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r.ahtyamov\Downloads\"/>
    </mc:Choice>
  </mc:AlternateContent>
  <xr:revisionPtr revIDLastSave="0" documentId="13_ncr:1_{15EB4240-4A84-47F5-A0C8-C63E6D1E007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Исходные данные" sheetId="1" r:id="rId1"/>
    <sheet name="Требуемый результат" sheetId="2" r:id="rId2"/>
  </sheets>
  <calcPr calcId="181029"/>
  <pivotCaches>
    <pivotCache cacheId="5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" i="1"/>
  <c r="B3" i="1"/>
  <c r="B4" i="1"/>
  <c r="B5" i="1" s="1"/>
  <c r="B6" i="1" s="1"/>
  <c r="B7" i="1" s="1"/>
  <c r="B8" i="1"/>
  <c r="B9" i="1" s="1"/>
  <c r="B10" i="1" s="1"/>
  <c r="B11" i="1"/>
  <c r="B12" i="1"/>
  <c r="B13" i="1" s="1"/>
  <c r="B14" i="1" s="1"/>
  <c r="B15" i="1" s="1"/>
  <c r="B16" i="1"/>
  <c r="B17" i="1" s="1"/>
  <c r="B18" i="1" s="1"/>
  <c r="B19" i="1" s="1"/>
  <c r="B20" i="1" s="1"/>
  <c r="B2" i="1"/>
</calcChain>
</file>

<file path=xl/sharedStrings.xml><?xml version="1.0" encoding="utf-8"?>
<sst xmlns="http://schemas.openxmlformats.org/spreadsheetml/2006/main" count="8" uniqueCount="7">
  <si>
    <t>Данные</t>
  </si>
  <si>
    <t>Допстолбец 1</t>
  </si>
  <si>
    <t>Допстолбец 2</t>
  </si>
  <si>
    <t>Названия столбцов</t>
  </si>
  <si>
    <t>Общий итог</t>
  </si>
  <si>
    <t>Названия строк</t>
  </si>
  <si>
    <t>Сумма по полю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</si>
</sst>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хтямов Руслан Сальманович" refreshedDate="43759.596737615742" createdVersion="6" refreshedVersion="6" minRefreshableVersion="3" recordCount="19" xr:uid="{E97A66D5-C4AA-43F1-A843-3026D01095FA}">
  <cacheSource type="worksheet">
    <worksheetSource ref="A1:C20" sheet="Исходные данные"/>
  </cacheSource>
  <cacheFields count="3">
    <cacheField name="Данные" numFmtId="0">
      <sharedItems containsSemiMixedTypes="0" containsString="0" containsNumber="1" containsInteger="1" minValue="1" maxValue="7897"/>
    </cacheField>
    <cacheField name="Допстолбец 1" numFmtId="0">
      <sharedItems containsSemiMixedTypes="0" containsString="0" containsNumber="1" containsInteger="1" minValue="1" maxValue="6" count="4">
        <n v="5"/>
        <n v="1"/>
        <n v="2"/>
        <n v="6"/>
      </sharedItems>
    </cacheField>
    <cacheField name="Допстолбец 2" numFmtId="0">
      <sharedItems containsSemiMixedTypes="0" containsString="0" containsNumber="1" containsInteger="1" minValue="0" maxValue="5" count="6">
        <n v="0"/>
        <n v="1"/>
        <n v="2"/>
        <n v="3"/>
        <n v="4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n v="5"/>
    <x v="0"/>
    <x v="0"/>
  </r>
  <r>
    <n v="4564"/>
    <x v="0"/>
    <x v="1"/>
  </r>
  <r>
    <n v="4561"/>
    <x v="0"/>
    <x v="2"/>
  </r>
  <r>
    <n v="1245"/>
    <x v="0"/>
    <x v="3"/>
  </r>
  <r>
    <n v="1235"/>
    <x v="0"/>
    <x v="4"/>
  </r>
  <r>
    <n v="7895"/>
    <x v="0"/>
    <x v="5"/>
  </r>
  <r>
    <n v="1"/>
    <x v="1"/>
    <x v="0"/>
  </r>
  <r>
    <n v="4564"/>
    <x v="1"/>
    <x v="1"/>
  </r>
  <r>
    <n v="1223"/>
    <x v="1"/>
    <x v="2"/>
  </r>
  <r>
    <n v="2"/>
    <x v="2"/>
    <x v="0"/>
  </r>
  <r>
    <n v="4548"/>
    <x v="2"/>
    <x v="1"/>
  </r>
  <r>
    <n v="3213"/>
    <x v="2"/>
    <x v="2"/>
  </r>
  <r>
    <n v="7897"/>
    <x v="2"/>
    <x v="3"/>
  </r>
  <r>
    <n v="1222"/>
    <x v="2"/>
    <x v="4"/>
  </r>
  <r>
    <n v="6"/>
    <x v="3"/>
    <x v="0"/>
  </r>
  <r>
    <n v="4545"/>
    <x v="3"/>
    <x v="1"/>
  </r>
  <r>
    <n v="1543"/>
    <x v="3"/>
    <x v="2"/>
  </r>
  <r>
    <n v="6547"/>
    <x v="3"/>
    <x v="3"/>
  </r>
  <r>
    <n v="1457"/>
    <x v="3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EC24405-CCA0-4EB8-8700-252160286491}" name="Сводная таблица10" cacheId="5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F2:K9" firstHeaderRow="1" firstDataRow="2" firstDataCol="1"/>
  <pivotFields count="3">
    <pivotField dataField="1" showAll="0"/>
    <pivotField axis="axisCol" showAll="0">
      <items count="5">
        <item x="1"/>
        <item x="2"/>
        <item x="0"/>
        <item x="3"/>
        <item t="default"/>
      </items>
    </pivotField>
    <pivotField axis="axisRow" showAll="0">
      <items count="7">
        <item h="1" x="0"/>
        <item x="1"/>
        <item x="2"/>
        <item x="3"/>
        <item x="4"/>
        <item x="5"/>
        <item t="default"/>
      </items>
    </pivotField>
  </pivotFields>
  <rowFields count="1">
    <field x="2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Сумма по полю Данные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N9" sqref="N9"/>
    </sheetView>
  </sheetViews>
  <sheetFormatPr defaultRowHeight="15" x14ac:dyDescent="0.25"/>
  <cols>
    <col min="2" max="3" width="13.7109375" bestFit="1" customWidth="1"/>
    <col min="6" max="6" width="23.7109375" bestFit="1" customWidth="1"/>
    <col min="7" max="7" width="20.85546875" bestFit="1" customWidth="1"/>
    <col min="8" max="10" width="6" bestFit="1" customWidth="1"/>
    <col min="11" max="11" width="11.85546875" bestFit="1" customWidth="1"/>
  </cols>
  <sheetData>
    <row r="1" spans="1:11" x14ac:dyDescent="0.25">
      <c r="A1" t="s">
        <v>0</v>
      </c>
      <c r="B1" t="s">
        <v>1</v>
      </c>
      <c r="C1" t="s">
        <v>2</v>
      </c>
    </row>
    <row r="2" spans="1:11" x14ac:dyDescent="0.25">
      <c r="A2">
        <v>5</v>
      </c>
      <c r="B2">
        <f>IF(A2&lt;1000,A2,B1)</f>
        <v>5</v>
      </c>
      <c r="C2">
        <f>COUNTIF($B$1:B2,B2)-1</f>
        <v>0</v>
      </c>
      <c r="F2" s="2" t="s">
        <v>6</v>
      </c>
      <c r="G2" s="2" t="s">
        <v>3</v>
      </c>
    </row>
    <row r="3" spans="1:11" x14ac:dyDescent="0.25">
      <c r="A3">
        <v>4564</v>
      </c>
      <c r="B3">
        <f t="shared" ref="B3:B20" si="0">IF(A3&lt;1000,A3,B2)</f>
        <v>5</v>
      </c>
      <c r="C3">
        <f>COUNTIF($B$1:B3,B3)-1</f>
        <v>1</v>
      </c>
      <c r="F3" s="2" t="s">
        <v>5</v>
      </c>
      <c r="G3">
        <v>1</v>
      </c>
      <c r="H3">
        <v>2</v>
      </c>
      <c r="I3">
        <v>5</v>
      </c>
      <c r="J3">
        <v>6</v>
      </c>
      <c r="K3" t="s">
        <v>4</v>
      </c>
    </row>
    <row r="4" spans="1:11" x14ac:dyDescent="0.25">
      <c r="A4">
        <v>4561</v>
      </c>
      <c r="B4">
        <f t="shared" si="0"/>
        <v>5</v>
      </c>
      <c r="C4">
        <f>COUNTIF($B$1:B4,B4)-1</f>
        <v>2</v>
      </c>
      <c r="F4" s="3">
        <v>1</v>
      </c>
      <c r="G4" s="4">
        <v>4564</v>
      </c>
      <c r="H4" s="4">
        <v>4548</v>
      </c>
      <c r="I4" s="4">
        <v>4564</v>
      </c>
      <c r="J4" s="4">
        <v>4545</v>
      </c>
      <c r="K4" s="4">
        <v>18221</v>
      </c>
    </row>
    <row r="5" spans="1:11" x14ac:dyDescent="0.25">
      <c r="A5">
        <v>1245</v>
      </c>
      <c r="B5">
        <f t="shared" si="0"/>
        <v>5</v>
      </c>
      <c r="C5">
        <f>COUNTIF($B$1:B5,B5)-1</f>
        <v>3</v>
      </c>
      <c r="F5" s="3">
        <v>2</v>
      </c>
      <c r="G5" s="4">
        <v>1223</v>
      </c>
      <c r="H5" s="4">
        <v>3213</v>
      </c>
      <c r="I5" s="4">
        <v>4561</v>
      </c>
      <c r="J5" s="4">
        <v>1543</v>
      </c>
      <c r="K5" s="4">
        <v>10540</v>
      </c>
    </row>
    <row r="6" spans="1:11" x14ac:dyDescent="0.25">
      <c r="A6">
        <v>1235</v>
      </c>
      <c r="B6">
        <f t="shared" si="0"/>
        <v>5</v>
      </c>
      <c r="C6">
        <f>COUNTIF($B$1:B6,B6)-1</f>
        <v>4</v>
      </c>
      <c r="F6" s="3">
        <v>3</v>
      </c>
      <c r="G6" s="4"/>
      <c r="H6" s="4">
        <v>7897</v>
      </c>
      <c r="I6" s="4">
        <v>1245</v>
      </c>
      <c r="J6" s="4">
        <v>6547</v>
      </c>
      <c r="K6" s="4">
        <v>15689</v>
      </c>
    </row>
    <row r="7" spans="1:11" x14ac:dyDescent="0.25">
      <c r="A7">
        <v>7895</v>
      </c>
      <c r="B7">
        <f t="shared" si="0"/>
        <v>5</v>
      </c>
      <c r="C7">
        <f>COUNTIF($B$1:B7,B7)-1</f>
        <v>5</v>
      </c>
      <c r="F7" s="3">
        <v>4</v>
      </c>
      <c r="G7" s="4"/>
      <c r="H7" s="4">
        <v>1222</v>
      </c>
      <c r="I7" s="4">
        <v>1235</v>
      </c>
      <c r="J7" s="4">
        <v>1457</v>
      </c>
      <c r="K7" s="4">
        <v>3914</v>
      </c>
    </row>
    <row r="8" spans="1:11" x14ac:dyDescent="0.25">
      <c r="A8">
        <v>1</v>
      </c>
      <c r="B8">
        <f t="shared" si="0"/>
        <v>1</v>
      </c>
      <c r="C8">
        <f>COUNTIF($B$1:B8,B8)-1</f>
        <v>0</v>
      </c>
      <c r="F8" s="3">
        <v>5</v>
      </c>
      <c r="G8" s="4"/>
      <c r="H8" s="4"/>
      <c r="I8" s="4">
        <v>7895</v>
      </c>
      <c r="J8" s="4"/>
      <c r="K8" s="4">
        <v>7895</v>
      </c>
    </row>
    <row r="9" spans="1:11" x14ac:dyDescent="0.25">
      <c r="A9">
        <v>4564</v>
      </c>
      <c r="B9">
        <f t="shared" si="0"/>
        <v>1</v>
      </c>
      <c r="C9">
        <f>COUNTIF($B$1:B9,B9)-1</f>
        <v>1</v>
      </c>
      <c r="F9" s="3" t="s">
        <v>4</v>
      </c>
      <c r="G9" s="4">
        <v>5787</v>
      </c>
      <c r="H9" s="4">
        <v>16880</v>
      </c>
      <c r="I9" s="4">
        <v>19500</v>
      </c>
      <c r="J9" s="4">
        <v>14092</v>
      </c>
      <c r="K9" s="4">
        <v>56259</v>
      </c>
    </row>
    <row r="10" spans="1:11" x14ac:dyDescent="0.25">
      <c r="A10">
        <v>1223</v>
      </c>
      <c r="B10">
        <f t="shared" si="0"/>
        <v>1</v>
      </c>
      <c r="C10">
        <f>COUNTIF($B$1:B10,B10)-1</f>
        <v>2</v>
      </c>
    </row>
    <row r="11" spans="1:11" x14ac:dyDescent="0.25">
      <c r="A11">
        <v>2</v>
      </c>
      <c r="B11">
        <f t="shared" si="0"/>
        <v>2</v>
      </c>
      <c r="C11">
        <f>COUNTIF($B$1:B11,B11)-1</f>
        <v>0</v>
      </c>
    </row>
    <row r="12" spans="1:11" x14ac:dyDescent="0.25">
      <c r="A12">
        <v>4548</v>
      </c>
      <c r="B12">
        <f t="shared" si="0"/>
        <v>2</v>
      </c>
      <c r="C12">
        <f>COUNTIF($B$1:B12,B12)-1</f>
        <v>1</v>
      </c>
    </row>
    <row r="13" spans="1:11" x14ac:dyDescent="0.25">
      <c r="A13">
        <v>3213</v>
      </c>
      <c r="B13">
        <f t="shared" si="0"/>
        <v>2</v>
      </c>
      <c r="C13">
        <f>COUNTIF($B$1:B13,B13)-1</f>
        <v>2</v>
      </c>
    </row>
    <row r="14" spans="1:11" x14ac:dyDescent="0.25">
      <c r="A14">
        <v>7897</v>
      </c>
      <c r="B14">
        <f t="shared" si="0"/>
        <v>2</v>
      </c>
      <c r="C14">
        <f>COUNTIF($B$1:B14,B14)-1</f>
        <v>3</v>
      </c>
    </row>
    <row r="15" spans="1:11" x14ac:dyDescent="0.25">
      <c r="A15">
        <v>1222</v>
      </c>
      <c r="B15">
        <f t="shared" si="0"/>
        <v>2</v>
      </c>
      <c r="C15">
        <f>COUNTIF($B$1:B15,B15)-1</f>
        <v>4</v>
      </c>
    </row>
    <row r="16" spans="1:11" x14ac:dyDescent="0.25">
      <c r="A16">
        <v>6</v>
      </c>
      <c r="B16">
        <f t="shared" si="0"/>
        <v>6</v>
      </c>
      <c r="C16">
        <f>COUNTIF($B$1:B16,B16)-1</f>
        <v>0</v>
      </c>
    </row>
    <row r="17" spans="1:3" x14ac:dyDescent="0.25">
      <c r="A17">
        <v>4545</v>
      </c>
      <c r="B17">
        <f t="shared" si="0"/>
        <v>6</v>
      </c>
      <c r="C17">
        <f>COUNTIF($B$1:B17,B17)-1</f>
        <v>1</v>
      </c>
    </row>
    <row r="18" spans="1:3" x14ac:dyDescent="0.25">
      <c r="A18">
        <v>1543</v>
      </c>
      <c r="B18">
        <f t="shared" si="0"/>
        <v>6</v>
      </c>
      <c r="C18">
        <f>COUNTIF($B$1:B18,B18)-1</f>
        <v>2</v>
      </c>
    </row>
    <row r="19" spans="1:3" x14ac:dyDescent="0.25">
      <c r="A19">
        <v>6547</v>
      </c>
      <c r="B19">
        <f t="shared" si="0"/>
        <v>6</v>
      </c>
      <c r="C19">
        <f>COUNTIF($B$1:B19,B19)-1</f>
        <v>3</v>
      </c>
    </row>
    <row r="20" spans="1:3" x14ac:dyDescent="0.25">
      <c r="A20">
        <v>1457</v>
      </c>
      <c r="B20">
        <f t="shared" si="0"/>
        <v>6</v>
      </c>
      <c r="C20">
        <f>COUNTIF($B$1:B20,B20)-1</f>
        <v>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workbookViewId="0">
      <selection activeCell="G1" sqref="G1:I1"/>
    </sheetView>
  </sheetViews>
  <sheetFormatPr defaultRowHeight="15" x14ac:dyDescent="0.25"/>
  <sheetData>
    <row r="1" spans="1:9" x14ac:dyDescent="0.25">
      <c r="A1" s="1">
        <v>5</v>
      </c>
      <c r="B1" s="1">
        <v>1</v>
      </c>
      <c r="C1" s="1">
        <v>2</v>
      </c>
      <c r="D1" s="1">
        <v>6</v>
      </c>
      <c r="I1">
        <v>5</v>
      </c>
    </row>
    <row r="2" spans="1:9" x14ac:dyDescent="0.25">
      <c r="A2" s="1">
        <v>4564</v>
      </c>
      <c r="B2" s="1">
        <v>4564</v>
      </c>
      <c r="C2" s="1">
        <v>4548</v>
      </c>
      <c r="D2" s="1">
        <v>4545</v>
      </c>
      <c r="I2">
        <v>4564</v>
      </c>
    </row>
    <row r="3" spans="1:9" x14ac:dyDescent="0.25">
      <c r="A3" s="1">
        <v>4561</v>
      </c>
      <c r="B3" s="1">
        <v>1223</v>
      </c>
      <c r="C3" s="1">
        <v>3213</v>
      </c>
      <c r="D3" s="1">
        <v>1543</v>
      </c>
      <c r="I3">
        <v>4561</v>
      </c>
    </row>
    <row r="4" spans="1:9" x14ac:dyDescent="0.25">
      <c r="A4" s="1">
        <v>1245</v>
      </c>
      <c r="B4" s="1"/>
      <c r="C4" s="1">
        <v>7897</v>
      </c>
      <c r="D4" s="1">
        <v>6547</v>
      </c>
      <c r="I4">
        <v>1245</v>
      </c>
    </row>
    <row r="5" spans="1:9" x14ac:dyDescent="0.25">
      <c r="A5" s="1">
        <v>1235</v>
      </c>
      <c r="B5" s="1"/>
      <c r="C5" s="1">
        <v>1222</v>
      </c>
      <c r="D5" s="1">
        <v>1457</v>
      </c>
      <c r="I5">
        <v>1235</v>
      </c>
    </row>
    <row r="6" spans="1:9" x14ac:dyDescent="0.25">
      <c r="A6" s="1">
        <v>7895</v>
      </c>
      <c r="B6" s="1"/>
      <c r="C6" s="1"/>
      <c r="D6" s="1"/>
      <c r="I6">
        <v>7895</v>
      </c>
    </row>
    <row r="7" spans="1:9" x14ac:dyDescent="0.25">
      <c r="I7">
        <v>1</v>
      </c>
    </row>
    <row r="8" spans="1:9" x14ac:dyDescent="0.25">
      <c r="I8">
        <v>4564</v>
      </c>
    </row>
    <row r="9" spans="1:9" x14ac:dyDescent="0.25">
      <c r="I9">
        <v>1223</v>
      </c>
    </row>
    <row r="10" spans="1:9" x14ac:dyDescent="0.25">
      <c r="I10">
        <v>2</v>
      </c>
    </row>
    <row r="11" spans="1:9" x14ac:dyDescent="0.25">
      <c r="I11">
        <v>4548</v>
      </c>
    </row>
    <row r="12" spans="1:9" x14ac:dyDescent="0.25">
      <c r="I12">
        <v>3213</v>
      </c>
    </row>
    <row r="13" spans="1:9" x14ac:dyDescent="0.25">
      <c r="I13">
        <v>7897</v>
      </c>
    </row>
    <row r="14" spans="1:9" x14ac:dyDescent="0.25">
      <c r="I14">
        <v>1222</v>
      </c>
    </row>
    <row r="15" spans="1:9" x14ac:dyDescent="0.25">
      <c r="I15">
        <v>6</v>
      </c>
    </row>
    <row r="16" spans="1:9" x14ac:dyDescent="0.25">
      <c r="I16">
        <v>4545</v>
      </c>
    </row>
    <row r="17" spans="9:9" x14ac:dyDescent="0.25">
      <c r="I17">
        <v>1543</v>
      </c>
    </row>
    <row r="18" spans="9:9" x14ac:dyDescent="0.25">
      <c r="I18">
        <v>6547</v>
      </c>
    </row>
    <row r="19" spans="9:9" x14ac:dyDescent="0.25">
      <c r="I19">
        <v>1457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Исходные данные</vt:lpstr>
      <vt:lpstr>Требуемый результат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VLopatin</dc:creator>
  <cp:lastModifiedBy>Ахтямов Руслан Сальманович</cp:lastModifiedBy>
  <dcterms:created xsi:type="dcterms:W3CDTF">2019-10-21T09:03:38Z</dcterms:created>
  <dcterms:modified xsi:type="dcterms:W3CDTF">2019-10-21T11:20:01Z</dcterms:modified>
</cp:coreProperties>
</file>