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Данные" sheetId="2" r:id="rId1"/>
    <sheet name="Исходник" sheetId="1" r:id="rId2"/>
    <sheet name="Сводная таблица" sheetId="4" r:id="rId3"/>
    <sheet name="Лист3" sheetId="3" r:id="rId4"/>
  </sheets>
  <definedNames>
    <definedName name="_xlnm._FilterDatabase" localSheetId="1" hidden="1">Исходник!$D$5:$I$32</definedName>
    <definedName name="Наим_Тов">Таблица5[Наименование товара]</definedName>
    <definedName name="Наименование_Товара">#REF!</definedName>
    <definedName name="Отдел">Таблица2[Отдел]</definedName>
    <definedName name="Таблица">Данные!$A$2:$A$4</definedName>
  </definedNames>
  <calcPr calcId="145621"/>
  <pivotCaches>
    <pivotCache cacheId="27" r:id="rId5"/>
  </pivotCaches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</calcChain>
</file>

<file path=xl/sharedStrings.xml><?xml version="1.0" encoding="utf-8"?>
<sst xmlns="http://schemas.openxmlformats.org/spreadsheetml/2006/main" count="112" uniqueCount="27">
  <si>
    <t>Дата поступления</t>
  </si>
  <si>
    <t>Наименование товара</t>
  </si>
  <si>
    <t>Отдел</t>
  </si>
  <si>
    <t>Количество</t>
  </si>
  <si>
    <t>Цена</t>
  </si>
  <si>
    <t>Стоимость товара в партии</t>
  </si>
  <si>
    <t>Пальто</t>
  </si>
  <si>
    <t>Костюм</t>
  </si>
  <si>
    <t>Брюки</t>
  </si>
  <si>
    <t>Сапоги</t>
  </si>
  <si>
    <t>Туфли</t>
  </si>
  <si>
    <t>Ремень кожаный</t>
  </si>
  <si>
    <t>Сумка крокодиловая</t>
  </si>
  <si>
    <t>Сумка Беттани Шоу</t>
  </si>
  <si>
    <t>Ремень Диор</t>
  </si>
  <si>
    <t>Перчатки муж</t>
  </si>
  <si>
    <t>Перчатки жен</t>
  </si>
  <si>
    <t>Кепи моложеное</t>
  </si>
  <si>
    <t>Шляпа ковбой</t>
  </si>
  <si>
    <t>Одежда</t>
  </si>
  <si>
    <t>Обувь</t>
  </si>
  <si>
    <t>Аксессуары</t>
  </si>
  <si>
    <t>Названия строк</t>
  </si>
  <si>
    <t>Общий итог</t>
  </si>
  <si>
    <t>Кол-во</t>
  </si>
  <si>
    <t>Цена за ед.</t>
  </si>
  <si>
    <t>Общая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</si>
</sst>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2" xfId="0" applyFill="1" applyBorder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14" fontId="0" fillId="0" borderId="1" xfId="0" applyNumberFormat="1" applyFill="1" applyBorder="1"/>
    <xf numFmtId="0" fontId="0" fillId="0" borderId="5" xfId="0" applyBorder="1"/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7">
    <dxf>
      <alignment horizontal="center" vertical="center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XIM" refreshedDate="43769.799157986112" createdVersion="4" refreshedVersion="4" minRefreshableVersion="3" recordCount="27">
  <cacheSource type="worksheet">
    <worksheetSource ref="D5:I32" sheet="Исходник"/>
  </cacheSource>
  <cacheFields count="6">
    <cacheField name="Дата поступления" numFmtId="14">
      <sharedItems containsSemiMixedTypes="0" containsNonDate="0" containsDate="1" containsString="0" minDate="2017-05-03T00:00:00" maxDate="2017-05-31T00:00:00" count="13">
        <d v="2017-05-03T00:00:00"/>
        <d v="2017-05-04T00:00:00"/>
        <d v="2017-05-08T00:00:00"/>
        <d v="2017-05-10T00:00:00"/>
        <d v="2017-05-12T00:00:00"/>
        <d v="2017-05-13T00:00:00"/>
        <d v="2017-05-23T00:00:00"/>
        <d v="2017-05-21T00:00:00"/>
        <d v="2017-05-26T00:00:00"/>
        <d v="2017-05-27T00:00:00"/>
        <d v="2017-05-28T00:00:00"/>
        <d v="2017-05-29T00:00:00"/>
        <d v="2017-05-30T00:00:00"/>
      </sharedItems>
    </cacheField>
    <cacheField name="Наименование товара" numFmtId="0">
      <sharedItems count="13">
        <s v="Пальто"/>
        <s v="Костюм"/>
        <s v="Брюки"/>
        <s v="Сапоги"/>
        <s v="Туфли"/>
        <s v="Ремень кожаный"/>
        <s v="Сумка крокодиловая"/>
        <s v="Сумка Беттани Шоу"/>
        <s v="Ремень Диор"/>
        <s v="Перчатки муж"/>
        <s v="Перчатки жен"/>
        <s v="Кепи моложеное"/>
        <s v="Шляпа ковбой"/>
      </sharedItems>
    </cacheField>
    <cacheField name="Отдел" numFmtId="0">
      <sharedItems count="3">
        <s v="Одежда"/>
        <s v="Обувь"/>
        <s v="Аксессуары"/>
      </sharedItems>
    </cacheField>
    <cacheField name="Количество" numFmtId="0">
      <sharedItems containsSemiMixedTypes="0" containsString="0" containsNumber="1" containsInteger="1" minValue="10" maxValue="87"/>
    </cacheField>
    <cacheField name="Цена" numFmtId="0">
      <sharedItems containsSemiMixedTypes="0" containsString="0" containsNumber="1" containsInteger="1" minValue="100" maxValue="2700"/>
    </cacheField>
    <cacheField name="Стоимость товара в партии" numFmtId="0">
      <sharedItems containsSemiMixedTypes="0" containsString="0" containsNumber="1" containsInteger="1" minValue="2500" maxValue="68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n v="10"/>
    <n v="1200"/>
    <n v="12000"/>
  </r>
  <r>
    <x v="0"/>
    <x v="1"/>
    <x v="0"/>
    <n v="15"/>
    <n v="1000"/>
    <n v="15000"/>
  </r>
  <r>
    <x v="1"/>
    <x v="1"/>
    <x v="0"/>
    <n v="20"/>
    <n v="900"/>
    <n v="18000"/>
  </r>
  <r>
    <x v="1"/>
    <x v="2"/>
    <x v="0"/>
    <n v="28"/>
    <n v="250"/>
    <n v="7000"/>
  </r>
  <r>
    <x v="1"/>
    <x v="1"/>
    <x v="0"/>
    <n v="15"/>
    <n v="900"/>
    <n v="13500"/>
  </r>
  <r>
    <x v="1"/>
    <x v="3"/>
    <x v="1"/>
    <n v="25"/>
    <n v="600"/>
    <n v="15000"/>
  </r>
  <r>
    <x v="1"/>
    <x v="4"/>
    <x v="1"/>
    <n v="18"/>
    <n v="770"/>
    <n v="13860"/>
  </r>
  <r>
    <x v="2"/>
    <x v="0"/>
    <x v="0"/>
    <n v="15"/>
    <n v="1200"/>
    <n v="18000"/>
  </r>
  <r>
    <x v="2"/>
    <x v="3"/>
    <x v="1"/>
    <n v="30"/>
    <n v="100"/>
    <n v="3000"/>
  </r>
  <r>
    <x v="2"/>
    <x v="4"/>
    <x v="1"/>
    <n v="20"/>
    <n v="770"/>
    <n v="15400"/>
  </r>
  <r>
    <x v="3"/>
    <x v="3"/>
    <x v="1"/>
    <n v="25"/>
    <n v="100"/>
    <n v="2500"/>
  </r>
  <r>
    <x v="3"/>
    <x v="4"/>
    <x v="1"/>
    <n v="25"/>
    <n v="770"/>
    <n v="19250"/>
  </r>
  <r>
    <x v="3"/>
    <x v="3"/>
    <x v="1"/>
    <n v="14"/>
    <n v="600"/>
    <n v="8400"/>
  </r>
  <r>
    <x v="4"/>
    <x v="5"/>
    <x v="2"/>
    <n v="34"/>
    <n v="1500"/>
    <n v="51000"/>
  </r>
  <r>
    <x v="5"/>
    <x v="6"/>
    <x v="2"/>
    <n v="23"/>
    <n v="2700"/>
    <n v="62100"/>
  </r>
  <r>
    <x v="4"/>
    <x v="7"/>
    <x v="2"/>
    <n v="76"/>
    <n v="250"/>
    <n v="19000"/>
  </r>
  <r>
    <x v="6"/>
    <x v="8"/>
    <x v="2"/>
    <n v="23"/>
    <n v="2300"/>
    <n v="52900"/>
  </r>
  <r>
    <x v="7"/>
    <x v="9"/>
    <x v="2"/>
    <n v="54"/>
    <n v="560"/>
    <n v="30240"/>
  </r>
  <r>
    <x v="8"/>
    <x v="10"/>
    <x v="2"/>
    <n v="23"/>
    <n v="530"/>
    <n v="12190"/>
  </r>
  <r>
    <x v="8"/>
    <x v="11"/>
    <x v="2"/>
    <n v="87"/>
    <n v="240"/>
    <n v="20880"/>
  </r>
  <r>
    <x v="9"/>
    <x v="12"/>
    <x v="2"/>
    <n v="43"/>
    <n v="450"/>
    <n v="19350"/>
  </r>
  <r>
    <x v="10"/>
    <x v="2"/>
    <x v="0"/>
    <n v="84"/>
    <n v="250"/>
    <n v="21000"/>
  </r>
  <r>
    <x v="10"/>
    <x v="0"/>
    <x v="0"/>
    <n v="57"/>
    <n v="1200"/>
    <n v="68400"/>
  </r>
  <r>
    <x v="10"/>
    <x v="9"/>
    <x v="2"/>
    <n v="44"/>
    <n v="560"/>
    <n v="24640"/>
  </r>
  <r>
    <x v="10"/>
    <x v="4"/>
    <x v="1"/>
    <n v="50"/>
    <n v="770"/>
    <n v="38500"/>
  </r>
  <r>
    <x v="11"/>
    <x v="3"/>
    <x v="1"/>
    <n v="41"/>
    <n v="100"/>
    <n v="4100"/>
  </r>
  <r>
    <x v="12"/>
    <x v="4"/>
    <x v="1"/>
    <n v="54"/>
    <n v="770"/>
    <n v="415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D8" firstHeaderRow="0" firstDataRow="1" firstDataCol="1" rowPageCount="1" colPageCount="1"/>
  <pivotFields count="6">
    <pivotField axis="axisRow" numFmtId="14" showAll="0">
      <items count="14">
        <item x="0"/>
        <item x="1"/>
        <item x="2"/>
        <item x="3"/>
        <item x="4"/>
        <item x="5"/>
        <item x="7"/>
        <item x="6"/>
        <item x="8"/>
        <item x="9"/>
        <item x="10"/>
        <item x="11"/>
        <item x="12"/>
        <item t="default"/>
      </items>
    </pivotField>
    <pivotField axis="axisPage" showAll="0">
      <items count="14">
        <item x="2"/>
        <item x="11"/>
        <item x="1"/>
        <item x="0"/>
        <item x="10"/>
        <item x="9"/>
        <item x="8"/>
        <item x="5"/>
        <item x="3"/>
        <item x="7"/>
        <item x="6"/>
        <item x="4"/>
        <item x="12"/>
        <item t="default"/>
      </items>
    </pivotField>
    <pivotField axis="axisRow" showAll="0">
      <items count="4">
        <item x="2"/>
        <item x="1"/>
        <item x="0"/>
        <item t="default"/>
      </items>
    </pivotField>
    <pivotField dataField="1" showAll="0"/>
    <pivotField dataField="1" showAll="0"/>
    <pivotField dataField="1" showAll="0"/>
  </pivotFields>
  <rowFields count="2">
    <field x="2"/>
    <field x="0"/>
  </rowFields>
  <rowItems count="4">
    <i>
      <x v="2"/>
    </i>
    <i r="1">
      <x v="1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item="0" hier="-1"/>
  </pageFields>
  <dataFields count="3">
    <dataField name="Кол-во" fld="3" baseField="2" baseItem="2"/>
    <dataField name="Цена за ед." fld="4" baseField="2" baseItem="2"/>
    <dataField name="Общая стоимость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1:A4" totalsRowShown="0" headerRowDxfId="5" tableBorderDxfId="6">
  <autoFilter ref="A1:A4"/>
  <sortState ref="A2:A4">
    <sortCondition ref="A2"/>
  </sortState>
  <tableColumns count="1">
    <tableColumn id="1" name="Отдел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C1:C14" totalsRowShown="0" headerRowDxfId="0" headerRowBorderDxfId="3" tableBorderDxfId="4" totalsRowBorderDxfId="2">
  <autoFilter ref="C1:C14"/>
  <sortState ref="C2:C14">
    <sortCondition ref="C2"/>
  </sortState>
  <tableColumns count="1">
    <tableColumn id="1" name="Наименование товара" dataDxfId="1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21" sqref="D21"/>
    </sheetView>
  </sheetViews>
  <sheetFormatPr defaultRowHeight="15" x14ac:dyDescent="0.25"/>
  <cols>
    <col min="1" max="1" width="13.85546875" customWidth="1"/>
    <col min="3" max="3" width="23.42578125" customWidth="1"/>
    <col min="5" max="5" width="10.28515625" bestFit="1" customWidth="1"/>
    <col min="6" max="6" width="20.28515625" customWidth="1"/>
    <col min="7" max="7" width="20" customWidth="1"/>
    <col min="8" max="8" width="20.42578125" customWidth="1"/>
    <col min="9" max="9" width="17.7109375" customWidth="1"/>
  </cols>
  <sheetData>
    <row r="1" spans="1:7" x14ac:dyDescent="0.25">
      <c r="A1" s="11" t="s">
        <v>2</v>
      </c>
      <c r="C1" s="16" t="s">
        <v>1</v>
      </c>
      <c r="F1" t="s">
        <v>19</v>
      </c>
      <c r="G1" t="s">
        <v>8</v>
      </c>
    </row>
    <row r="2" spans="1:7" x14ac:dyDescent="0.25">
      <c r="A2" s="12" t="s">
        <v>21</v>
      </c>
      <c r="C2" s="15" t="s">
        <v>8</v>
      </c>
      <c r="F2" t="s">
        <v>19</v>
      </c>
      <c r="G2" t="s">
        <v>7</v>
      </c>
    </row>
    <row r="3" spans="1:7" x14ac:dyDescent="0.25">
      <c r="A3" s="12" t="s">
        <v>20</v>
      </c>
      <c r="C3" s="15" t="s">
        <v>17</v>
      </c>
      <c r="F3" t="s">
        <v>19</v>
      </c>
      <c r="G3" t="s">
        <v>6</v>
      </c>
    </row>
    <row r="4" spans="1:7" x14ac:dyDescent="0.25">
      <c r="A4" s="13" t="s">
        <v>19</v>
      </c>
      <c r="C4" s="15" t="s">
        <v>7</v>
      </c>
      <c r="F4" t="s">
        <v>20</v>
      </c>
      <c r="G4" t="s">
        <v>9</v>
      </c>
    </row>
    <row r="5" spans="1:7" x14ac:dyDescent="0.25">
      <c r="C5" s="15" t="s">
        <v>6</v>
      </c>
      <c r="F5" t="s">
        <v>20</v>
      </c>
      <c r="G5" t="s">
        <v>10</v>
      </c>
    </row>
    <row r="6" spans="1:7" x14ac:dyDescent="0.25">
      <c r="C6" s="15" t="s">
        <v>16</v>
      </c>
      <c r="F6" t="s">
        <v>21</v>
      </c>
      <c r="G6" t="s">
        <v>17</v>
      </c>
    </row>
    <row r="7" spans="1:7" x14ac:dyDescent="0.25">
      <c r="C7" s="15" t="s">
        <v>15</v>
      </c>
      <c r="F7" t="s">
        <v>21</v>
      </c>
      <c r="G7" t="s">
        <v>16</v>
      </c>
    </row>
    <row r="8" spans="1:7" x14ac:dyDescent="0.25">
      <c r="C8" s="15" t="s">
        <v>14</v>
      </c>
      <c r="F8" t="s">
        <v>21</v>
      </c>
      <c r="G8" t="s">
        <v>15</v>
      </c>
    </row>
    <row r="9" spans="1:7" x14ac:dyDescent="0.25">
      <c r="C9" s="15" t="s">
        <v>11</v>
      </c>
      <c r="F9" t="s">
        <v>21</v>
      </c>
      <c r="G9" t="s">
        <v>14</v>
      </c>
    </row>
    <row r="10" spans="1:7" x14ac:dyDescent="0.25">
      <c r="C10" s="15" t="s">
        <v>9</v>
      </c>
      <c r="F10" t="s">
        <v>21</v>
      </c>
      <c r="G10" t="s">
        <v>11</v>
      </c>
    </row>
    <row r="11" spans="1:7" x14ac:dyDescent="0.25">
      <c r="C11" s="15" t="s">
        <v>13</v>
      </c>
      <c r="F11" t="s">
        <v>21</v>
      </c>
      <c r="G11" t="s">
        <v>13</v>
      </c>
    </row>
    <row r="12" spans="1:7" x14ac:dyDescent="0.25">
      <c r="C12" s="15" t="s">
        <v>12</v>
      </c>
      <c r="F12" t="s">
        <v>21</v>
      </c>
      <c r="G12" t="s">
        <v>12</v>
      </c>
    </row>
    <row r="13" spans="1:7" x14ac:dyDescent="0.25">
      <c r="C13" s="15" t="s">
        <v>10</v>
      </c>
      <c r="F13" t="s">
        <v>21</v>
      </c>
      <c r="G13" t="s">
        <v>18</v>
      </c>
    </row>
    <row r="14" spans="1:7" x14ac:dyDescent="0.25">
      <c r="C14" s="15" t="s">
        <v>18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33"/>
  <sheetViews>
    <sheetView tabSelected="1" topLeftCell="A4" workbookViewId="0">
      <selection activeCell="E33" sqref="E33"/>
    </sheetView>
  </sheetViews>
  <sheetFormatPr defaultRowHeight="15" x14ac:dyDescent="0.25"/>
  <cols>
    <col min="4" max="4" width="18.42578125" customWidth="1"/>
    <col min="5" max="5" width="20.85546875" customWidth="1"/>
    <col min="6" max="6" width="13.85546875" customWidth="1"/>
    <col min="7" max="7" width="14.85546875" customWidth="1"/>
    <col min="9" max="9" width="19.7109375" customWidth="1"/>
  </cols>
  <sheetData>
    <row r="5" spans="4:9" ht="38.25" customHeight="1" x14ac:dyDescent="0.25">
      <c r="D5" s="1" t="s">
        <v>0</v>
      </c>
      <c r="E5" s="2" t="s">
        <v>1</v>
      </c>
      <c r="F5" s="1" t="s">
        <v>2</v>
      </c>
      <c r="G5" s="1" t="s">
        <v>3</v>
      </c>
      <c r="H5" s="1" t="s">
        <v>4</v>
      </c>
      <c r="I5" s="2" t="s">
        <v>5</v>
      </c>
    </row>
    <row r="6" spans="4:9" x14ac:dyDescent="0.25">
      <c r="D6" s="3">
        <v>42858</v>
      </c>
      <c r="E6" s="4" t="s">
        <v>6</v>
      </c>
      <c r="F6" s="4" t="s">
        <v>19</v>
      </c>
      <c r="G6" s="4">
        <v>10</v>
      </c>
      <c r="H6" s="4">
        <v>1200</v>
      </c>
      <c r="I6" s="4">
        <f>G6*H6</f>
        <v>12000</v>
      </c>
    </row>
    <row r="7" spans="4:9" x14ac:dyDescent="0.25">
      <c r="D7" s="3">
        <v>42858</v>
      </c>
      <c r="E7" s="4" t="s">
        <v>7</v>
      </c>
      <c r="F7" s="4" t="s">
        <v>19</v>
      </c>
      <c r="G7" s="4">
        <v>15</v>
      </c>
      <c r="H7" s="4">
        <v>1000</v>
      </c>
      <c r="I7" s="4">
        <f t="shared" ref="I7:I33" si="0">G7*H7</f>
        <v>15000</v>
      </c>
    </row>
    <row r="8" spans="4:9" x14ac:dyDescent="0.25">
      <c r="D8" s="3">
        <v>42859</v>
      </c>
      <c r="E8" s="4" t="s">
        <v>7</v>
      </c>
      <c r="F8" s="4" t="s">
        <v>19</v>
      </c>
      <c r="G8" s="4">
        <v>20</v>
      </c>
      <c r="H8" s="4">
        <v>900</v>
      </c>
      <c r="I8" s="4">
        <f t="shared" si="0"/>
        <v>18000</v>
      </c>
    </row>
    <row r="9" spans="4:9" x14ac:dyDescent="0.25">
      <c r="D9" s="3">
        <v>42859</v>
      </c>
      <c r="E9" s="4" t="s">
        <v>8</v>
      </c>
      <c r="F9" s="4" t="s">
        <v>19</v>
      </c>
      <c r="G9" s="4">
        <v>28</v>
      </c>
      <c r="H9" s="4">
        <v>250</v>
      </c>
      <c r="I9" s="4">
        <f t="shared" si="0"/>
        <v>7000</v>
      </c>
    </row>
    <row r="10" spans="4:9" x14ac:dyDescent="0.25">
      <c r="D10" s="3">
        <v>42859</v>
      </c>
      <c r="E10" s="4" t="s">
        <v>7</v>
      </c>
      <c r="F10" s="4" t="s">
        <v>19</v>
      </c>
      <c r="G10" s="4">
        <v>15</v>
      </c>
      <c r="H10" s="4">
        <v>900</v>
      </c>
      <c r="I10" s="4">
        <f t="shared" si="0"/>
        <v>13500</v>
      </c>
    </row>
    <row r="11" spans="4:9" x14ac:dyDescent="0.25">
      <c r="D11" s="3">
        <v>42859</v>
      </c>
      <c r="E11" s="4" t="s">
        <v>9</v>
      </c>
      <c r="F11" s="4" t="s">
        <v>20</v>
      </c>
      <c r="G11" s="4">
        <v>25</v>
      </c>
      <c r="H11" s="4">
        <v>600</v>
      </c>
      <c r="I11" s="4">
        <f t="shared" si="0"/>
        <v>15000</v>
      </c>
    </row>
    <row r="12" spans="4:9" x14ac:dyDescent="0.25">
      <c r="D12" s="3">
        <v>42859</v>
      </c>
      <c r="E12" s="4" t="s">
        <v>10</v>
      </c>
      <c r="F12" s="4" t="s">
        <v>20</v>
      </c>
      <c r="G12" s="4">
        <v>18</v>
      </c>
      <c r="H12" s="4">
        <v>770</v>
      </c>
      <c r="I12" s="4">
        <f t="shared" si="0"/>
        <v>13860</v>
      </c>
    </row>
    <row r="13" spans="4:9" x14ac:dyDescent="0.25">
      <c r="D13" s="3">
        <v>42863</v>
      </c>
      <c r="E13" s="4" t="s">
        <v>6</v>
      </c>
      <c r="F13" s="4" t="s">
        <v>19</v>
      </c>
      <c r="G13" s="4">
        <v>15</v>
      </c>
      <c r="H13" s="4">
        <v>1200</v>
      </c>
      <c r="I13" s="4">
        <f t="shared" si="0"/>
        <v>18000</v>
      </c>
    </row>
    <row r="14" spans="4:9" x14ac:dyDescent="0.25">
      <c r="D14" s="3">
        <v>42863</v>
      </c>
      <c r="E14" s="4" t="s">
        <v>9</v>
      </c>
      <c r="F14" s="4" t="s">
        <v>20</v>
      </c>
      <c r="G14" s="4">
        <v>30</v>
      </c>
      <c r="H14" s="4">
        <v>100</v>
      </c>
      <c r="I14" s="4">
        <f t="shared" si="0"/>
        <v>3000</v>
      </c>
    </row>
    <row r="15" spans="4:9" x14ac:dyDescent="0.25">
      <c r="D15" s="3">
        <v>42863</v>
      </c>
      <c r="E15" s="4" t="s">
        <v>10</v>
      </c>
      <c r="F15" s="4" t="s">
        <v>20</v>
      </c>
      <c r="G15" s="4">
        <v>20</v>
      </c>
      <c r="H15" s="4">
        <v>770</v>
      </c>
      <c r="I15" s="4">
        <f t="shared" si="0"/>
        <v>15400</v>
      </c>
    </row>
    <row r="16" spans="4:9" x14ac:dyDescent="0.25">
      <c r="D16" s="3">
        <v>42865</v>
      </c>
      <c r="E16" s="4" t="s">
        <v>9</v>
      </c>
      <c r="F16" s="4" t="s">
        <v>20</v>
      </c>
      <c r="G16" s="4">
        <v>25</v>
      </c>
      <c r="H16" s="4">
        <v>100</v>
      </c>
      <c r="I16" s="4">
        <f t="shared" si="0"/>
        <v>2500</v>
      </c>
    </row>
    <row r="17" spans="4:9" x14ac:dyDescent="0.25">
      <c r="D17" s="3">
        <v>42865</v>
      </c>
      <c r="E17" s="4" t="s">
        <v>10</v>
      </c>
      <c r="F17" s="4" t="s">
        <v>20</v>
      </c>
      <c r="G17" s="4">
        <v>25</v>
      </c>
      <c r="H17" s="4">
        <v>770</v>
      </c>
      <c r="I17" s="4">
        <f t="shared" si="0"/>
        <v>19250</v>
      </c>
    </row>
    <row r="18" spans="4:9" x14ac:dyDescent="0.25">
      <c r="D18" s="3">
        <v>42865</v>
      </c>
      <c r="E18" s="4" t="s">
        <v>9</v>
      </c>
      <c r="F18" s="4" t="s">
        <v>20</v>
      </c>
      <c r="G18" s="4">
        <v>14</v>
      </c>
      <c r="H18" s="4">
        <v>600</v>
      </c>
      <c r="I18" s="4">
        <f t="shared" si="0"/>
        <v>8400</v>
      </c>
    </row>
    <row r="19" spans="4:9" x14ac:dyDescent="0.25">
      <c r="D19" s="3">
        <v>42867</v>
      </c>
      <c r="E19" s="4" t="s">
        <v>11</v>
      </c>
      <c r="F19" s="4" t="s">
        <v>21</v>
      </c>
      <c r="G19" s="4">
        <v>34</v>
      </c>
      <c r="H19" s="4">
        <v>1500</v>
      </c>
      <c r="I19" s="4">
        <f t="shared" si="0"/>
        <v>51000</v>
      </c>
    </row>
    <row r="20" spans="4:9" x14ac:dyDescent="0.25">
      <c r="D20" s="3">
        <v>42868</v>
      </c>
      <c r="E20" s="4" t="s">
        <v>12</v>
      </c>
      <c r="F20" s="4" t="s">
        <v>21</v>
      </c>
      <c r="G20" s="4">
        <v>23</v>
      </c>
      <c r="H20" s="4">
        <v>2700</v>
      </c>
      <c r="I20" s="4">
        <f t="shared" si="0"/>
        <v>62100</v>
      </c>
    </row>
    <row r="21" spans="4:9" x14ac:dyDescent="0.25">
      <c r="D21" s="3">
        <v>42867</v>
      </c>
      <c r="E21" s="4" t="s">
        <v>13</v>
      </c>
      <c r="F21" s="4" t="s">
        <v>21</v>
      </c>
      <c r="G21" s="4">
        <v>76</v>
      </c>
      <c r="H21" s="4">
        <v>250</v>
      </c>
      <c r="I21" s="4">
        <f t="shared" si="0"/>
        <v>19000</v>
      </c>
    </row>
    <row r="22" spans="4:9" x14ac:dyDescent="0.25">
      <c r="D22" s="3">
        <v>42878</v>
      </c>
      <c r="E22" s="4" t="s">
        <v>14</v>
      </c>
      <c r="F22" s="4" t="s">
        <v>21</v>
      </c>
      <c r="G22" s="4">
        <v>23</v>
      </c>
      <c r="H22" s="4">
        <v>2300</v>
      </c>
      <c r="I22" s="4">
        <f t="shared" si="0"/>
        <v>52900</v>
      </c>
    </row>
    <row r="23" spans="4:9" x14ac:dyDescent="0.25">
      <c r="D23" s="3">
        <v>42876</v>
      </c>
      <c r="E23" s="4" t="s">
        <v>15</v>
      </c>
      <c r="F23" s="4" t="s">
        <v>21</v>
      </c>
      <c r="G23" s="4">
        <v>54</v>
      </c>
      <c r="H23" s="4">
        <v>560</v>
      </c>
      <c r="I23" s="4">
        <f t="shared" si="0"/>
        <v>30240</v>
      </c>
    </row>
    <row r="24" spans="4:9" x14ac:dyDescent="0.25">
      <c r="D24" s="3">
        <v>42881</v>
      </c>
      <c r="E24" s="4" t="s">
        <v>16</v>
      </c>
      <c r="F24" s="4" t="s">
        <v>21</v>
      </c>
      <c r="G24" s="4">
        <v>23</v>
      </c>
      <c r="H24" s="4">
        <v>530</v>
      </c>
      <c r="I24" s="4">
        <f t="shared" si="0"/>
        <v>12190</v>
      </c>
    </row>
    <row r="25" spans="4:9" x14ac:dyDescent="0.25">
      <c r="D25" s="3">
        <v>42881</v>
      </c>
      <c r="E25" s="4" t="s">
        <v>17</v>
      </c>
      <c r="F25" s="4" t="s">
        <v>21</v>
      </c>
      <c r="G25" s="4">
        <v>87</v>
      </c>
      <c r="H25" s="4">
        <v>240</v>
      </c>
      <c r="I25" s="4">
        <f t="shared" si="0"/>
        <v>20880</v>
      </c>
    </row>
    <row r="26" spans="4:9" x14ac:dyDescent="0.25">
      <c r="D26" s="3">
        <v>42882</v>
      </c>
      <c r="E26" s="4" t="s">
        <v>18</v>
      </c>
      <c r="F26" s="4" t="s">
        <v>21</v>
      </c>
      <c r="G26" s="4">
        <v>43</v>
      </c>
      <c r="H26" s="4">
        <v>450</v>
      </c>
      <c r="I26" s="4">
        <f t="shared" si="0"/>
        <v>19350</v>
      </c>
    </row>
    <row r="27" spans="4:9" x14ac:dyDescent="0.25">
      <c r="D27" s="3">
        <v>42883</v>
      </c>
      <c r="E27" s="4" t="s">
        <v>8</v>
      </c>
      <c r="F27" s="4" t="s">
        <v>19</v>
      </c>
      <c r="G27" s="10">
        <v>84</v>
      </c>
      <c r="H27" s="10">
        <v>250</v>
      </c>
      <c r="I27" s="4">
        <f t="shared" si="0"/>
        <v>21000</v>
      </c>
    </row>
    <row r="28" spans="4:9" x14ac:dyDescent="0.25">
      <c r="D28" s="3">
        <v>42883</v>
      </c>
      <c r="E28" s="4" t="s">
        <v>6</v>
      </c>
      <c r="F28" s="4" t="s">
        <v>19</v>
      </c>
      <c r="G28" s="10">
        <v>57</v>
      </c>
      <c r="H28" s="10">
        <v>1200</v>
      </c>
      <c r="I28" s="10">
        <f t="shared" si="0"/>
        <v>68400</v>
      </c>
    </row>
    <row r="29" spans="4:9" x14ac:dyDescent="0.25">
      <c r="D29" s="3">
        <v>42883</v>
      </c>
      <c r="E29" s="4" t="s">
        <v>15</v>
      </c>
      <c r="F29" s="4" t="s">
        <v>21</v>
      </c>
      <c r="G29" s="10">
        <v>44</v>
      </c>
      <c r="H29" s="10">
        <v>560</v>
      </c>
      <c r="I29" s="10">
        <f t="shared" si="0"/>
        <v>24640</v>
      </c>
    </row>
    <row r="30" spans="4:9" x14ac:dyDescent="0.25">
      <c r="D30" s="3">
        <v>42883</v>
      </c>
      <c r="E30" s="4" t="s">
        <v>10</v>
      </c>
      <c r="F30" s="4" t="s">
        <v>20</v>
      </c>
      <c r="G30" s="10">
        <v>50</v>
      </c>
      <c r="H30" s="10">
        <v>770</v>
      </c>
      <c r="I30" s="10">
        <f t="shared" si="0"/>
        <v>38500</v>
      </c>
    </row>
    <row r="31" spans="4:9" x14ac:dyDescent="0.25">
      <c r="D31" s="3">
        <v>42884</v>
      </c>
      <c r="E31" s="4" t="s">
        <v>9</v>
      </c>
      <c r="F31" s="4" t="s">
        <v>20</v>
      </c>
      <c r="G31" s="10">
        <v>41</v>
      </c>
      <c r="H31" s="4">
        <v>100</v>
      </c>
      <c r="I31" s="4">
        <f t="shared" si="0"/>
        <v>4100</v>
      </c>
    </row>
    <row r="32" spans="4:9" x14ac:dyDescent="0.25">
      <c r="D32" s="14">
        <v>42885</v>
      </c>
      <c r="E32" s="4" t="s">
        <v>10</v>
      </c>
      <c r="F32" s="4" t="s">
        <v>20</v>
      </c>
      <c r="G32" s="10">
        <v>54</v>
      </c>
      <c r="H32" s="10">
        <v>770</v>
      </c>
      <c r="I32" s="10">
        <f t="shared" si="0"/>
        <v>41580</v>
      </c>
    </row>
    <row r="33" spans="7:9" x14ac:dyDescent="0.25">
      <c r="G33" s="9"/>
      <c r="H33" s="9"/>
      <c r="I33" s="9"/>
    </row>
  </sheetData>
  <dataValidations count="2">
    <dataValidation type="list" allowBlank="1" showInputMessage="1" showErrorMessage="1" sqref="F1:F1048576">
      <formula1>Отдел</formula1>
    </dataValidation>
    <dataValidation type="list" allowBlank="1" showInputMessage="1" showErrorMessage="1" sqref="E1:E3 E33:E1048576 E4:E32">
      <formula1>Наим_Тов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A6" sqref="A6"/>
    </sheetView>
  </sheetViews>
  <sheetFormatPr defaultRowHeight="15" x14ac:dyDescent="0.25"/>
  <cols>
    <col min="1" max="1" width="21.7109375" customWidth="1"/>
    <col min="2" max="2" width="9.28515625" customWidth="1"/>
    <col min="3" max="3" width="11.42578125" customWidth="1"/>
    <col min="4" max="4" width="17.42578125" customWidth="1"/>
    <col min="5" max="15" width="6" customWidth="1"/>
    <col min="16" max="16" width="27" customWidth="1"/>
    <col min="17" max="24" width="4" customWidth="1"/>
    <col min="25" max="29" width="5" customWidth="1"/>
    <col min="30" max="30" width="46.28515625" bestFit="1" customWidth="1"/>
    <col min="31" max="31" width="31.7109375" bestFit="1" customWidth="1"/>
  </cols>
  <sheetData>
    <row r="2" spans="1:4" x14ac:dyDescent="0.25">
      <c r="A2" s="5" t="s">
        <v>1</v>
      </c>
      <c r="B2" t="s">
        <v>8</v>
      </c>
    </row>
    <row r="4" spans="1:4" x14ac:dyDescent="0.25">
      <c r="A4" s="5" t="s">
        <v>22</v>
      </c>
      <c r="B4" t="s">
        <v>24</v>
      </c>
      <c r="C4" t="s">
        <v>25</v>
      </c>
      <c r="D4" t="s">
        <v>26</v>
      </c>
    </row>
    <row r="5" spans="1:4" x14ac:dyDescent="0.25">
      <c r="A5" s="6" t="s">
        <v>19</v>
      </c>
      <c r="B5" s="7">
        <v>112</v>
      </c>
      <c r="C5" s="7">
        <v>500</v>
      </c>
      <c r="D5" s="7">
        <v>28000</v>
      </c>
    </row>
    <row r="6" spans="1:4" x14ac:dyDescent="0.25">
      <c r="A6" s="8">
        <v>42859</v>
      </c>
      <c r="B6" s="7">
        <v>28</v>
      </c>
      <c r="C6" s="7">
        <v>250</v>
      </c>
      <c r="D6" s="7">
        <v>7000</v>
      </c>
    </row>
    <row r="7" spans="1:4" x14ac:dyDescent="0.25">
      <c r="A7" s="8">
        <v>42883</v>
      </c>
      <c r="B7" s="7">
        <v>84</v>
      </c>
      <c r="C7" s="7">
        <v>250</v>
      </c>
      <c r="D7" s="7">
        <v>21000</v>
      </c>
    </row>
    <row r="8" spans="1:4" x14ac:dyDescent="0.25">
      <c r="A8" s="6" t="s">
        <v>23</v>
      </c>
      <c r="B8" s="7">
        <v>112</v>
      </c>
      <c r="C8" s="7">
        <v>500</v>
      </c>
      <c r="D8" s="7">
        <v>28000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5"/>
  <sheetViews>
    <sheetView workbookViewId="0">
      <selection activeCell="H16" sqref="H16"/>
    </sheetView>
  </sheetViews>
  <sheetFormatPr defaultRowHeight="15" x14ac:dyDescent="0.25"/>
  <cols>
    <col min="6" max="6" width="13.85546875" customWidth="1"/>
  </cols>
  <sheetData>
    <row r="2" spans="6:6" x14ac:dyDescent="0.25">
      <c r="F2" s="11"/>
    </row>
    <row r="3" spans="6:6" x14ac:dyDescent="0.25">
      <c r="F3" s="12"/>
    </row>
    <row r="4" spans="6:6" x14ac:dyDescent="0.25">
      <c r="F4" s="12"/>
    </row>
    <row r="5" spans="6:6" x14ac:dyDescent="0.25">
      <c r="F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Данные</vt:lpstr>
      <vt:lpstr>Исходник</vt:lpstr>
      <vt:lpstr>Сводная таблица</vt:lpstr>
      <vt:lpstr>Лист3</vt:lpstr>
      <vt:lpstr>Наим_Тов</vt:lpstr>
      <vt:lpstr>Отдел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MAXIM</cp:lastModifiedBy>
  <dcterms:created xsi:type="dcterms:W3CDTF">2019-10-31T12:39:46Z</dcterms:created>
  <dcterms:modified xsi:type="dcterms:W3CDTF">2019-10-31T17:18:25Z</dcterms:modified>
</cp:coreProperties>
</file>