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igabyte\Downloads\"/>
    </mc:Choice>
  </mc:AlternateContent>
  <bookViews>
    <workbookView xWindow="0" yWindow="0" windowWidth="30720" windowHeight="13512"/>
  </bookViews>
  <sheets>
    <sheet name="Ремонт 4 блок" sheetId="5" r:id="rId1"/>
  </sheets>
  <definedNames>
    <definedName name="_xlnm._FilterDatabase" localSheetId="0" hidden="1">'Ремонт 4 блок'!$A$17:$AA$54</definedName>
    <definedName name="_xlnm.Print_Area" localSheetId="0">'Ремонт 4 блок'!$A$1:$U$54</definedName>
  </definedNames>
  <calcPr calcId="162913"/>
</workbook>
</file>

<file path=xl/calcChain.xml><?xml version="1.0" encoding="utf-8"?>
<calcChain xmlns="http://schemas.openxmlformats.org/spreadsheetml/2006/main">
  <c r="I19" i="5" l="1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18" i="5"/>
  <c r="C2" i="5" l="1"/>
</calcChain>
</file>

<file path=xl/sharedStrings.xml><?xml version="1.0" encoding="utf-8"?>
<sst xmlns="http://schemas.openxmlformats.org/spreadsheetml/2006/main" count="87" uniqueCount="78">
  <si>
    <t>ГРАФИК ОТПУСКОВ</t>
  </si>
  <si>
    <t>Фамилия, имя, отчество
(полностью)</t>
  </si>
  <si>
    <t>Отпуск</t>
  </si>
  <si>
    <t>Окончание отпуска</t>
  </si>
  <si>
    <t>кол-во календарных дней</t>
  </si>
  <si>
    <t>дата запланированная</t>
  </si>
  <si>
    <t>Конец</t>
  </si>
  <si>
    <t>11.03.2020</t>
  </si>
  <si>
    <t>08.08.2020</t>
  </si>
  <si>
    <t>диапазон 1</t>
  </si>
  <si>
    <t>диапазон 2</t>
  </si>
  <si>
    <t>А</t>
  </si>
  <si>
    <t>Б</t>
  </si>
  <si>
    <t>С</t>
  </si>
  <si>
    <t>К</t>
  </si>
  <si>
    <t>Д</t>
  </si>
  <si>
    <t>Е</t>
  </si>
  <si>
    <t>В</t>
  </si>
  <si>
    <t>Г</t>
  </si>
  <si>
    <t>Ж</t>
  </si>
  <si>
    <t>З</t>
  </si>
  <si>
    <t>И</t>
  </si>
  <si>
    <t>Й</t>
  </si>
  <si>
    <t>Л</t>
  </si>
  <si>
    <t>М</t>
  </si>
  <si>
    <t>Н</t>
  </si>
  <si>
    <t>О</t>
  </si>
  <si>
    <t>П</t>
  </si>
  <si>
    <t>Р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</si>
  <si>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</si>
  <si>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</si>
  <si>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</si>
  <si>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</si>
  <si>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</si>
  <si>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</si>
  <si>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</si>
  <si>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</si>
  <si>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</si>
  <si>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</si>
  <si>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</si>
  <si>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</si>
  <si>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</si>
  <si>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</si>
  <si>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б</t>
  </si>
  <si>
    <t>и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</si>
  <si>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</si>
  <si>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</si>
  <si>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</si>
  <si>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</si>
  <si>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</si>
  <si>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</si>
  <si>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</si>
  <si>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</si>
  <si>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</si>
  <si>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</si>
  <si>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</si>
  <si>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</si>
  <si>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</si>
  <si>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</si>
  <si>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</si>
  <si>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</si>
  <si>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</si>
  <si>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</si>
  <si>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</si>
  <si>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</si>
  <si>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</si>
  <si>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</si>
  <si>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</si>
  <si>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</si>
  <si>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</si>
  <si>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</si>
  <si>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</si>
  <si>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</si>
  <si>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</si>
  <si>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</si>
  <si>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</si>
  <si>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</si>
  <si>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Всего перосонала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</si>
</sst>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9" fillId="0" borderId="0"/>
  </cellStyleXfs>
  <cellXfs count="52">
    <xf numFmtId="0" fontId="0" fillId="0" borderId="0" xfId="0"/>
    <xf numFmtId="0" fontId="2" fillId="0" borderId="0" xfId="1" applyFont="1" applyAlignment="1" applyProtection="1">
      <alignment vertical="center" wrapText="1"/>
    </xf>
    <xf numFmtId="0" fontId="4" fillId="0" borderId="0" xfId="2" applyProtection="1"/>
    <xf numFmtId="0" fontId="1" fillId="0" borderId="0" xfId="1"/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/>
    </xf>
    <xf numFmtId="0" fontId="7" fillId="0" borderId="1" xfId="2" applyFont="1" applyBorder="1" applyAlignment="1" applyProtection="1">
      <alignment horizontal="center" vertical="center" wrapText="1"/>
    </xf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textRotation="90" wrapText="1"/>
    </xf>
    <xf numFmtId="0" fontId="0" fillId="0" borderId="0" xfId="1" applyFont="1"/>
    <xf numFmtId="14" fontId="4" fillId="0" borderId="0" xfId="2" applyNumberFormat="1" applyProtection="1"/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</xf>
    <xf numFmtId="0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vertical="center" wrapText="1"/>
    </xf>
    <xf numFmtId="0" fontId="2" fillId="3" borderId="1" xfId="1" applyFont="1" applyFill="1" applyBorder="1" applyAlignment="1" applyProtection="1">
      <alignment vertical="center" wrapText="1"/>
    </xf>
    <xf numFmtId="0" fontId="10" fillId="3" borderId="1" xfId="1" applyFont="1" applyFill="1" applyBorder="1" applyAlignment="1" applyProtection="1">
      <alignment vertical="center" wrapText="1"/>
    </xf>
    <xf numFmtId="0" fontId="4" fillId="4" borderId="0" xfId="2" applyFill="1" applyProtection="1"/>
    <xf numFmtId="14" fontId="4" fillId="4" borderId="0" xfId="2" applyNumberFormat="1" applyFill="1" applyProtection="1"/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0" fontId="2" fillId="0" borderId="1" xfId="2" applyNumberFormat="1" applyFont="1" applyBorder="1" applyAlignment="1" applyProtection="1">
      <alignment horizontal="center" vertical="center" wrapText="1"/>
      <protection locked="0"/>
    </xf>
    <xf numFmtId="0" fontId="2" fillId="0" borderId="1" xfId="1" applyNumberFormat="1" applyFont="1" applyBorder="1" applyAlignment="1" applyProtection="1">
      <alignment horizontal="left" vertical="center" wrapText="1"/>
      <protection locked="0"/>
    </xf>
    <xf numFmtId="14" fontId="2" fillId="0" borderId="1" xfId="2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2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7" fillId="0" borderId="3" xfId="2" applyFont="1" applyBorder="1" applyAlignment="1" applyProtection="1">
      <alignment horizontal="center" vertical="center" textRotation="90" wrapText="1"/>
    </xf>
    <xf numFmtId="0" fontId="7" fillId="0" borderId="4" xfId="2" applyFont="1" applyBorder="1" applyAlignment="1" applyProtection="1">
      <alignment horizontal="center" vertical="center" textRotation="90" wrapText="1"/>
    </xf>
    <xf numFmtId="0" fontId="7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 textRotation="90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left" vertical="center" wrapText="1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54"/>
  <sheetViews>
    <sheetView tabSelected="1" view="pageBreakPreview" zoomScaleNormal="100" zoomScaleSheetLayoutView="100" workbookViewId="0">
      <pane ySplit="17" topLeftCell="A18" activePane="bottomLeft" state="frozen"/>
      <selection pane="bottomLeft" activeCell="F18" sqref="F18"/>
    </sheetView>
  </sheetViews>
  <sheetFormatPr defaultColWidth="9.109375" defaultRowHeight="14.4" x14ac:dyDescent="0.3"/>
  <cols>
    <col min="1" max="2" width="13.5546875" style="3" customWidth="1"/>
    <col min="3" max="3" width="15.5546875" style="3" customWidth="1"/>
    <col min="4" max="4" width="24.88671875" style="3" customWidth="1"/>
    <col min="5" max="6" width="13.6640625" style="3" customWidth="1"/>
    <col min="7" max="7" width="12.88671875" style="3" customWidth="1"/>
    <col min="8" max="8" width="12" style="3" customWidth="1"/>
    <col min="9" max="9" width="15.33203125" style="3" customWidth="1"/>
    <col min="10" max="21" width="10" style="3" customWidth="1"/>
    <col min="22" max="16384" width="9.109375" style="3"/>
  </cols>
  <sheetData>
    <row r="1" spans="1:21" x14ac:dyDescent="0.3">
      <c r="A1" s="1"/>
      <c r="B1" s="1"/>
      <c r="C1" s="19" t="s">
        <v>77</v>
      </c>
      <c r="D1" s="1"/>
      <c r="E1"/>
      <c r="F1"/>
      <c r="G1"/>
      <c r="H1"/>
      <c r="I1"/>
      <c r="J1"/>
      <c r="K1"/>
      <c r="L1"/>
      <c r="M1"/>
      <c r="N1"/>
      <c r="O1"/>
      <c r="P1"/>
      <c r="Q1"/>
      <c r="R1"/>
      <c r="S1" s="2"/>
      <c r="T1" s="2"/>
      <c r="U1" s="2"/>
    </row>
    <row r="2" spans="1:21" ht="17.399999999999999" x14ac:dyDescent="0.3">
      <c r="A2" s="18"/>
      <c r="B2" s="18"/>
      <c r="C2" s="20">
        <f>SUMPRODUCT(ISTEXT(C18:C54)/COUNTIF(C18:C54,C18:C54))</f>
        <v>32</v>
      </c>
      <c r="D2" s="1"/>
      <c r="E2"/>
      <c r="F2"/>
      <c r="G2"/>
      <c r="H2"/>
      <c r="I2"/>
      <c r="J2"/>
      <c r="K2"/>
      <c r="L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41"/>
      <c r="B3" s="41"/>
      <c r="C3" s="41"/>
      <c r="D3" s="4"/>
      <c r="E3"/>
      <c r="F3"/>
      <c r="G3"/>
      <c r="H3"/>
      <c r="I3"/>
      <c r="J3"/>
      <c r="K3"/>
      <c r="L3"/>
      <c r="M3" s="2"/>
      <c r="N3" s="2"/>
      <c r="O3" s="2"/>
      <c r="P3" s="2"/>
      <c r="Q3" s="2"/>
      <c r="R3" s="2"/>
      <c r="S3" s="2"/>
      <c r="T3" s="2"/>
      <c r="U3" s="2"/>
    </row>
    <row r="4" spans="1:21" x14ac:dyDescent="0.3">
      <c r="A4" s="5"/>
      <c r="B4" s="5"/>
      <c r="C4" s="5"/>
      <c r="D4" s="5"/>
      <c r="E4"/>
      <c r="F4"/>
      <c r="G4"/>
      <c r="H4"/>
      <c r="I4"/>
      <c r="J4"/>
      <c r="K4"/>
      <c r="L4"/>
      <c r="M4" s="2"/>
      <c r="N4" s="2"/>
      <c r="O4" s="2"/>
      <c r="P4" s="2"/>
      <c r="Q4" s="2"/>
      <c r="R4" s="2"/>
      <c r="S4" s="2"/>
      <c r="T4" s="2"/>
      <c r="U4" s="2"/>
    </row>
    <row r="5" spans="1:21" ht="15.6" x14ac:dyDescent="0.3">
      <c r="A5" s="6"/>
      <c r="B5" s="6"/>
      <c r="C5" s="6"/>
      <c r="D5" s="6"/>
      <c r="E5"/>
      <c r="F5"/>
      <c r="G5"/>
      <c r="H5"/>
      <c r="I5"/>
      <c r="J5"/>
      <c r="K5"/>
      <c r="L5"/>
      <c r="M5" s="2"/>
      <c r="N5" s="2"/>
      <c r="O5" s="2"/>
      <c r="P5" s="2"/>
      <c r="Q5" s="2"/>
      <c r="R5" s="2"/>
      <c r="S5" s="2"/>
      <c r="T5" s="2"/>
      <c r="U5" s="2"/>
    </row>
    <row r="6" spans="1:21" ht="15.6" x14ac:dyDescent="0.3">
      <c r="A6" s="6"/>
      <c r="B6" s="6"/>
      <c r="C6" s="6"/>
      <c r="D6" s="6"/>
      <c r="E6"/>
      <c r="F6"/>
      <c r="G6"/>
      <c r="H6"/>
      <c r="I6"/>
      <c r="J6"/>
      <c r="K6"/>
      <c r="L6"/>
      <c r="M6" s="2"/>
      <c r="N6" s="2"/>
      <c r="O6" s="2"/>
      <c r="P6" s="2"/>
      <c r="Q6" s="2"/>
      <c r="R6" s="2"/>
      <c r="S6" s="2"/>
      <c r="T6" s="2"/>
      <c r="U6" s="2"/>
    </row>
    <row r="7" spans="1:21" ht="15.6" x14ac:dyDescent="0.3">
      <c r="A7" s="6"/>
      <c r="B7" s="6"/>
      <c r="C7" s="6"/>
      <c r="D7" s="6"/>
      <c r="E7"/>
      <c r="F7"/>
      <c r="G7"/>
      <c r="H7"/>
      <c r="I7"/>
      <c r="J7"/>
      <c r="K7"/>
      <c r="L7"/>
      <c r="M7" s="2"/>
      <c r="N7" s="21" t="s">
        <v>9</v>
      </c>
      <c r="O7" s="22">
        <v>43974</v>
      </c>
      <c r="P7" s="22">
        <v>43998</v>
      </c>
      <c r="Q7" s="2"/>
      <c r="R7" s="2"/>
      <c r="S7" s="2"/>
      <c r="T7" s="2"/>
      <c r="U7" s="2"/>
    </row>
    <row r="8" spans="1:21" x14ac:dyDescent="0.3">
      <c r="A8" s="5"/>
      <c r="B8" s="5"/>
      <c r="C8" s="5"/>
      <c r="D8" s="5"/>
      <c r="E8"/>
      <c r="F8"/>
      <c r="G8"/>
      <c r="H8"/>
      <c r="I8"/>
      <c r="J8"/>
      <c r="K8"/>
      <c r="L8"/>
      <c r="M8" s="2"/>
      <c r="N8" s="21" t="s">
        <v>10</v>
      </c>
      <c r="O8" s="22">
        <v>44154</v>
      </c>
      <c r="P8" s="22">
        <v>44213</v>
      </c>
      <c r="Q8" s="2"/>
      <c r="R8" s="2"/>
      <c r="S8" s="2"/>
      <c r="T8" s="2"/>
      <c r="U8" s="2"/>
    </row>
    <row r="9" spans="1:21" ht="15.6" x14ac:dyDescent="0.3">
      <c r="A9" s="49"/>
      <c r="B9" s="49"/>
      <c r="C9" s="49"/>
      <c r="D9" s="6"/>
      <c r="E9"/>
      <c r="F9"/>
      <c r="G9"/>
      <c r="H9"/>
      <c r="I9"/>
      <c r="J9"/>
      <c r="K9"/>
      <c r="L9"/>
      <c r="M9" s="2"/>
      <c r="N9" s="2"/>
      <c r="O9" s="2"/>
      <c r="P9" s="2"/>
      <c r="Q9" s="2"/>
      <c r="R9" s="2"/>
      <c r="S9" s="2"/>
      <c r="T9" s="2"/>
      <c r="U9" s="2"/>
    </row>
    <row r="10" spans="1:21" ht="15.6" x14ac:dyDescent="0.3">
      <c r="A10" s="44"/>
      <c r="B10" s="44"/>
      <c r="C10" s="44"/>
      <c r="D10" s="7"/>
      <c r="E10"/>
      <c r="F10"/>
      <c r="G10"/>
      <c r="H10"/>
      <c r="I10"/>
      <c r="J10"/>
      <c r="K10"/>
      <c r="L10"/>
      <c r="M10" s="2"/>
      <c r="N10" s="2"/>
      <c r="O10" s="14"/>
      <c r="P10" s="2"/>
      <c r="Q10" s="2"/>
      <c r="R10" s="2"/>
      <c r="S10" s="2"/>
      <c r="T10" s="2"/>
      <c r="U10" s="2"/>
    </row>
    <row r="11" spans="1:21" ht="15.6" x14ac:dyDescent="0.3">
      <c r="A11" s="6"/>
      <c r="B11" s="6"/>
      <c r="C11" s="6"/>
      <c r="D11" s="6"/>
      <c r="E11"/>
      <c r="F11"/>
      <c r="G11"/>
      <c r="H11"/>
      <c r="I11"/>
      <c r="J11"/>
      <c r="K11"/>
      <c r="L11"/>
      <c r="M11" s="2"/>
      <c r="N11" s="2"/>
      <c r="O11" s="2"/>
      <c r="P11" s="2"/>
      <c r="Q11" s="2"/>
      <c r="R11" s="2"/>
      <c r="S11" s="2"/>
      <c r="T11" s="2"/>
      <c r="U11" s="2"/>
    </row>
    <row r="12" spans="1:21" ht="15.6" x14ac:dyDescent="0.3">
      <c r="A12" s="6"/>
      <c r="B12" s="6"/>
      <c r="C12" s="6"/>
      <c r="D12" s="6"/>
      <c r="E12"/>
      <c r="F12"/>
      <c r="G12"/>
      <c r="H12"/>
      <c r="I12"/>
      <c r="J12"/>
      <c r="K12"/>
      <c r="L12"/>
      <c r="M12" s="2"/>
      <c r="N12" s="2"/>
      <c r="O12" s="2"/>
      <c r="P12" s="2"/>
      <c r="Q12" s="2"/>
      <c r="R12" s="2"/>
      <c r="S12" s="2"/>
      <c r="T12" s="2"/>
      <c r="U12" s="2"/>
    </row>
    <row r="13" spans="1:21" ht="15.75" customHeight="1" x14ac:dyDescent="0.3">
      <c r="A13" s="6"/>
      <c r="B13" s="6"/>
      <c r="C13" s="45" t="s">
        <v>0</v>
      </c>
      <c r="D13" s="45"/>
      <c r="E13"/>
      <c r="F13"/>
      <c r="G13"/>
      <c r="H13"/>
      <c r="I13"/>
      <c r="J13"/>
      <c r="K13"/>
      <c r="L13"/>
      <c r="M13" s="2"/>
      <c r="N13" s="2"/>
      <c r="O13" s="2"/>
      <c r="P13" s="2"/>
      <c r="Q13" s="2"/>
      <c r="R13" s="2"/>
      <c r="S13" s="2"/>
      <c r="T13" s="2"/>
      <c r="U13" s="2"/>
    </row>
    <row r="14" spans="1:21" ht="15.6" x14ac:dyDescent="0.3">
      <c r="A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5.6" x14ac:dyDescent="0.3">
      <c r="A15" s="46"/>
      <c r="B15" s="46"/>
      <c r="C15" s="46" t="s">
        <v>1</v>
      </c>
      <c r="D15" s="47"/>
      <c r="E15" s="46" t="s">
        <v>2</v>
      </c>
      <c r="F15" s="46"/>
      <c r="G15" s="46"/>
      <c r="H15" s="48"/>
      <c r="I15" s="42" t="s">
        <v>3</v>
      </c>
      <c r="J15" s="40">
        <v>43831</v>
      </c>
      <c r="K15" s="40">
        <v>43862</v>
      </c>
      <c r="L15" s="40">
        <v>43891</v>
      </c>
      <c r="M15" s="40">
        <v>43922</v>
      </c>
      <c r="N15" s="50">
        <v>43952</v>
      </c>
      <c r="O15" s="50">
        <v>43983</v>
      </c>
      <c r="P15" s="40">
        <v>44013</v>
      </c>
      <c r="Q15" s="40">
        <v>44044</v>
      </c>
      <c r="R15" s="40">
        <v>44075</v>
      </c>
      <c r="S15" s="40">
        <v>44105</v>
      </c>
      <c r="T15" s="40">
        <v>44136</v>
      </c>
      <c r="U15" s="50">
        <v>44166</v>
      </c>
    </row>
    <row r="16" spans="1:21" ht="75.75" customHeight="1" x14ac:dyDescent="0.3">
      <c r="A16" s="46"/>
      <c r="B16" s="46"/>
      <c r="C16" s="46"/>
      <c r="D16" s="47"/>
      <c r="E16" s="12" t="s">
        <v>4</v>
      </c>
      <c r="F16" s="12" t="s">
        <v>5</v>
      </c>
      <c r="G16" s="46"/>
      <c r="H16" s="48"/>
      <c r="I16" s="43" t="s">
        <v>6</v>
      </c>
      <c r="J16" s="40">
        <v>43101</v>
      </c>
      <c r="K16" s="40">
        <v>43132</v>
      </c>
      <c r="L16" s="40">
        <v>43160</v>
      </c>
      <c r="M16" s="40">
        <v>43191</v>
      </c>
      <c r="N16" s="50">
        <v>43221</v>
      </c>
      <c r="O16" s="50">
        <v>43252</v>
      </c>
      <c r="P16" s="40">
        <v>43282</v>
      </c>
      <c r="Q16" s="40">
        <v>43313</v>
      </c>
      <c r="R16" s="40">
        <v>43344</v>
      </c>
      <c r="S16" s="40">
        <v>43374</v>
      </c>
      <c r="T16" s="40">
        <v>43405</v>
      </c>
      <c r="U16" s="50">
        <v>43435</v>
      </c>
    </row>
    <row r="17" spans="1:22" ht="15.6" x14ac:dyDescent="0.3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9">
        <v>9</v>
      </c>
      <c r="J17" s="9">
        <v>10</v>
      </c>
      <c r="K17" s="9">
        <v>11</v>
      </c>
      <c r="L17" s="9">
        <v>12</v>
      </c>
      <c r="M17" s="9">
        <v>13</v>
      </c>
      <c r="N17" s="16">
        <v>14</v>
      </c>
      <c r="O17" s="16">
        <v>15</v>
      </c>
      <c r="P17" s="9">
        <v>16</v>
      </c>
      <c r="Q17" s="9">
        <v>17</v>
      </c>
      <c r="R17" s="9">
        <v>18</v>
      </c>
      <c r="S17" s="9">
        <v>19</v>
      </c>
      <c r="T17" s="9">
        <v>20</v>
      </c>
      <c r="U17" s="16">
        <v>21</v>
      </c>
    </row>
    <row r="18" spans="1:22" x14ac:dyDescent="0.3">
      <c r="A18" s="10"/>
      <c r="B18" s="26"/>
      <c r="C18" s="26" t="s">
        <v>11</v>
      </c>
      <c r="D18" s="39" t="s">
        <v>45</v>
      </c>
      <c r="E18" s="30">
        <v>28</v>
      </c>
      <c r="F18" s="15">
        <v>44053</v>
      </c>
      <c r="G18" s="26"/>
      <c r="H18" s="15"/>
      <c r="I18" s="27">
        <f>IF(F18="","",F18+E18-1)</f>
        <v>44080</v>
      </c>
      <c r="J18" s="25"/>
      <c r="K18" s="25"/>
      <c r="L18" s="25"/>
      <c r="M18" s="25"/>
      <c r="N18" s="17"/>
      <c r="O18" s="17"/>
      <c r="P18" s="25"/>
      <c r="Q18" s="25"/>
      <c r="R18" s="25"/>
      <c r="S18" s="25"/>
      <c r="T18" s="25"/>
      <c r="U18" s="17"/>
      <c r="V18" s="13"/>
    </row>
    <row r="19" spans="1:22" x14ac:dyDescent="0.3">
      <c r="A19" s="10"/>
      <c r="B19" s="26"/>
      <c r="C19" s="26" t="s">
        <v>12</v>
      </c>
      <c r="D19" s="39" t="s">
        <v>46</v>
      </c>
      <c r="E19" s="23">
        <v>21</v>
      </c>
      <c r="F19" s="15">
        <v>44053</v>
      </c>
      <c r="G19" s="26"/>
      <c r="H19" s="15"/>
      <c r="I19" s="27">
        <f t="shared" ref="I19:I54" si="0">IF(F19="","",F19+E19-1)</f>
        <v>44073</v>
      </c>
      <c r="J19" s="25"/>
      <c r="K19" s="25"/>
      <c r="L19" s="25"/>
      <c r="M19" s="25"/>
      <c r="N19" s="17"/>
      <c r="O19" s="17"/>
      <c r="P19" s="25"/>
      <c r="Q19" s="25"/>
      <c r="R19" s="25"/>
      <c r="S19" s="25"/>
      <c r="T19" s="25"/>
      <c r="U19" s="17"/>
      <c r="V19" s="13"/>
    </row>
    <row r="20" spans="1:22" s="24" customFormat="1" x14ac:dyDescent="0.3">
      <c r="A20" s="26"/>
      <c r="B20" s="26"/>
      <c r="C20" s="26" t="s">
        <v>43</v>
      </c>
      <c r="D20" s="39" t="s">
        <v>46</v>
      </c>
      <c r="E20" s="36">
        <v>12</v>
      </c>
      <c r="F20" s="38" t="s">
        <v>8</v>
      </c>
      <c r="G20" s="26"/>
      <c r="H20" s="15"/>
      <c r="I20" s="27">
        <f t="shared" si="0"/>
        <v>44062</v>
      </c>
      <c r="J20" s="25"/>
      <c r="K20" s="25"/>
      <c r="L20" s="25"/>
      <c r="M20" s="25"/>
      <c r="N20" s="17"/>
      <c r="O20" s="17"/>
      <c r="P20" s="25"/>
      <c r="Q20" s="25"/>
      <c r="R20" s="25"/>
      <c r="S20" s="25"/>
      <c r="T20" s="25"/>
      <c r="U20" s="17"/>
      <c r="V20" s="13"/>
    </row>
    <row r="21" spans="1:22" x14ac:dyDescent="0.3">
      <c r="A21" s="10"/>
      <c r="B21" s="26"/>
      <c r="C21" s="26" t="s">
        <v>17</v>
      </c>
      <c r="D21" s="39" t="s">
        <v>47</v>
      </c>
      <c r="E21" s="23">
        <v>14</v>
      </c>
      <c r="F21" s="15">
        <v>44095</v>
      </c>
      <c r="G21" s="26"/>
      <c r="H21" s="15"/>
      <c r="I21" s="27">
        <f t="shared" si="0"/>
        <v>44108</v>
      </c>
      <c r="J21" s="25"/>
      <c r="K21" s="25"/>
      <c r="L21" s="25"/>
      <c r="M21" s="25"/>
      <c r="N21" s="17"/>
      <c r="O21" s="17"/>
      <c r="P21" s="25"/>
      <c r="Q21" s="25"/>
      <c r="R21" s="25"/>
      <c r="S21" s="25"/>
      <c r="T21" s="25"/>
      <c r="U21" s="17"/>
      <c r="V21" s="13"/>
    </row>
    <row r="22" spans="1:22" x14ac:dyDescent="0.3">
      <c r="A22" s="10"/>
      <c r="B22" s="26"/>
      <c r="C22" s="26" t="s">
        <v>18</v>
      </c>
      <c r="D22" s="39" t="s">
        <v>48</v>
      </c>
      <c r="E22" s="23">
        <v>35</v>
      </c>
      <c r="F22" s="37">
        <v>43920</v>
      </c>
      <c r="G22" s="26"/>
      <c r="H22" s="15"/>
      <c r="I22" s="27">
        <f t="shared" si="0"/>
        <v>43954</v>
      </c>
      <c r="J22" s="25"/>
      <c r="K22" s="25"/>
      <c r="L22" s="25"/>
      <c r="M22" s="25"/>
      <c r="N22" s="17"/>
      <c r="O22" s="17"/>
      <c r="P22" s="25"/>
      <c r="Q22" s="25"/>
      <c r="R22" s="25"/>
      <c r="S22" s="25"/>
      <c r="T22" s="25"/>
      <c r="U22" s="17"/>
      <c r="V22" s="13"/>
    </row>
    <row r="23" spans="1:22" x14ac:dyDescent="0.3">
      <c r="A23" s="26"/>
      <c r="B23" s="29"/>
      <c r="C23" s="26" t="s">
        <v>15</v>
      </c>
      <c r="D23" s="39" t="s">
        <v>49</v>
      </c>
      <c r="E23" s="34">
        <v>14</v>
      </c>
      <c r="F23" s="37">
        <v>44046</v>
      </c>
      <c r="G23" s="26"/>
      <c r="H23" s="15"/>
      <c r="I23" s="27">
        <f t="shared" si="0"/>
        <v>44059</v>
      </c>
      <c r="J23" s="25"/>
      <c r="K23" s="25"/>
      <c r="L23" s="25"/>
      <c r="M23" s="25"/>
      <c r="N23" s="17"/>
      <c r="O23" s="17"/>
      <c r="P23" s="25"/>
      <c r="Q23" s="25"/>
      <c r="R23" s="25"/>
      <c r="S23" s="25"/>
      <c r="T23" s="25"/>
      <c r="U23" s="17"/>
      <c r="V23" s="13"/>
    </row>
    <row r="24" spans="1:22" x14ac:dyDescent="0.3">
      <c r="A24" s="26"/>
      <c r="B24" s="29"/>
      <c r="C24" s="26" t="s">
        <v>16</v>
      </c>
      <c r="D24" s="39" t="s">
        <v>50</v>
      </c>
      <c r="E24" s="35">
        <v>14</v>
      </c>
      <c r="F24" s="37">
        <v>44158</v>
      </c>
      <c r="G24" s="26"/>
      <c r="H24" s="15"/>
      <c r="I24" s="27">
        <f t="shared" si="0"/>
        <v>44171</v>
      </c>
      <c r="J24" s="25"/>
      <c r="K24" s="25"/>
      <c r="L24" s="25"/>
      <c r="M24" s="25"/>
      <c r="N24" s="17"/>
      <c r="O24" s="17"/>
      <c r="P24" s="25"/>
      <c r="Q24" s="25"/>
      <c r="R24" s="25"/>
      <c r="S24" s="25"/>
      <c r="T24" s="25"/>
      <c r="U24" s="17"/>
      <c r="V24" s="13"/>
    </row>
    <row r="25" spans="1:22" s="24" customFormat="1" x14ac:dyDescent="0.3">
      <c r="A25" s="26"/>
      <c r="B25" s="26"/>
      <c r="C25" s="26" t="s">
        <v>19</v>
      </c>
      <c r="D25" s="39" t="s">
        <v>51</v>
      </c>
      <c r="E25" s="30">
        <v>16</v>
      </c>
      <c r="F25" s="38" t="s">
        <v>7</v>
      </c>
      <c r="G25" s="26"/>
      <c r="H25" s="15"/>
      <c r="I25" s="27">
        <f t="shared" si="0"/>
        <v>43916</v>
      </c>
      <c r="J25" s="25"/>
      <c r="K25" s="25"/>
      <c r="L25" s="25"/>
      <c r="M25" s="25"/>
      <c r="N25" s="17"/>
      <c r="O25" s="17"/>
      <c r="P25" s="25"/>
      <c r="Q25" s="25"/>
      <c r="R25" s="25"/>
      <c r="S25" s="25"/>
      <c r="T25" s="25"/>
      <c r="U25" s="17"/>
      <c r="V25" s="13"/>
    </row>
    <row r="26" spans="1:22" s="24" customFormat="1" x14ac:dyDescent="0.3">
      <c r="A26" s="26"/>
      <c r="B26" s="26"/>
      <c r="C26" s="26" t="s">
        <v>20</v>
      </c>
      <c r="D26" s="39" t="s">
        <v>52</v>
      </c>
      <c r="E26" s="36">
        <v>12</v>
      </c>
      <c r="F26" s="38" t="s">
        <v>8</v>
      </c>
      <c r="G26" s="26"/>
      <c r="H26" s="15"/>
      <c r="I26" s="27">
        <f t="shared" si="0"/>
        <v>44062</v>
      </c>
      <c r="J26" s="25"/>
      <c r="K26" s="25"/>
      <c r="L26" s="25"/>
      <c r="M26" s="25"/>
      <c r="N26" s="17"/>
      <c r="O26" s="17"/>
      <c r="P26" s="25"/>
      <c r="Q26" s="25"/>
      <c r="R26" s="25"/>
      <c r="S26" s="25"/>
      <c r="T26" s="25"/>
      <c r="U26" s="17"/>
      <c r="V26" s="13"/>
    </row>
    <row r="27" spans="1:22" x14ac:dyDescent="0.3">
      <c r="A27" s="10"/>
      <c r="B27" s="28"/>
      <c r="C27" s="26" t="s">
        <v>21</v>
      </c>
      <c r="D27" s="39" t="s">
        <v>53</v>
      </c>
      <c r="E27" s="32">
        <v>12</v>
      </c>
      <c r="F27" s="37">
        <v>43934</v>
      </c>
      <c r="G27" s="26"/>
      <c r="H27" s="15"/>
      <c r="I27" s="27">
        <f t="shared" si="0"/>
        <v>43945</v>
      </c>
      <c r="J27" s="25"/>
      <c r="K27" s="25"/>
      <c r="L27" s="25"/>
      <c r="M27" s="25"/>
      <c r="N27" s="17"/>
      <c r="O27" s="17"/>
      <c r="P27" s="25"/>
      <c r="Q27" s="25"/>
      <c r="R27" s="25"/>
      <c r="S27" s="25"/>
      <c r="T27" s="25"/>
      <c r="U27" s="17"/>
      <c r="V27" s="13"/>
    </row>
    <row r="28" spans="1:22" s="24" customFormat="1" x14ac:dyDescent="0.3">
      <c r="A28" s="26"/>
      <c r="B28" s="28"/>
      <c r="C28" s="26" t="s">
        <v>44</v>
      </c>
      <c r="D28" s="39" t="s">
        <v>53</v>
      </c>
      <c r="E28" s="30">
        <v>14</v>
      </c>
      <c r="F28" s="37">
        <v>44088</v>
      </c>
      <c r="G28" s="26"/>
      <c r="H28" s="15"/>
      <c r="I28" s="27">
        <f t="shared" si="0"/>
        <v>44101</v>
      </c>
      <c r="J28" s="25"/>
      <c r="K28" s="25"/>
      <c r="L28" s="25"/>
      <c r="M28" s="25"/>
      <c r="N28" s="17"/>
      <c r="O28" s="17"/>
      <c r="P28" s="25"/>
      <c r="Q28" s="25"/>
      <c r="R28" s="25"/>
      <c r="S28" s="25"/>
      <c r="T28" s="25"/>
      <c r="U28" s="17"/>
      <c r="V28" s="13"/>
    </row>
    <row r="29" spans="1:22" x14ac:dyDescent="0.3">
      <c r="A29" s="10"/>
      <c r="B29" s="28"/>
      <c r="C29" s="26" t="s">
        <v>22</v>
      </c>
      <c r="D29" s="39" t="s">
        <v>54</v>
      </c>
      <c r="E29" s="33">
        <v>16</v>
      </c>
      <c r="F29" s="37">
        <v>44056</v>
      </c>
      <c r="G29" s="26"/>
      <c r="H29" s="15"/>
      <c r="I29" s="27">
        <f t="shared" si="0"/>
        <v>44071</v>
      </c>
      <c r="J29" s="25"/>
      <c r="K29" s="25"/>
      <c r="L29" s="25"/>
      <c r="M29" s="25"/>
      <c r="N29" s="17"/>
      <c r="O29" s="17"/>
      <c r="P29" s="25"/>
      <c r="Q29" s="25"/>
      <c r="R29" s="25"/>
      <c r="S29" s="25"/>
      <c r="T29" s="25"/>
      <c r="U29" s="17"/>
      <c r="V29" s="13"/>
    </row>
    <row r="30" spans="1:22" x14ac:dyDescent="0.3">
      <c r="A30" s="10"/>
      <c r="B30" s="26"/>
      <c r="C30" s="26" t="s">
        <v>14</v>
      </c>
      <c r="D30" s="39" t="s">
        <v>55</v>
      </c>
      <c r="E30" s="30">
        <v>14</v>
      </c>
      <c r="F30" s="37">
        <v>43900</v>
      </c>
      <c r="G30" s="26"/>
      <c r="H30" s="15"/>
      <c r="I30" s="27">
        <f t="shared" si="0"/>
        <v>43913</v>
      </c>
      <c r="J30" s="25"/>
      <c r="K30" s="25"/>
      <c r="L30" s="25"/>
      <c r="M30" s="25"/>
      <c r="N30" s="17"/>
      <c r="O30" s="17"/>
      <c r="P30" s="25"/>
      <c r="Q30" s="25"/>
      <c r="R30" s="25"/>
      <c r="S30" s="25"/>
      <c r="T30" s="25"/>
      <c r="U30" s="17"/>
      <c r="V30" s="13"/>
    </row>
    <row r="31" spans="1:22" x14ac:dyDescent="0.3">
      <c r="A31" s="10"/>
      <c r="B31" s="26"/>
      <c r="C31" s="26" t="s">
        <v>23</v>
      </c>
      <c r="D31" s="39" t="s">
        <v>56</v>
      </c>
      <c r="E31" s="30">
        <v>14</v>
      </c>
      <c r="F31" s="37">
        <v>44081</v>
      </c>
      <c r="G31" s="26"/>
      <c r="H31" s="15"/>
      <c r="I31" s="27">
        <f t="shared" si="0"/>
        <v>44094</v>
      </c>
      <c r="J31" s="25"/>
      <c r="K31" s="25"/>
      <c r="L31" s="25"/>
      <c r="M31" s="25"/>
      <c r="N31" s="17"/>
      <c r="O31" s="17"/>
      <c r="P31" s="25"/>
      <c r="Q31" s="25"/>
      <c r="R31" s="25"/>
      <c r="S31" s="25"/>
      <c r="T31" s="25"/>
      <c r="U31" s="17"/>
      <c r="V31" s="13"/>
    </row>
    <row r="32" spans="1:22" x14ac:dyDescent="0.3">
      <c r="A32" s="10"/>
      <c r="B32" s="26"/>
      <c r="C32" s="26" t="s">
        <v>24</v>
      </c>
      <c r="D32" s="39" t="s">
        <v>57</v>
      </c>
      <c r="E32" s="30">
        <v>14</v>
      </c>
      <c r="F32" s="37">
        <v>44018</v>
      </c>
      <c r="G32" s="26"/>
      <c r="H32" s="15"/>
      <c r="I32" s="27">
        <f t="shared" si="0"/>
        <v>44031</v>
      </c>
      <c r="J32" s="25"/>
      <c r="K32" s="25"/>
      <c r="L32" s="25"/>
      <c r="M32" s="25"/>
      <c r="N32" s="17"/>
      <c r="O32" s="17"/>
      <c r="P32" s="25"/>
      <c r="Q32" s="25"/>
      <c r="R32" s="25"/>
      <c r="S32" s="25"/>
      <c r="T32" s="25"/>
      <c r="U32" s="17"/>
      <c r="V32" s="13"/>
    </row>
    <row r="33" spans="1:22" x14ac:dyDescent="0.3">
      <c r="A33" s="10"/>
      <c r="B33" s="26"/>
      <c r="C33" s="26" t="s">
        <v>25</v>
      </c>
      <c r="D33" s="39" t="s">
        <v>58</v>
      </c>
      <c r="E33" s="30">
        <v>14</v>
      </c>
      <c r="F33" s="37">
        <v>44088</v>
      </c>
      <c r="G33" s="26"/>
      <c r="H33" s="15"/>
      <c r="I33" s="27">
        <f t="shared" si="0"/>
        <v>44101</v>
      </c>
      <c r="J33" s="25"/>
      <c r="K33" s="25"/>
      <c r="L33" s="25"/>
      <c r="M33" s="25"/>
      <c r="N33" s="17"/>
      <c r="O33" s="17"/>
      <c r="P33" s="25"/>
      <c r="Q33" s="25"/>
      <c r="R33" s="25"/>
      <c r="S33" s="25"/>
      <c r="T33" s="25"/>
      <c r="U33" s="17"/>
      <c r="V33" s="13"/>
    </row>
    <row r="34" spans="1:22" x14ac:dyDescent="0.3">
      <c r="A34" s="10"/>
      <c r="B34" s="26"/>
      <c r="C34" s="26" t="s">
        <v>26</v>
      </c>
      <c r="D34" s="39" t="s">
        <v>59</v>
      </c>
      <c r="E34" s="30">
        <v>14</v>
      </c>
      <c r="F34" s="37">
        <v>43934</v>
      </c>
      <c r="G34" s="26"/>
      <c r="H34" s="15"/>
      <c r="I34" s="27">
        <f t="shared" si="0"/>
        <v>43947</v>
      </c>
      <c r="J34" s="25"/>
      <c r="K34" s="25"/>
      <c r="L34" s="25"/>
      <c r="M34" s="25"/>
      <c r="N34" s="17"/>
      <c r="O34" s="17"/>
      <c r="P34" s="25"/>
      <c r="Q34" s="25"/>
      <c r="R34" s="25"/>
      <c r="S34" s="25"/>
      <c r="T34" s="25"/>
      <c r="U34" s="17"/>
      <c r="V34" s="13"/>
    </row>
    <row r="35" spans="1:22" x14ac:dyDescent="0.3">
      <c r="A35" s="10"/>
      <c r="B35" s="26"/>
      <c r="C35" s="26" t="s">
        <v>27</v>
      </c>
      <c r="D35" s="39" t="s">
        <v>60</v>
      </c>
      <c r="E35" s="30">
        <v>14</v>
      </c>
      <c r="F35" s="37">
        <v>44074</v>
      </c>
      <c r="G35" s="26"/>
      <c r="H35" s="15"/>
      <c r="I35" s="27">
        <f t="shared" si="0"/>
        <v>44087</v>
      </c>
      <c r="J35" s="25"/>
      <c r="K35" s="25"/>
      <c r="L35" s="25"/>
      <c r="M35" s="25"/>
      <c r="N35" s="17"/>
      <c r="O35" s="17"/>
      <c r="P35" s="25"/>
      <c r="Q35" s="25"/>
      <c r="R35" s="25"/>
      <c r="S35" s="25"/>
      <c r="T35" s="25"/>
      <c r="U35" s="17"/>
      <c r="V35" s="13"/>
    </row>
    <row r="36" spans="1:22" x14ac:dyDescent="0.3">
      <c r="A36" s="10"/>
      <c r="B36" s="26"/>
      <c r="C36" s="26" t="s">
        <v>28</v>
      </c>
      <c r="D36" s="39" t="s">
        <v>61</v>
      </c>
      <c r="E36" s="30">
        <v>28</v>
      </c>
      <c r="F36" s="37">
        <v>43952</v>
      </c>
      <c r="G36" s="26"/>
      <c r="H36" s="15"/>
      <c r="I36" s="27">
        <f t="shared" si="0"/>
        <v>43979</v>
      </c>
      <c r="J36" s="25"/>
      <c r="K36" s="25"/>
      <c r="L36" s="25"/>
      <c r="M36" s="25"/>
      <c r="N36" s="17"/>
      <c r="O36" s="17"/>
      <c r="P36" s="25"/>
      <c r="Q36" s="25"/>
      <c r="R36" s="25"/>
      <c r="S36" s="25"/>
      <c r="T36" s="25"/>
      <c r="U36" s="17"/>
      <c r="V36" s="13"/>
    </row>
    <row r="37" spans="1:22" x14ac:dyDescent="0.3">
      <c r="A37" s="10"/>
      <c r="B37" s="26"/>
      <c r="C37" s="26" t="s">
        <v>13</v>
      </c>
      <c r="D37" s="39" t="s">
        <v>62</v>
      </c>
      <c r="E37" s="30">
        <v>14</v>
      </c>
      <c r="F37" s="37">
        <v>43936</v>
      </c>
      <c r="G37" s="26"/>
      <c r="H37" s="15"/>
      <c r="I37" s="27">
        <f t="shared" si="0"/>
        <v>43949</v>
      </c>
      <c r="J37" s="25"/>
      <c r="K37" s="25"/>
      <c r="L37" s="25"/>
      <c r="M37" s="25"/>
      <c r="N37" s="17"/>
      <c r="O37" s="17"/>
      <c r="P37" s="25"/>
      <c r="Q37" s="25"/>
      <c r="R37" s="25"/>
      <c r="S37" s="25"/>
      <c r="T37" s="25"/>
      <c r="U37" s="17"/>
      <c r="V37" s="13"/>
    </row>
    <row r="38" spans="1:22" x14ac:dyDescent="0.3">
      <c r="A38" s="10"/>
      <c r="B38" s="26"/>
      <c r="C38" s="26" t="s">
        <v>29</v>
      </c>
      <c r="D38" s="39" t="s">
        <v>63</v>
      </c>
      <c r="E38" s="30">
        <v>14</v>
      </c>
      <c r="F38" s="37">
        <v>44075</v>
      </c>
      <c r="G38" s="26"/>
      <c r="H38" s="15"/>
      <c r="I38" s="27">
        <f t="shared" si="0"/>
        <v>44088</v>
      </c>
      <c r="J38" s="25"/>
      <c r="K38" s="25"/>
      <c r="L38" s="25"/>
      <c r="M38" s="25"/>
      <c r="N38" s="17"/>
      <c r="O38" s="17"/>
      <c r="P38" s="25"/>
      <c r="Q38" s="25"/>
      <c r="R38" s="25"/>
      <c r="S38" s="25"/>
      <c r="T38" s="25"/>
      <c r="U38" s="17"/>
      <c r="V38" s="13"/>
    </row>
    <row r="39" spans="1:22" x14ac:dyDescent="0.3">
      <c r="A39" s="10"/>
      <c r="B39" s="26"/>
      <c r="C39" s="26" t="s">
        <v>30</v>
      </c>
      <c r="D39" s="39" t="s">
        <v>64</v>
      </c>
      <c r="E39" s="23">
        <v>14</v>
      </c>
      <c r="F39" s="37">
        <v>43906</v>
      </c>
      <c r="G39" s="26"/>
      <c r="H39" s="15"/>
      <c r="I39" s="27">
        <f t="shared" si="0"/>
        <v>43919</v>
      </c>
      <c r="J39" s="25"/>
      <c r="K39" s="25"/>
      <c r="L39" s="25"/>
      <c r="M39" s="25"/>
      <c r="N39" s="17"/>
      <c r="O39" s="17"/>
      <c r="P39" s="25"/>
      <c r="Q39" s="25"/>
      <c r="R39" s="25"/>
      <c r="S39" s="25"/>
      <c r="T39" s="25"/>
      <c r="U39" s="17"/>
      <c r="V39" s="13"/>
    </row>
    <row r="40" spans="1:22" x14ac:dyDescent="0.3">
      <c r="A40" s="10"/>
      <c r="B40" s="26"/>
      <c r="C40" s="26" t="s">
        <v>31</v>
      </c>
      <c r="D40" s="39" t="s">
        <v>65</v>
      </c>
      <c r="E40" s="23">
        <v>21</v>
      </c>
      <c r="F40" s="37">
        <v>44074</v>
      </c>
      <c r="G40" s="26"/>
      <c r="H40" s="15"/>
      <c r="I40" s="27">
        <f t="shared" si="0"/>
        <v>44094</v>
      </c>
      <c r="J40" s="25"/>
      <c r="K40" s="25"/>
      <c r="L40" s="25"/>
      <c r="M40" s="25"/>
      <c r="N40" s="17"/>
      <c r="O40" s="17"/>
      <c r="P40" s="25"/>
      <c r="Q40" s="25"/>
      <c r="R40" s="25"/>
      <c r="S40" s="25"/>
      <c r="T40" s="25"/>
      <c r="U40" s="17"/>
      <c r="V40" s="13"/>
    </row>
    <row r="41" spans="1:22" x14ac:dyDescent="0.3">
      <c r="A41" s="10"/>
      <c r="B41" s="26"/>
      <c r="C41" s="26" t="s">
        <v>32</v>
      </c>
      <c r="D41" s="39" t="s">
        <v>66</v>
      </c>
      <c r="E41" s="30">
        <v>13</v>
      </c>
      <c r="F41" s="37">
        <v>43997</v>
      </c>
      <c r="G41" s="26"/>
      <c r="H41" s="15"/>
      <c r="I41" s="27">
        <f t="shared" si="0"/>
        <v>44009</v>
      </c>
      <c r="J41" s="25"/>
      <c r="K41" s="25"/>
      <c r="L41" s="25"/>
      <c r="M41" s="25"/>
      <c r="N41" s="17"/>
      <c r="O41" s="17"/>
      <c r="P41" s="25"/>
      <c r="Q41" s="25"/>
      <c r="R41" s="25"/>
      <c r="S41" s="25"/>
      <c r="T41" s="25"/>
      <c r="U41" s="17"/>
      <c r="V41" s="13"/>
    </row>
    <row r="42" spans="1:22" s="24" customFormat="1" x14ac:dyDescent="0.3">
      <c r="A42" s="26"/>
      <c r="B42" s="26"/>
      <c r="C42" s="26" t="s">
        <v>32</v>
      </c>
      <c r="D42" s="39" t="s">
        <v>66</v>
      </c>
      <c r="E42" s="30">
        <v>14</v>
      </c>
      <c r="F42" s="37">
        <v>44074</v>
      </c>
      <c r="G42" s="26"/>
      <c r="H42" s="15"/>
      <c r="I42" s="27">
        <f t="shared" si="0"/>
        <v>44087</v>
      </c>
      <c r="J42" s="25"/>
      <c r="K42" s="25"/>
      <c r="L42" s="25"/>
      <c r="M42" s="25"/>
      <c r="N42" s="17"/>
      <c r="O42" s="17"/>
      <c r="P42" s="25"/>
      <c r="Q42" s="25"/>
      <c r="R42" s="25"/>
      <c r="S42" s="25"/>
      <c r="T42" s="25"/>
      <c r="U42" s="17"/>
      <c r="V42" s="13"/>
    </row>
    <row r="43" spans="1:22" x14ac:dyDescent="0.3">
      <c r="A43" s="10"/>
      <c r="B43" s="26"/>
      <c r="C43" s="26" t="s">
        <v>33</v>
      </c>
      <c r="D43" s="39" t="s">
        <v>67</v>
      </c>
      <c r="E43" s="30">
        <v>15</v>
      </c>
      <c r="F43" s="37">
        <v>44077</v>
      </c>
      <c r="G43" s="26"/>
      <c r="H43" s="15"/>
      <c r="I43" s="27">
        <f t="shared" si="0"/>
        <v>44091</v>
      </c>
      <c r="J43" s="25"/>
      <c r="K43" s="25"/>
      <c r="L43" s="25"/>
      <c r="M43" s="25"/>
      <c r="N43" s="17"/>
      <c r="O43" s="17"/>
      <c r="P43" s="25"/>
      <c r="Q43" s="25"/>
      <c r="R43" s="25"/>
      <c r="S43" s="25"/>
      <c r="T43" s="25"/>
      <c r="U43" s="17"/>
      <c r="V43" s="13"/>
    </row>
    <row r="44" spans="1:22" s="24" customFormat="1" x14ac:dyDescent="0.3">
      <c r="A44" s="26"/>
      <c r="B44" s="26"/>
      <c r="C44" s="26" t="s">
        <v>33</v>
      </c>
      <c r="D44" s="39" t="s">
        <v>67</v>
      </c>
      <c r="E44" s="30">
        <v>14</v>
      </c>
      <c r="F44" s="37">
        <v>44074</v>
      </c>
      <c r="G44" s="26"/>
      <c r="H44" s="15"/>
      <c r="I44" s="27">
        <f t="shared" si="0"/>
        <v>44087</v>
      </c>
      <c r="J44" s="25"/>
      <c r="K44" s="25"/>
      <c r="L44" s="25"/>
      <c r="M44" s="25"/>
      <c r="N44" s="17"/>
      <c r="O44" s="17"/>
      <c r="P44" s="25"/>
      <c r="Q44" s="25"/>
      <c r="R44" s="25"/>
      <c r="S44" s="25"/>
      <c r="T44" s="25"/>
      <c r="U44" s="17"/>
      <c r="V44" s="13"/>
    </row>
    <row r="45" spans="1:22" x14ac:dyDescent="0.3">
      <c r="A45" s="10"/>
      <c r="B45" s="26"/>
      <c r="C45" s="26" t="s">
        <v>34</v>
      </c>
      <c r="D45" s="39" t="s">
        <v>68</v>
      </c>
      <c r="E45" s="31">
        <v>12</v>
      </c>
      <c r="F45" s="37">
        <v>44011</v>
      </c>
      <c r="G45" s="51"/>
      <c r="H45" s="15"/>
      <c r="I45" s="27">
        <f t="shared" si="0"/>
        <v>44022</v>
      </c>
      <c r="J45" s="25"/>
      <c r="K45" s="25"/>
      <c r="L45" s="25"/>
      <c r="M45" s="25"/>
      <c r="N45" s="17"/>
      <c r="O45" s="17"/>
      <c r="P45" s="25"/>
      <c r="Q45" s="25"/>
      <c r="R45" s="25"/>
      <c r="S45" s="25"/>
      <c r="T45" s="25"/>
      <c r="U45" s="17"/>
      <c r="V45" s="13"/>
    </row>
    <row r="46" spans="1:22" x14ac:dyDescent="0.3">
      <c r="A46" s="10"/>
      <c r="B46" s="26"/>
      <c r="C46" s="26" t="s">
        <v>35</v>
      </c>
      <c r="D46" s="39" t="s">
        <v>69</v>
      </c>
      <c r="E46" s="31">
        <v>16</v>
      </c>
      <c r="F46" s="37">
        <v>44116</v>
      </c>
      <c r="G46" s="26"/>
      <c r="H46" s="15"/>
      <c r="I46" s="27">
        <f t="shared" si="0"/>
        <v>44131</v>
      </c>
      <c r="J46" s="25"/>
      <c r="K46" s="25"/>
      <c r="L46" s="25"/>
      <c r="M46" s="25"/>
      <c r="N46" s="17"/>
      <c r="O46" s="17"/>
      <c r="P46" s="25"/>
      <c r="Q46" s="25"/>
      <c r="R46" s="25"/>
      <c r="S46" s="25"/>
      <c r="T46" s="25"/>
      <c r="U46" s="17"/>
      <c r="V46" s="13"/>
    </row>
    <row r="47" spans="1:22" s="24" customFormat="1" x14ac:dyDescent="0.3">
      <c r="A47" s="26"/>
      <c r="B47" s="26"/>
      <c r="C47" s="26" t="s">
        <v>35</v>
      </c>
      <c r="D47" s="39" t="s">
        <v>69</v>
      </c>
      <c r="E47" s="30">
        <v>14</v>
      </c>
      <c r="F47" s="37">
        <v>44074</v>
      </c>
      <c r="G47" s="26"/>
      <c r="H47" s="15"/>
      <c r="I47" s="27">
        <f t="shared" si="0"/>
        <v>44087</v>
      </c>
      <c r="J47" s="25"/>
      <c r="K47" s="25"/>
      <c r="L47" s="25"/>
      <c r="M47" s="25"/>
      <c r="N47" s="17"/>
      <c r="O47" s="17"/>
      <c r="P47" s="25"/>
      <c r="Q47" s="25"/>
      <c r="R47" s="25"/>
      <c r="S47" s="25"/>
      <c r="T47" s="25"/>
      <c r="U47" s="17"/>
      <c r="V47" s="13"/>
    </row>
    <row r="48" spans="1:22" x14ac:dyDescent="0.3">
      <c r="A48" s="10"/>
      <c r="B48" s="26"/>
      <c r="C48" s="26" t="s">
        <v>36</v>
      </c>
      <c r="D48" s="39" t="s">
        <v>70</v>
      </c>
      <c r="E48" s="32">
        <v>16</v>
      </c>
      <c r="F48" s="37">
        <v>43997</v>
      </c>
      <c r="G48" s="26"/>
      <c r="H48" s="15"/>
      <c r="I48" s="27">
        <f t="shared" si="0"/>
        <v>44012</v>
      </c>
      <c r="J48" s="25"/>
      <c r="K48" s="25"/>
      <c r="L48" s="25"/>
      <c r="M48" s="25"/>
      <c r="N48" s="17"/>
      <c r="O48" s="17"/>
      <c r="P48" s="25"/>
      <c r="Q48" s="25"/>
      <c r="R48" s="25"/>
      <c r="S48" s="25"/>
      <c r="T48" s="25"/>
      <c r="U48" s="17"/>
      <c r="V48" s="13"/>
    </row>
    <row r="49" spans="1:22" x14ac:dyDescent="0.3">
      <c r="A49" s="10"/>
      <c r="B49" s="26"/>
      <c r="C49" s="26" t="s">
        <v>37</v>
      </c>
      <c r="D49" s="39" t="s">
        <v>71</v>
      </c>
      <c r="E49" s="33">
        <v>12</v>
      </c>
      <c r="F49" s="37">
        <v>44109</v>
      </c>
      <c r="G49" s="26"/>
      <c r="H49" s="15"/>
      <c r="I49" s="27">
        <f t="shared" si="0"/>
        <v>44120</v>
      </c>
      <c r="J49" s="25"/>
      <c r="K49" s="25"/>
      <c r="L49" s="25"/>
      <c r="M49" s="25"/>
      <c r="N49" s="17"/>
      <c r="O49" s="17"/>
      <c r="P49" s="25"/>
      <c r="Q49" s="25"/>
      <c r="R49" s="25"/>
      <c r="S49" s="25"/>
      <c r="T49" s="25"/>
      <c r="U49" s="17"/>
      <c r="V49" s="13"/>
    </row>
    <row r="50" spans="1:22" x14ac:dyDescent="0.3">
      <c r="A50" s="10"/>
      <c r="B50" s="26"/>
      <c r="C50" s="26" t="s">
        <v>38</v>
      </c>
      <c r="D50" s="39" t="s">
        <v>72</v>
      </c>
      <c r="E50" s="30">
        <v>14</v>
      </c>
      <c r="F50" s="37">
        <v>43878</v>
      </c>
      <c r="G50" s="26"/>
      <c r="H50" s="15"/>
      <c r="I50" s="27">
        <f t="shared" si="0"/>
        <v>43891</v>
      </c>
      <c r="J50" s="25"/>
      <c r="K50" s="25"/>
      <c r="L50" s="25"/>
      <c r="M50" s="25"/>
      <c r="N50" s="17"/>
      <c r="O50" s="17"/>
      <c r="P50" s="25"/>
      <c r="Q50" s="25"/>
      <c r="R50" s="25"/>
      <c r="S50" s="25"/>
      <c r="T50" s="25"/>
      <c r="U50" s="17"/>
      <c r="V50" s="13"/>
    </row>
    <row r="51" spans="1:22" x14ac:dyDescent="0.3">
      <c r="A51" s="10"/>
      <c r="B51" s="26"/>
      <c r="C51" s="26" t="s">
        <v>39</v>
      </c>
      <c r="D51" s="39" t="s">
        <v>73</v>
      </c>
      <c r="E51" s="30">
        <v>14</v>
      </c>
      <c r="F51" s="37">
        <v>44004</v>
      </c>
      <c r="G51" s="26"/>
      <c r="H51" s="15"/>
      <c r="I51" s="27">
        <f t="shared" si="0"/>
        <v>44017</v>
      </c>
      <c r="J51" s="25"/>
      <c r="K51" s="25"/>
      <c r="L51" s="25"/>
      <c r="M51" s="25"/>
      <c r="N51" s="17"/>
      <c r="O51" s="17"/>
      <c r="P51" s="25"/>
      <c r="Q51" s="25"/>
      <c r="R51" s="25"/>
      <c r="S51" s="25"/>
      <c r="T51" s="25"/>
      <c r="U51" s="17"/>
      <c r="V51" s="13"/>
    </row>
    <row r="52" spans="1:22" x14ac:dyDescent="0.3">
      <c r="A52" s="10"/>
      <c r="B52" s="26"/>
      <c r="C52" s="26" t="s">
        <v>40</v>
      </c>
      <c r="D52" s="39" t="s">
        <v>74</v>
      </c>
      <c r="E52" s="30">
        <v>28</v>
      </c>
      <c r="F52" s="37">
        <v>44053</v>
      </c>
      <c r="G52" s="26"/>
      <c r="H52" s="15"/>
      <c r="I52" s="27">
        <f t="shared" si="0"/>
        <v>44080</v>
      </c>
      <c r="J52" s="25"/>
      <c r="K52" s="25"/>
      <c r="L52" s="25"/>
      <c r="M52" s="25"/>
      <c r="N52" s="17"/>
      <c r="O52" s="17"/>
      <c r="P52" s="25"/>
      <c r="Q52" s="25"/>
      <c r="R52" s="25"/>
      <c r="S52" s="25"/>
      <c r="T52" s="25"/>
      <c r="U52" s="17"/>
      <c r="V52" s="13"/>
    </row>
    <row r="53" spans="1:22" x14ac:dyDescent="0.3">
      <c r="A53" s="10"/>
      <c r="B53" s="26"/>
      <c r="C53" s="26" t="s">
        <v>41</v>
      </c>
      <c r="D53" s="39" t="s">
        <v>75</v>
      </c>
      <c r="E53" s="30">
        <v>14</v>
      </c>
      <c r="F53" s="37">
        <v>43862</v>
      </c>
      <c r="G53" s="26"/>
      <c r="H53" s="15"/>
      <c r="I53" s="27">
        <f t="shared" si="0"/>
        <v>43875</v>
      </c>
      <c r="J53" s="25"/>
      <c r="K53" s="25"/>
      <c r="L53" s="25"/>
      <c r="M53" s="25"/>
      <c r="N53" s="17"/>
      <c r="O53" s="17"/>
      <c r="P53" s="25"/>
      <c r="Q53" s="25"/>
      <c r="R53" s="25"/>
      <c r="S53" s="25"/>
      <c r="T53" s="25"/>
      <c r="U53" s="17"/>
      <c r="V53" s="13"/>
    </row>
    <row r="54" spans="1:22" x14ac:dyDescent="0.3">
      <c r="A54" s="10"/>
      <c r="B54" s="26"/>
      <c r="C54" s="26" t="s">
        <v>42</v>
      </c>
      <c r="D54" s="39" t="s">
        <v>76</v>
      </c>
      <c r="E54" s="30">
        <v>14</v>
      </c>
      <c r="F54" s="37">
        <v>44044</v>
      </c>
      <c r="G54" s="26"/>
      <c r="H54" s="15"/>
      <c r="I54" s="27">
        <f t="shared" si="0"/>
        <v>44057</v>
      </c>
      <c r="J54" s="25"/>
      <c r="K54" s="25"/>
      <c r="L54" s="25"/>
      <c r="M54" s="25"/>
      <c r="N54" s="17"/>
      <c r="O54" s="17"/>
      <c r="P54" s="25"/>
      <c r="Q54" s="25"/>
      <c r="R54" s="25"/>
      <c r="S54" s="25"/>
      <c r="T54" s="25"/>
      <c r="U54" s="17"/>
      <c r="V54" s="13"/>
    </row>
  </sheetData>
  <autoFilter ref="A17:AA54"/>
  <mergeCells count="24">
    <mergeCell ref="K15:K16"/>
    <mergeCell ref="L15:L16"/>
    <mergeCell ref="M15:M16"/>
    <mergeCell ref="U15:U16"/>
    <mergeCell ref="O15:O16"/>
    <mergeCell ref="P15:P16"/>
    <mergeCell ref="Q15:Q16"/>
    <mergeCell ref="R15:R16"/>
    <mergeCell ref="S15:S16"/>
    <mergeCell ref="T15:T16"/>
    <mergeCell ref="N15:N16"/>
    <mergeCell ref="E15:F15"/>
    <mergeCell ref="G15:G16"/>
    <mergeCell ref="H15:H16"/>
    <mergeCell ref="I15:I16"/>
    <mergeCell ref="J15:J16"/>
    <mergeCell ref="C13:D13"/>
    <mergeCell ref="A15:A16"/>
    <mergeCell ref="B15:B16"/>
    <mergeCell ref="C15:C16"/>
    <mergeCell ref="D15:D16"/>
    <mergeCell ref="A10:C10"/>
    <mergeCell ref="A9:C9"/>
    <mergeCell ref="A3:C3"/>
  </mergeCells>
  <conditionalFormatting sqref="F18:F54">
    <cfRule type="expression" dxfId="11" priority="7">
      <formula>NOT(OR(I18&lt;($O$7-14),AND((F18*1)&gt;($P$7+8),I18&lt;($O$8-14)),(F18*1)&gt;($P$8+8)))</formula>
    </cfRule>
  </conditionalFormatting>
  <conditionalFormatting sqref="F20">
    <cfRule type="expression" dxfId="10" priority="5">
      <formula>NOT(OR(I20&lt;($O$7-14),AND((F20*1)&gt;($P$7+8),I20&lt;($O$8-14)),(F20*1)&gt;($P$8+8)))</formula>
    </cfRule>
  </conditionalFormatting>
  <conditionalFormatting sqref="F28">
    <cfRule type="expression" dxfId="9" priority="4">
      <formula>NOT(OR(I28&lt;($O$7-14),AND((F28*1)&gt;($P$7+8),I28&lt;($O$8-14)),(F28*1)&gt;($P$8+8)))</formula>
    </cfRule>
  </conditionalFormatting>
  <conditionalFormatting sqref="F42">
    <cfRule type="expression" dxfId="8" priority="3">
      <formula>NOT(OR(I42&lt;($O$7-14),AND((F42*1)&gt;($P$7+8),I42&lt;($O$8-14)),(F42*1)&gt;($P$8+8)))</formula>
    </cfRule>
  </conditionalFormatting>
  <conditionalFormatting sqref="F44">
    <cfRule type="expression" dxfId="7" priority="2">
      <formula>NOT(OR(I44&lt;($O$7-14),AND((F44*1)&gt;($P$7+8),I44&lt;($O$8-14)),(F44*1)&gt;($P$8+8)))</formula>
    </cfRule>
  </conditionalFormatting>
  <conditionalFormatting sqref="F47">
    <cfRule type="expression" dxfId="6" priority="1">
      <formula>NOT(OR(I47&lt;($O$7-14),AND((F47*1)&gt;($P$7+8),I47&lt;($O$8-14)),(F47*1)&gt;($P$8+8)))</formula>
    </cfRule>
  </conditionalFormatting>
  <dataValidations count="1">
    <dataValidation type="custom" allowBlank="1" showInputMessage="1" showErrorMessage="1" errorTitle="Ошибка!" error="Введите дату в формате &quot;ДД.ММ.ГГГГ&quot;" sqref="F25:F26 F20">
      <formula1>AND(DATE(YEAR(F20),MONTH(F20),DAY(F20))&lt;=DATE(9999,12,31),F20&gt;=DATE(1900,1,1),IFERROR(SEARCH(".",F20),"")&lt;&gt;"",LEN(F20)=10)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Ремонт 4 блок</vt:lpstr>
      <vt:lpstr>'Ремонт 4 блок'!Область_печати</vt:lpstr>
    </vt:vector>
  </TitlesOfParts>
  <Company>Greenatom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А.В.</dc:creator>
  <cp:lastModifiedBy>Пользователь Momo1973</cp:lastModifiedBy>
  <dcterms:created xsi:type="dcterms:W3CDTF">2019-10-15T14:38:07Z</dcterms:created>
  <dcterms:modified xsi:type="dcterms:W3CDTF">2019-11-10T09:57:26Z</dcterms:modified>
</cp:coreProperties>
</file>