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2210" activeTab="0"/>
  </bookViews>
  <sheets>
    <sheet name="Табель" sheetId="1" r:id="rId1"/>
    <sheet name="Доп" sheetId="2" r:id="rId2"/>
  </sheets>
  <definedNames>
    <definedName name="_xlfn.IFERROR" hidden="1">#NAME?</definedName>
    <definedName name="год">'Доп'!$F$2:$F$23</definedName>
    <definedName name="_xlnm.Print_Titles" localSheetId="0">'Табель'!$5:$8</definedName>
    <definedName name="мес">'Доп'!$D$2:$D$13</definedName>
    <definedName name="_xlnm.Print_Area" localSheetId="0">'Табель'!$A$1:$BA$15</definedName>
    <definedName name="праз">'Доп'!$A$2:INDEX('Доп'!$A:$A,COUNTA('Доп'!$A:$A))</definedName>
    <definedName name="раб">IF('Доп'!$B$2,'Доп'!$B$2:INDEX('Доп'!$B:$B,COUNTA('Доп'!$B:$B)),"")</definedName>
  </definedNames>
  <calcPr fullCalcOnLoad="1"/>
</workbook>
</file>

<file path=xl/sharedStrings.xml><?xml version="1.0" encoding="utf-8"?>
<sst xmlns="http://schemas.openxmlformats.org/spreadsheetml/2006/main" count="89" uniqueCount="48">
  <si>
    <t>Номер документа</t>
  </si>
  <si>
    <t>Дата составления</t>
  </si>
  <si>
    <t>2-я страница формы № Т-12</t>
  </si>
  <si>
    <t>Номер по
порядку</t>
  </si>
  <si>
    <t>Фамилия, инициалы, должность (специальность, профессия)</t>
  </si>
  <si>
    <t>Итого отработано за месяц</t>
  </si>
  <si>
    <t>дней</t>
  </si>
  <si>
    <t>часов</t>
  </si>
  <si>
    <t>всего</t>
  </si>
  <si>
    <t>из них</t>
  </si>
  <si>
    <t>сверх-уроч-ных</t>
  </si>
  <si>
    <t>ноч-ных</t>
  </si>
  <si>
    <t>выходных, празднич-ных</t>
  </si>
  <si>
    <t>учета рабочего времени</t>
  </si>
  <si>
    <t>ТАБЕЛЬ</t>
  </si>
  <si>
    <t>код</t>
  </si>
  <si>
    <t>Итого дней (часов) явок (неявок)
с 1 по 15</t>
  </si>
  <si>
    <t>Всего дней (часов) явок (неявок)
за месяц</t>
  </si>
  <si>
    <t>О</t>
  </si>
  <si>
    <t>К</t>
  </si>
  <si>
    <t>Б</t>
  </si>
  <si>
    <t>ОР</t>
  </si>
  <si>
    <t>А</t>
  </si>
  <si>
    <t>количество дней
(часов)</t>
  </si>
  <si>
    <t>Отметки о явках и неявках на работу по числам месяца</t>
  </si>
  <si>
    <t>Из них
в отпуске</t>
  </si>
  <si>
    <t>Из них
по болезни</t>
  </si>
  <si>
    <t>Из них
в коман-ке</t>
  </si>
  <si>
    <t>в отпуске по уходу</t>
  </si>
  <si>
    <t>в отпуске по адм</t>
  </si>
  <si>
    <t>Из них</t>
  </si>
  <si>
    <t>Количество выходных и праздничных дней</t>
  </si>
  <si>
    <t>Нерабочие будни</t>
  </si>
  <si>
    <t>Рабочие выходные</t>
  </si>
  <si>
    <t>Месяцы</t>
  </si>
  <si>
    <t>Годы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</si>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</sst>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\(ddd\)"/>
    <numFmt numFmtId="187" formatCode="dd"/>
    <numFmt numFmtId="188" formatCode="[$-FC19]d\ mmmm\ yyyy\ &quot;г.&quot;"/>
  </numFmts>
  <fonts count="51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vertical="center"/>
      <protection locked="0"/>
    </xf>
    <xf numFmtId="49" fontId="3" fillId="33" borderId="12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 applyProtection="1">
      <alignment vertical="center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49" fontId="3" fillId="33" borderId="18" xfId="0" applyNumberFormat="1" applyFont="1" applyFill="1" applyBorder="1" applyAlignment="1" applyProtection="1">
      <alignment horizontal="center"/>
      <protection locked="0"/>
    </xf>
    <xf numFmtId="49" fontId="3" fillId="33" borderId="19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33" borderId="30" xfId="0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 locked="0"/>
    </xf>
    <xf numFmtId="0" fontId="4" fillId="33" borderId="32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49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49" fontId="3" fillId="33" borderId="12" xfId="0" applyNumberFormat="1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wrapText="1"/>
      <protection locked="0"/>
    </xf>
    <xf numFmtId="0" fontId="1" fillId="33" borderId="19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wrapText="1"/>
      <protection locked="0"/>
    </xf>
    <xf numFmtId="0" fontId="3" fillId="33" borderId="3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hidden="1"/>
    </xf>
    <xf numFmtId="0" fontId="3" fillId="33" borderId="39" xfId="0" applyFont="1" applyFill="1" applyBorder="1" applyAlignment="1" applyProtection="1">
      <alignment horizontal="center" vertical="center"/>
      <protection hidden="1"/>
    </xf>
    <xf numFmtId="0" fontId="11" fillId="34" borderId="0" xfId="53" applyFont="1" applyFill="1" applyAlignment="1">
      <alignment horizontal="center" vertical="center"/>
      <protection/>
    </xf>
    <xf numFmtId="0" fontId="5" fillId="0" borderId="0" xfId="53">
      <alignment/>
      <protection/>
    </xf>
    <xf numFmtId="186" fontId="5" fillId="35" borderId="0" xfId="53" applyNumberFormat="1" applyFill="1" applyAlignment="1">
      <alignment horizontal="center" vertical="center"/>
      <protection/>
    </xf>
    <xf numFmtId="0" fontId="5" fillId="35" borderId="0" xfId="53" applyFill="1" applyAlignment="1">
      <alignment horizontal="center"/>
      <protection/>
    </xf>
    <xf numFmtId="0" fontId="5" fillId="35" borderId="0" xfId="53" applyFont="1" applyFill="1" applyAlignment="1">
      <alignment horizontal="left"/>
      <protection/>
    </xf>
    <xf numFmtId="186" fontId="5" fillId="0" borderId="0" xfId="53" applyNumberFormat="1" applyFill="1" applyAlignment="1">
      <alignment horizontal="center" vertical="center"/>
      <protection/>
    </xf>
    <xf numFmtId="187" fontId="7" fillId="0" borderId="40" xfId="0" applyNumberFormat="1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Alignment="1" applyProtection="1">
      <alignment horizontal="center"/>
      <protection locked="0"/>
    </xf>
    <xf numFmtId="0" fontId="3" fillId="37" borderId="0" xfId="0" applyFont="1" applyFill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 vertical="top" wrapText="1"/>
      <protection locked="0"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 textRotation="90" wrapText="1"/>
      <protection locked="0"/>
    </xf>
    <xf numFmtId="0" fontId="1" fillId="33" borderId="24" xfId="0" applyFont="1" applyFill="1" applyBorder="1" applyAlignment="1" applyProtection="1">
      <alignment horizontal="center" vertical="center" textRotation="90" wrapText="1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 applyProtection="1">
      <alignment horizontal="center" vertical="center" wrapText="1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48" xfId="0" applyFont="1" applyFill="1" applyBorder="1" applyAlignment="1" applyProtection="1">
      <alignment horizontal="center" vertical="center"/>
      <protection locked="0"/>
    </xf>
    <xf numFmtId="0" fontId="1" fillId="33" borderId="49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50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52" xfId="0" applyFont="1" applyFill="1" applyBorder="1" applyAlignment="1" applyProtection="1">
      <alignment horizontal="center" vertical="center"/>
      <protection locked="0"/>
    </xf>
    <xf numFmtId="187" fontId="5" fillId="0" borderId="53" xfId="54" applyNumberFormat="1" applyFont="1" applyFill="1" applyBorder="1" applyAlignment="1" applyProtection="1">
      <alignment horizontal="center" vertical="center"/>
      <protection locked="0"/>
    </xf>
    <xf numFmtId="187" fontId="5" fillId="0" borderId="54" xfId="54" applyNumberFormat="1" applyFont="1" applyFill="1" applyBorder="1" applyAlignment="1" applyProtection="1">
      <alignment horizontal="center" vertical="center"/>
      <protection locked="0"/>
    </xf>
    <xf numFmtId="187" fontId="5" fillId="0" borderId="55" xfId="54" applyNumberFormat="1" applyFont="1" applyFill="1" applyBorder="1" applyAlignment="1" applyProtection="1">
      <alignment horizontal="center" vertical="center"/>
      <protection locked="0"/>
    </xf>
    <xf numFmtId="187" fontId="5" fillId="0" borderId="56" xfId="54" applyNumberFormat="1" applyFont="1" applyFill="1" applyBorder="1" applyAlignment="1" applyProtection="1">
      <alignment horizontal="center" vertical="center"/>
      <protection locked="0"/>
    </xf>
    <xf numFmtId="187" fontId="5" fillId="0" borderId="57" xfId="54" applyNumberFormat="1" applyFont="1" applyFill="1" applyBorder="1" applyAlignment="1" applyProtection="1">
      <alignment horizontal="center" vertical="center"/>
      <protection locked="0"/>
    </xf>
    <xf numFmtId="187" fontId="5" fillId="0" borderId="58" xfId="54" applyNumberFormat="1" applyFont="1" applyFill="1" applyBorder="1" applyAlignment="1" applyProtection="1">
      <alignment horizontal="center" vertical="center"/>
      <protection locked="0"/>
    </xf>
    <xf numFmtId="0" fontId="1" fillId="33" borderId="59" xfId="0" applyFont="1" applyFill="1" applyBorder="1" applyAlignment="1" applyProtection="1">
      <alignment horizontal="center" vertical="center" textRotation="90" wrapText="1"/>
      <protection locked="0"/>
    </xf>
    <xf numFmtId="0" fontId="1" fillId="33" borderId="32" xfId="0" applyFont="1" applyFill="1" applyBorder="1" applyAlignment="1" applyProtection="1">
      <alignment horizontal="center" vertical="center" textRotation="90" wrapText="1"/>
      <protection locked="0"/>
    </xf>
    <xf numFmtId="0" fontId="1" fillId="33" borderId="45" xfId="0" applyFont="1" applyFill="1" applyBorder="1" applyAlignment="1" applyProtection="1">
      <alignment horizontal="center" vertical="center" textRotation="90" wrapText="1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1" fillId="33" borderId="60" xfId="0" applyFont="1" applyFill="1" applyBorder="1" applyAlignment="1" applyProtection="1">
      <alignment horizontal="center" vertical="center" wrapText="1"/>
      <protection locked="0"/>
    </xf>
    <xf numFmtId="0" fontId="1" fillId="33" borderId="61" xfId="0" applyFont="1" applyFill="1" applyBorder="1" applyAlignment="1" applyProtection="1">
      <alignment horizontal="center" vertical="center" wrapText="1"/>
      <protection locked="0"/>
    </xf>
    <xf numFmtId="0" fontId="1" fillId="33" borderId="62" xfId="0" applyFont="1" applyFill="1" applyBorder="1" applyAlignment="1" applyProtection="1">
      <alignment horizontal="center" vertical="center" wrapText="1"/>
      <protection locked="0"/>
    </xf>
    <xf numFmtId="0" fontId="1" fillId="33" borderId="59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4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/>
      <protection locked="0"/>
    </xf>
    <xf numFmtId="0" fontId="3" fillId="33" borderId="64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1" fillId="33" borderId="63" xfId="0" applyFont="1" applyFill="1" applyBorder="1" applyAlignment="1" applyProtection="1">
      <alignment horizontal="center"/>
      <protection locked="0"/>
    </xf>
    <xf numFmtId="0" fontId="1" fillId="33" borderId="6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187" fontId="5" fillId="0" borderId="65" xfId="54" applyNumberFormat="1" applyFont="1" applyFill="1" applyBorder="1" applyAlignment="1" applyProtection="1">
      <alignment horizontal="center" vertical="center"/>
      <protection locked="0"/>
    </xf>
    <xf numFmtId="187" fontId="5" fillId="0" borderId="66" xfId="54" applyNumberFormat="1" applyFont="1" applyFill="1" applyBorder="1" applyAlignment="1" applyProtection="1">
      <alignment horizontal="center" vertical="center"/>
      <protection locked="0"/>
    </xf>
    <xf numFmtId="187" fontId="5" fillId="0" borderId="67" xfId="54" applyNumberFormat="1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49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68" xfId="0" applyFont="1" applyFill="1" applyBorder="1" applyAlignment="1" applyProtection="1">
      <alignment horizontal="center" vertical="center" wrapText="1"/>
      <protection locked="0"/>
    </xf>
    <xf numFmtId="0" fontId="1" fillId="33" borderId="69" xfId="0" applyFont="1" applyFill="1" applyBorder="1" applyAlignment="1" applyProtection="1">
      <alignment horizontal="center" vertical="center"/>
      <protection locked="0"/>
    </xf>
    <xf numFmtId="0" fontId="1" fillId="33" borderId="70" xfId="0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center"/>
      <protection hidden="1"/>
    </xf>
    <xf numFmtId="0" fontId="10" fillId="0" borderId="69" xfId="0" applyNumberFormat="1" applyFont="1" applyFill="1" applyBorder="1" applyAlignment="1" applyProtection="1">
      <alignment horizontal="center"/>
      <protection hidden="1"/>
    </xf>
    <xf numFmtId="0" fontId="10" fillId="0" borderId="71" xfId="0" applyNumberFormat="1" applyFont="1" applyFill="1" applyBorder="1" applyAlignment="1" applyProtection="1">
      <alignment horizont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ель ИТ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S29"/>
  <sheetViews>
    <sheetView showZeros="0" tabSelected="1" zoomScale="75" zoomScaleNormal="75" zoomScaleSheetLayoutView="75" workbookViewId="0" topLeftCell="A1">
      <selection activeCell="T2" sqref="T2:V2"/>
    </sheetView>
  </sheetViews>
  <sheetFormatPr defaultColWidth="0" defaultRowHeight="12.75"/>
  <cols>
    <col min="1" max="1" width="5.75390625" style="2" customWidth="1"/>
    <col min="2" max="2" width="20.625" style="2" customWidth="1"/>
    <col min="3" max="17" width="4.75390625" style="26" customWidth="1"/>
    <col min="18" max="18" width="8.625" style="2" customWidth="1"/>
    <col min="19" max="26" width="4.75390625" style="26" customWidth="1"/>
    <col min="27" max="33" width="4.75390625" style="22" customWidth="1"/>
    <col min="34" max="34" width="4.75390625" style="22" hidden="1" customWidth="1"/>
    <col min="35" max="35" width="4.375" style="3" customWidth="1"/>
    <col min="36" max="36" width="5.00390625" style="3" customWidth="1"/>
    <col min="37" max="38" width="4.625" style="3" customWidth="1"/>
    <col min="39" max="39" width="8.125" style="3" customWidth="1"/>
    <col min="40" max="40" width="7.375" style="3" customWidth="1"/>
    <col min="41" max="41" width="4.00390625" style="35" customWidth="1"/>
    <col min="42" max="42" width="5.00390625" style="22" customWidth="1"/>
    <col min="43" max="43" width="3.625" style="35" customWidth="1"/>
    <col min="44" max="44" width="5.75390625" style="3" customWidth="1"/>
    <col min="45" max="45" width="3.375" style="35" customWidth="1"/>
    <col min="46" max="46" width="6.125" style="3" customWidth="1"/>
    <col min="47" max="47" width="4.00390625" style="35" customWidth="1"/>
    <col min="48" max="48" width="5.75390625" style="3" customWidth="1"/>
    <col min="49" max="49" width="3.625" style="35" customWidth="1"/>
    <col min="50" max="50" width="6.00390625" style="3" customWidth="1"/>
    <col min="51" max="51" width="5.00390625" style="3" customWidth="1"/>
    <col min="52" max="52" width="6.25390625" style="3" customWidth="1"/>
    <col min="53" max="53" width="9.75390625" style="3" customWidth="1"/>
    <col min="54" max="65" width="9.125" style="3" hidden="1" customWidth="1"/>
    <col min="66" max="71" width="0" style="2" hidden="1" customWidth="1"/>
    <col min="72" max="80" width="9.125" style="2" hidden="1" customWidth="1"/>
    <col min="81" max="86" width="0" style="2" hidden="1" customWidth="1"/>
    <col min="87" max="92" width="9.125" style="2" hidden="1" customWidth="1"/>
    <col min="93" max="96" width="0" style="2" hidden="1" customWidth="1"/>
    <col min="97" max="107" width="9.125" style="2" hidden="1" customWidth="1"/>
    <col min="108" max="16384" width="0" style="2" hidden="1" customWidth="1"/>
  </cols>
  <sheetData>
    <row r="1" spans="1:71" s="3" customFormat="1" ht="15.75">
      <c r="A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4"/>
      <c r="AO1" s="35"/>
      <c r="AP1" s="22"/>
      <c r="AQ1" s="35"/>
      <c r="AS1" s="35"/>
      <c r="AU1" s="35"/>
      <c r="AW1" s="35"/>
      <c r="BA1" s="5"/>
      <c r="BS1" s="21"/>
    </row>
    <row r="2" spans="1:71" s="9" customFormat="1" ht="15" customHeight="1">
      <c r="A2" s="8"/>
      <c r="C2" s="27"/>
      <c r="D2" s="27"/>
      <c r="E2" s="132" t="s">
        <v>14</v>
      </c>
      <c r="F2" s="132"/>
      <c r="G2" s="132"/>
      <c r="H2" s="132"/>
      <c r="I2" s="30" t="s">
        <v>13</v>
      </c>
      <c r="J2" s="36"/>
      <c r="K2" s="36"/>
      <c r="L2" s="36"/>
      <c r="M2" s="36"/>
      <c r="N2" s="36"/>
      <c r="O2" s="36"/>
      <c r="P2" s="36"/>
      <c r="Q2" s="36"/>
      <c r="S2" s="57"/>
      <c r="T2" s="94" t="s">
        <v>46</v>
      </c>
      <c r="U2" s="94"/>
      <c r="V2" s="94"/>
      <c r="W2" s="95">
        <v>2019</v>
      </c>
      <c r="X2" s="95"/>
      <c r="Y2" s="57"/>
      <c r="Z2" s="29"/>
      <c r="AA2" s="29"/>
      <c r="AB2" s="29"/>
      <c r="AC2" s="29"/>
      <c r="AD2" s="149" t="s">
        <v>0</v>
      </c>
      <c r="AE2" s="150"/>
      <c r="AF2" s="150"/>
      <c r="AG2" s="150"/>
      <c r="AH2" s="150"/>
      <c r="AI2" s="158" t="s">
        <v>1</v>
      </c>
      <c r="AJ2" s="158"/>
      <c r="AK2" s="158"/>
      <c r="AL2" s="7"/>
      <c r="AM2" s="157"/>
      <c r="AN2" s="157"/>
      <c r="AO2" s="157"/>
      <c r="AP2" s="157"/>
      <c r="AQ2" s="157"/>
      <c r="AS2" s="36"/>
      <c r="AU2" s="36"/>
      <c r="AW2" s="36"/>
      <c r="BS2" s="8"/>
    </row>
    <row r="3" spans="1:71" s="11" customFormat="1" ht="15.75">
      <c r="A3" s="58"/>
      <c r="B3" s="6"/>
      <c r="C3" s="36"/>
      <c r="D3" s="36"/>
      <c r="E3" s="36"/>
      <c r="F3" s="36"/>
      <c r="G3" s="36"/>
      <c r="H3" s="27"/>
      <c r="I3" s="27"/>
      <c r="J3" s="27"/>
      <c r="K3" s="27"/>
      <c r="L3" s="27"/>
      <c r="M3" s="27"/>
      <c r="N3" s="27"/>
      <c r="O3" s="27"/>
      <c r="P3" s="27"/>
      <c r="Q3" s="27"/>
      <c r="R3" s="6"/>
      <c r="S3" s="27"/>
      <c r="T3" s="27"/>
      <c r="U3" s="27"/>
      <c r="V3" s="36"/>
      <c r="W3" s="36"/>
      <c r="X3" s="36"/>
      <c r="Y3" s="36"/>
      <c r="Z3" s="36"/>
      <c r="AA3" s="36"/>
      <c r="AB3" s="36"/>
      <c r="AC3" s="36"/>
      <c r="AD3" s="146"/>
      <c r="AE3" s="147"/>
      <c r="AF3" s="147"/>
      <c r="AG3" s="147"/>
      <c r="AH3" s="147"/>
      <c r="AI3" s="152"/>
      <c r="AJ3" s="153"/>
      <c r="AK3" s="153"/>
      <c r="AL3" s="6"/>
      <c r="AM3" s="151"/>
      <c r="AN3" s="151"/>
      <c r="AO3" s="146"/>
      <c r="AP3" s="147"/>
      <c r="AQ3" s="148"/>
      <c r="AS3" s="27"/>
      <c r="AT3" s="6"/>
      <c r="AU3" s="27"/>
      <c r="AV3" s="6"/>
      <c r="AW3" s="27"/>
      <c r="AX3" s="6"/>
      <c r="AY3" s="6"/>
      <c r="AZ3" s="6"/>
      <c r="BA3" s="5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S3" s="10"/>
    </row>
    <row r="4" spans="1:71" s="11" customFormat="1" ht="16.5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23"/>
      <c r="AB4" s="23"/>
      <c r="AC4" s="23"/>
      <c r="AD4" s="23"/>
      <c r="AE4" s="23"/>
      <c r="AF4" s="23"/>
      <c r="AG4" s="23"/>
      <c r="AH4" s="23"/>
      <c r="AI4" s="10"/>
      <c r="AJ4" s="10"/>
      <c r="AK4" s="10"/>
      <c r="AL4" s="10"/>
      <c r="AM4" s="10"/>
      <c r="AN4" s="10"/>
      <c r="AO4" s="31"/>
      <c r="AP4" s="31"/>
      <c r="AQ4" s="31"/>
      <c r="AR4" s="10"/>
      <c r="AS4" s="31"/>
      <c r="AT4" s="10"/>
      <c r="AU4" s="31"/>
      <c r="AV4" s="10"/>
      <c r="AW4" s="31"/>
      <c r="AX4" s="10"/>
      <c r="AY4" s="10"/>
      <c r="AZ4" s="10"/>
      <c r="BA4" s="10"/>
      <c r="BM4" s="12" t="s">
        <v>2</v>
      </c>
      <c r="BS4" s="10"/>
    </row>
    <row r="5" spans="1:71" s="62" customFormat="1" ht="24.75" customHeight="1" thickBot="1">
      <c r="A5" s="129" t="s">
        <v>3</v>
      </c>
      <c r="B5" s="134" t="s">
        <v>4</v>
      </c>
      <c r="C5" s="102" t="s">
        <v>24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4"/>
      <c r="AI5" s="120" t="s">
        <v>5</v>
      </c>
      <c r="AJ5" s="121"/>
      <c r="AK5" s="121"/>
      <c r="AL5" s="121"/>
      <c r="AM5" s="122"/>
      <c r="AN5" s="159" t="s">
        <v>17</v>
      </c>
      <c r="AO5" s="105" t="s">
        <v>25</v>
      </c>
      <c r="AP5" s="97"/>
      <c r="AQ5" s="105" t="s">
        <v>26</v>
      </c>
      <c r="AR5" s="97"/>
      <c r="AS5" s="105" t="s">
        <v>27</v>
      </c>
      <c r="AT5" s="97"/>
      <c r="AU5" s="105" t="s">
        <v>28</v>
      </c>
      <c r="AV5" s="97"/>
      <c r="AW5" s="105" t="s">
        <v>29</v>
      </c>
      <c r="AX5" s="97"/>
      <c r="AY5" s="96" t="s">
        <v>30</v>
      </c>
      <c r="AZ5" s="97"/>
      <c r="BA5" s="137" t="s">
        <v>31</v>
      </c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9"/>
      <c r="BN5" s="59"/>
      <c r="BO5" s="59"/>
      <c r="BP5" s="59"/>
      <c r="BQ5" s="59"/>
      <c r="BR5" s="60"/>
      <c r="BS5" s="61"/>
    </row>
    <row r="6" spans="1:71" s="62" customFormat="1" ht="12" customHeight="1">
      <c r="A6" s="130"/>
      <c r="B6" s="135"/>
      <c r="C6" s="123">
        <f>--(T2&amp;W2)</f>
        <v>43770</v>
      </c>
      <c r="D6" s="126">
        <f>IF(MONTH($C6)=MONTH($C6+COUNT(C6:$C6)),C6+1,"")</f>
        <v>43771</v>
      </c>
      <c r="E6" s="126">
        <f>IF(MONTH($C6)=MONTH($C6+COUNT($C6:D6)),D6+1,"")</f>
        <v>43772</v>
      </c>
      <c r="F6" s="126">
        <f>IF(MONTH($C6)=MONTH($C6+COUNT($C6:E6)),E6+1,"")</f>
        <v>43773</v>
      </c>
      <c r="G6" s="126">
        <f>IF(MONTH($C6)=MONTH($C6+COUNT($C6:F6)),F6+1,"")</f>
        <v>43774</v>
      </c>
      <c r="H6" s="126">
        <f>IF(MONTH($C6)=MONTH($C6+COUNT($C6:G6)),G6+1,"")</f>
        <v>43775</v>
      </c>
      <c r="I6" s="126">
        <f>IF(MONTH($C6)=MONTH($C6+COUNT($C6:H6)),H6+1,"")</f>
        <v>43776</v>
      </c>
      <c r="J6" s="126">
        <f>IF(MONTH($C6)=MONTH($C6+COUNT($C6:I6)),I6+1,"")</f>
        <v>43777</v>
      </c>
      <c r="K6" s="126">
        <f>IF(MONTH($C6)=MONTH($C6+COUNT($C6:J6)),J6+1,"")</f>
        <v>43778</v>
      </c>
      <c r="L6" s="126">
        <f>IF(MONTH($C6)=MONTH($C6+COUNT($C6:K6)),K6+1,"")</f>
        <v>43779</v>
      </c>
      <c r="M6" s="126">
        <f>IF(MONTH($C6)=MONTH($C6+COUNT($C6:L6)),L6+1,"")</f>
        <v>43780</v>
      </c>
      <c r="N6" s="126">
        <f>IF(MONTH($C6)=MONTH($C6+COUNT($C6:M6)),M6+1,"")</f>
        <v>43781</v>
      </c>
      <c r="O6" s="126">
        <f>IF(MONTH($C6)=MONTH($C6+COUNT($C6:N6)),N6+1,"")</f>
        <v>43782</v>
      </c>
      <c r="P6" s="126">
        <f>IF(MONTH($C6)=MONTH($C6+COUNT($C6:O6)),O6+1,"")</f>
        <v>43783</v>
      </c>
      <c r="Q6" s="126">
        <f>IF(MONTH($C6)=MONTH($C6+COUNT($C6:P6)),P6+1,"")</f>
        <v>43784</v>
      </c>
      <c r="R6" s="108" t="s">
        <v>16</v>
      </c>
      <c r="S6" s="123">
        <f>IF(MONTH($C6)=MONTH($C6+COUNT($C6:Q6)),Q6+1,"")</f>
        <v>43785</v>
      </c>
      <c r="T6" s="126">
        <f>IF(MONTH($C6)=MONTH($C6+COUNT($C6:S6)),S6+1,"")</f>
        <v>43786</v>
      </c>
      <c r="U6" s="126">
        <f>IF(MONTH($C6)=MONTH($C6+COUNT($C6:T6)),T6+1,"")</f>
        <v>43787</v>
      </c>
      <c r="V6" s="126">
        <f>IF(MONTH($C6)=MONTH($C6+COUNT($C6:U6)),U6+1,"")</f>
        <v>43788</v>
      </c>
      <c r="W6" s="126">
        <f>IF(MONTH($C6)=MONTH($C6+COUNT($C6:V6)),V6+1,"")</f>
        <v>43789</v>
      </c>
      <c r="X6" s="126">
        <f>IF(MONTH($C6)=MONTH($C6+COUNT($C6:W6)),W6+1,"")</f>
        <v>43790</v>
      </c>
      <c r="Y6" s="126">
        <f>IF(MONTH($C6)=MONTH($C6+COUNT($C6:X6)),X6+1,"")</f>
        <v>43791</v>
      </c>
      <c r="Z6" s="126">
        <f>IF(MONTH($C6)=MONTH($C6+COUNT($C6:Y6)),Y6+1,"")</f>
        <v>43792</v>
      </c>
      <c r="AA6" s="126">
        <f>IF(MONTH($C6)=MONTH($C6+COUNT($C6:Z6)),Z6+1,"")</f>
        <v>43793</v>
      </c>
      <c r="AB6" s="126">
        <f>IF(MONTH($C6)=MONTH($C6+COUNT($C6:AA6)),AA6+1,"")</f>
        <v>43794</v>
      </c>
      <c r="AC6" s="126">
        <f>IF(MONTH($C6)=MONTH($C6+COUNT($C6:AB6)),AB6+1,"")</f>
        <v>43795</v>
      </c>
      <c r="AD6" s="126">
        <f>IF(MONTH($C6)=MONTH($C6+COUNT($C6:AC6)),AC6+1,"")</f>
        <v>43796</v>
      </c>
      <c r="AE6" s="126">
        <f>IF(MONTH($C6)=MONTH($C6+COUNT($C6:AD6)),AD6+1,"")</f>
        <v>43797</v>
      </c>
      <c r="AF6" s="126">
        <f>IF(MONTH($C6)=MONTH($C6+COUNT($C6:AE6)),AE6+1,"")</f>
        <v>43798</v>
      </c>
      <c r="AG6" s="126">
        <f>IF(MONTH($C6)=MONTH($C6+COUNT($C6:AF6)),AF6+1,"")</f>
        <v>43799</v>
      </c>
      <c r="AH6" s="154">
        <f>IF(MONTH($C6)=MONTH($C6+COUNT($C6:AG6)),AG6+1,"")</f>
      </c>
      <c r="AI6" s="110" t="s">
        <v>6</v>
      </c>
      <c r="AJ6" s="117" t="s">
        <v>7</v>
      </c>
      <c r="AK6" s="118"/>
      <c r="AL6" s="118"/>
      <c r="AM6" s="119"/>
      <c r="AN6" s="160"/>
      <c r="AO6" s="106" t="s">
        <v>15</v>
      </c>
      <c r="AP6" s="100" t="s">
        <v>23</v>
      </c>
      <c r="AQ6" s="106" t="s">
        <v>15</v>
      </c>
      <c r="AR6" s="100" t="s">
        <v>23</v>
      </c>
      <c r="AS6" s="106" t="s">
        <v>15</v>
      </c>
      <c r="AT6" s="100" t="s">
        <v>23</v>
      </c>
      <c r="AU6" s="106" t="s">
        <v>15</v>
      </c>
      <c r="AV6" s="100" t="s">
        <v>23</v>
      </c>
      <c r="AW6" s="106" t="s">
        <v>15</v>
      </c>
      <c r="AX6" s="100" t="s">
        <v>23</v>
      </c>
      <c r="AY6" s="98" t="s">
        <v>15</v>
      </c>
      <c r="AZ6" s="100" t="s">
        <v>23</v>
      </c>
      <c r="BA6" s="140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2"/>
      <c r="BN6" s="63"/>
      <c r="BO6" s="63"/>
      <c r="BP6" s="63"/>
      <c r="BQ6" s="63"/>
      <c r="BR6" s="64"/>
      <c r="BS6" s="61"/>
    </row>
    <row r="7" spans="1:71" s="62" customFormat="1" ht="12" customHeight="1">
      <c r="A7" s="130"/>
      <c r="B7" s="135"/>
      <c r="C7" s="124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08"/>
      <c r="S7" s="124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55"/>
      <c r="AI7" s="111"/>
      <c r="AJ7" s="113" t="s">
        <v>8</v>
      </c>
      <c r="AK7" s="115" t="s">
        <v>9</v>
      </c>
      <c r="AL7" s="115"/>
      <c r="AM7" s="116"/>
      <c r="AN7" s="160"/>
      <c r="AO7" s="106"/>
      <c r="AP7" s="100"/>
      <c r="AQ7" s="106"/>
      <c r="AR7" s="100"/>
      <c r="AS7" s="106"/>
      <c r="AT7" s="100"/>
      <c r="AU7" s="106"/>
      <c r="AV7" s="100"/>
      <c r="AW7" s="106"/>
      <c r="AX7" s="100"/>
      <c r="AY7" s="98"/>
      <c r="AZ7" s="100"/>
      <c r="BA7" s="140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2"/>
      <c r="BN7" s="63"/>
      <c r="BO7" s="63"/>
      <c r="BP7" s="63"/>
      <c r="BQ7" s="63"/>
      <c r="BR7" s="64"/>
      <c r="BS7" s="61"/>
    </row>
    <row r="8" spans="1:71" s="68" customFormat="1" ht="45.75" customHeight="1" thickBot="1">
      <c r="A8" s="131"/>
      <c r="B8" s="136"/>
      <c r="C8" s="125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09"/>
      <c r="S8" s="125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56"/>
      <c r="AI8" s="112"/>
      <c r="AJ8" s="114"/>
      <c r="AK8" s="34" t="s">
        <v>10</v>
      </c>
      <c r="AL8" s="34" t="s">
        <v>11</v>
      </c>
      <c r="AM8" s="45" t="s">
        <v>12</v>
      </c>
      <c r="AN8" s="161"/>
      <c r="AO8" s="107"/>
      <c r="AP8" s="101"/>
      <c r="AQ8" s="107"/>
      <c r="AR8" s="101"/>
      <c r="AS8" s="107"/>
      <c r="AT8" s="101"/>
      <c r="AU8" s="107"/>
      <c r="AV8" s="101"/>
      <c r="AW8" s="107"/>
      <c r="AX8" s="101"/>
      <c r="AY8" s="99"/>
      <c r="AZ8" s="101"/>
      <c r="BA8" s="143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5"/>
      <c r="BN8" s="65"/>
      <c r="BO8" s="65"/>
      <c r="BP8" s="65"/>
      <c r="BQ8" s="65"/>
      <c r="BR8" s="66"/>
      <c r="BS8" s="67"/>
    </row>
    <row r="9" spans="1:71" s="16" customFormat="1" ht="19.5" customHeight="1">
      <c r="A9" s="24"/>
      <c r="B9" s="81"/>
      <c r="C9" s="55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162">
        <f>COUNTBLANK(C9:Q9)</f>
        <v>15</v>
      </c>
      <c r="S9" s="55"/>
      <c r="T9" s="41"/>
      <c r="U9" s="41"/>
      <c r="V9" s="41"/>
      <c r="W9" s="41"/>
      <c r="X9" s="41"/>
      <c r="Y9" s="69"/>
      <c r="Z9" s="41"/>
      <c r="AA9" s="41"/>
      <c r="AB9" s="41"/>
      <c r="AC9" s="41"/>
      <c r="AD9" s="41"/>
      <c r="AE9" s="41"/>
      <c r="AF9" s="41"/>
      <c r="AG9" s="41"/>
      <c r="AH9" s="42"/>
      <c r="AI9" s="93">
        <f>COUNTBLANK(C9:Q9)+COUNTBLANK(S9:AH9)-COUNTBLANK($S$6:$AH$6)</f>
        <v>30</v>
      </c>
      <c r="AJ9" s="37"/>
      <c r="AK9" s="38"/>
      <c r="AL9" s="38"/>
      <c r="AM9" s="38"/>
      <c r="AN9" s="46"/>
      <c r="AO9" s="70" t="s">
        <v>18</v>
      </c>
      <c r="AP9" s="51"/>
      <c r="AQ9" s="71" t="s">
        <v>20</v>
      </c>
      <c r="AR9" s="51"/>
      <c r="AS9" s="70" t="s">
        <v>19</v>
      </c>
      <c r="AT9" s="51"/>
      <c r="AU9" s="70" t="s">
        <v>21</v>
      </c>
      <c r="AV9" s="82"/>
      <c r="AW9" s="70" t="s">
        <v>22</v>
      </c>
      <c r="AX9" s="51"/>
      <c r="AY9" s="48"/>
      <c r="AZ9" s="33"/>
      <c r="BA9" s="84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5"/>
      <c r="BR9" s="17"/>
      <c r="BS9" s="18"/>
    </row>
    <row r="10" spans="1:71" s="16" customFormat="1" ht="15.75" hidden="1">
      <c r="A10" s="14"/>
      <c r="B10" s="78"/>
      <c r="C10" s="5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163">
        <f aca="true" t="shared" si="0" ref="R10:R15">COUNTBLANK(C10:Q10)</f>
        <v>15</v>
      </c>
      <c r="S10" s="56"/>
      <c r="T10" s="43"/>
      <c r="U10" s="43"/>
      <c r="V10" s="43"/>
      <c r="W10" s="43"/>
      <c r="X10" s="43"/>
      <c r="Y10" s="40"/>
      <c r="Z10" s="43"/>
      <c r="AA10" s="43"/>
      <c r="AB10" s="43"/>
      <c r="AC10" s="43"/>
      <c r="AD10" s="43"/>
      <c r="AE10" s="43"/>
      <c r="AF10" s="43"/>
      <c r="AG10" s="43"/>
      <c r="AH10" s="44"/>
      <c r="AI10" s="93">
        <f>COUNTBLANK(C10:Q10)+COUNTBLANK(S10:AH10)-COUNTBLANK($S$6:$AH$6)</f>
        <v>30</v>
      </c>
      <c r="AJ10" s="50"/>
      <c r="AK10" s="39"/>
      <c r="AL10" s="39"/>
      <c r="AM10" s="39"/>
      <c r="AN10" s="83">
        <f>COUNTIF(C10:Q10,"О")+COUNTIF(C10:Q10,"ОВ")+COUNTIF(C10:Q10,"ОР")+COUNTIF(C10:Q10,"Б")+COUNTIF(C10:Q10,"БВ")+COUNTIF(C10:Q10,"К")+COUNTIF(C10:Q10,"КВ")+COUNTIF(C10:Q10,"А")+COUNTIF(C10:Q10,"АВ")+COUNTIF(S10:AH10,"О")+COUNTIF(S10:AH10,"ОВ")+COUNTIF(S10:AH10,"ОР")+COUNTIF(S10:AH10,"Б")+COUNTIF(S10:AH10,"БВ")+COUNTIF(S10:AH10,"К")+COUNTIF(S10:AH10,"КВ")+COUNTIF(S10:AH10,"А")++COUNTIF(S10:AH10,"АВ")</f>
        <v>0</v>
      </c>
      <c r="AO10" s="72" t="s">
        <v>18</v>
      </c>
      <c r="AP10" s="52"/>
      <c r="AQ10" s="73" t="s">
        <v>20</v>
      </c>
      <c r="AR10" s="52"/>
      <c r="AS10" s="72" t="s">
        <v>19</v>
      </c>
      <c r="AT10" s="52"/>
      <c r="AU10" s="72" t="s">
        <v>21</v>
      </c>
      <c r="AV10" s="85"/>
      <c r="AW10" s="72" t="s">
        <v>22</v>
      </c>
      <c r="AX10" s="52"/>
      <c r="AY10" s="49"/>
      <c r="AZ10" s="32"/>
      <c r="BA10" s="84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5"/>
      <c r="BR10" s="17"/>
      <c r="BS10" s="18"/>
    </row>
    <row r="11" spans="1:71" s="16" customFormat="1" ht="19.5" customHeight="1">
      <c r="A11" s="14"/>
      <c r="B11" s="78"/>
      <c r="C11" s="56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163">
        <f t="shared" si="0"/>
        <v>15</v>
      </c>
      <c r="S11" s="56"/>
      <c r="T11" s="43"/>
      <c r="U11" s="43"/>
      <c r="V11" s="43"/>
      <c r="W11" s="43"/>
      <c r="X11" s="43"/>
      <c r="Y11" s="40"/>
      <c r="Z11" s="43"/>
      <c r="AA11" s="43"/>
      <c r="AB11" s="43"/>
      <c r="AC11" s="43"/>
      <c r="AD11" s="43"/>
      <c r="AE11" s="43"/>
      <c r="AF11" s="43"/>
      <c r="AG11" s="43"/>
      <c r="AH11" s="44"/>
      <c r="AI11" s="93">
        <f>COUNTBLANK(C11:Q11)+COUNTBLANK(S11:AH11)-COUNTBLANK($S$6:$AH$6)</f>
        <v>30</v>
      </c>
      <c r="AJ11" s="50"/>
      <c r="AK11" s="39"/>
      <c r="AL11" s="39"/>
      <c r="AM11" s="39"/>
      <c r="AN11" s="76"/>
      <c r="AO11" s="72" t="s">
        <v>18</v>
      </c>
      <c r="AP11" s="52"/>
      <c r="AQ11" s="73" t="s">
        <v>20</v>
      </c>
      <c r="AR11" s="52"/>
      <c r="AS11" s="72" t="s">
        <v>19</v>
      </c>
      <c r="AT11" s="52"/>
      <c r="AU11" s="72" t="s">
        <v>21</v>
      </c>
      <c r="AV11" s="85"/>
      <c r="AW11" s="72" t="s">
        <v>22</v>
      </c>
      <c r="AX11" s="52"/>
      <c r="AY11" s="49"/>
      <c r="AZ11" s="32"/>
      <c r="BA11" s="84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5"/>
      <c r="BR11" s="17"/>
      <c r="BS11" s="18"/>
    </row>
    <row r="12" spans="1:71" s="16" customFormat="1" ht="19.5" customHeight="1" hidden="1">
      <c r="A12" s="14"/>
      <c r="B12" s="78"/>
      <c r="C12" s="56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163">
        <f t="shared" si="0"/>
        <v>15</v>
      </c>
      <c r="S12" s="56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93">
        <f>COUNTBLANK(C12:Q12)+COUNTBLANK(S12:AH12)-COUNTBLANK($S$6:$AH$6)</f>
        <v>30</v>
      </c>
      <c r="AJ12" s="50"/>
      <c r="AK12" s="39"/>
      <c r="AL12" s="39"/>
      <c r="AM12" s="39"/>
      <c r="AN12" s="80">
        <f>COUNTIF(C12:Q12,"О")+COUNTIF(C12:Q12,"ОВ")+COUNTIF(C12:Q12,"ОР")+COUNTIF(C12:Q12,"Б")+COUNTIF(C12:Q12,"БВ")+COUNTIF(C12:Q12,"К")+COUNTIF(C12:Q12,"КВ")+COUNTIF(C12:Q12,"А")+COUNTIF(C12:Q12,"АВ")+COUNTIF(S12:AH12,"О")+COUNTIF(S12:AH12,"ОВ")+COUNTIF(S12:AH12,"ОР")+COUNTIF(S12:AH12,"Б")+COUNTIF(S12:AH12,"БВ")+COUNTIF(S12:AH12,"К")+COUNTIF(S12:AH12,"КВ")+COUNTIF(S12:AH12,"А")++COUNTIF(S12:AH12,"АВ")</f>
        <v>0</v>
      </c>
      <c r="AO12" s="72" t="s">
        <v>18</v>
      </c>
      <c r="AP12" s="52"/>
      <c r="AQ12" s="72" t="s">
        <v>20</v>
      </c>
      <c r="AR12" s="52"/>
      <c r="AS12" s="72" t="s">
        <v>19</v>
      </c>
      <c r="AT12" s="52"/>
      <c r="AU12" s="72" t="s">
        <v>21</v>
      </c>
      <c r="AV12" s="85"/>
      <c r="AW12" s="72" t="s">
        <v>22</v>
      </c>
      <c r="AX12" s="52"/>
      <c r="AY12" s="49"/>
      <c r="AZ12" s="32"/>
      <c r="BA12" s="84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5"/>
      <c r="BR12" s="17"/>
      <c r="BS12" s="18"/>
    </row>
    <row r="13" spans="1:71" s="16" customFormat="1" ht="19.5" customHeight="1">
      <c r="A13" s="14"/>
      <c r="B13" s="78"/>
      <c r="C13" s="56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163">
        <f t="shared" si="0"/>
        <v>15</v>
      </c>
      <c r="S13" s="56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4"/>
      <c r="AI13" s="93">
        <f>COUNTBLANK(C13:Q13)+COUNTBLANK(S13:AH13)-COUNTBLANK($S$6:$AH$6)</f>
        <v>30</v>
      </c>
      <c r="AJ13" s="50"/>
      <c r="AK13" s="39"/>
      <c r="AL13" s="39"/>
      <c r="AM13" s="39"/>
      <c r="AN13" s="76"/>
      <c r="AO13" s="72" t="s">
        <v>18</v>
      </c>
      <c r="AP13" s="52"/>
      <c r="AQ13" s="72" t="s">
        <v>20</v>
      </c>
      <c r="AR13" s="52"/>
      <c r="AS13" s="72" t="s">
        <v>19</v>
      </c>
      <c r="AT13" s="52"/>
      <c r="AU13" s="72" t="s">
        <v>21</v>
      </c>
      <c r="AV13" s="85"/>
      <c r="AW13" s="72" t="s">
        <v>22</v>
      </c>
      <c r="AX13" s="52"/>
      <c r="AY13" s="49"/>
      <c r="AZ13" s="32"/>
      <c r="BA13" s="84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5"/>
      <c r="BR13" s="17"/>
      <c r="BS13" s="18"/>
    </row>
    <row r="14" spans="1:71" s="16" customFormat="1" ht="15.75" hidden="1">
      <c r="A14" s="14"/>
      <c r="B14" s="78"/>
      <c r="C14" s="5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163">
        <f t="shared" si="0"/>
        <v>15</v>
      </c>
      <c r="S14" s="56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4"/>
      <c r="AI14" s="93">
        <f>COUNTBLANK(C14:Q14)+COUNTBLANK(S14:AH14)-COUNTBLANK($S$6:$AH$6)</f>
        <v>30</v>
      </c>
      <c r="AJ14" s="50"/>
      <c r="AK14" s="39"/>
      <c r="AL14" s="39"/>
      <c r="AM14" s="39"/>
      <c r="AN14" s="76">
        <f>COUNTIF(C14:Q14,"О")+COUNTIF(C14:Q14,"ОВ")+COUNTIF(C14:Q14,"ОР")+COUNTIF(C14:Q14,"Б")+COUNTIF(C14:Q14,"БВ")+COUNTIF(C14:Q14,"К")+COUNTIF(C14:Q14,"КВ")+COUNTIF(C14:Q14,"А")+COUNTIF(C14:Q14,"АВ")+COUNTIF(S14:AH14,"О")+COUNTIF(S14:AH14,"ОВ")+COUNTIF(S14:AH14,"ОР")+COUNTIF(S14:AH14,"Б")+COUNTIF(S14:AH14,"БВ")+COUNTIF(S14:AH14,"К")+COUNTIF(S14:AH14,"КВ")+COUNTIF(S14:AH14,"А")++COUNTIF(S14:AH14,"АВ")</f>
        <v>0</v>
      </c>
      <c r="AO14" s="72" t="s">
        <v>18</v>
      </c>
      <c r="AP14" s="52"/>
      <c r="AQ14" s="72" t="s">
        <v>20</v>
      </c>
      <c r="AR14" s="52"/>
      <c r="AS14" s="72" t="s">
        <v>19</v>
      </c>
      <c r="AT14" s="52"/>
      <c r="AU14" s="72" t="s">
        <v>21</v>
      </c>
      <c r="AV14" s="85"/>
      <c r="AW14" s="72" t="s">
        <v>22</v>
      </c>
      <c r="AX14" s="52"/>
      <c r="AY14" s="49"/>
      <c r="AZ14" s="32"/>
      <c r="BA14" s="84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5"/>
      <c r="BR14" s="17"/>
      <c r="BS14" s="18"/>
    </row>
    <row r="15" spans="1:71" s="16" customFormat="1" ht="19.5" customHeight="1" thickBot="1">
      <c r="A15" s="25"/>
      <c r="B15" s="78"/>
      <c r="C15" s="5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  <c r="R15" s="164">
        <f t="shared" si="0"/>
        <v>15</v>
      </c>
      <c r="S15" s="56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  <c r="AI15" s="93">
        <f>COUNTBLANK(C15:Q15)+COUNTBLANK(S15:AH15)-COUNTBLANK($S$6:$AH$6)</f>
        <v>30</v>
      </c>
      <c r="AJ15" s="75"/>
      <c r="AK15" s="39"/>
      <c r="AL15" s="39"/>
      <c r="AM15" s="39"/>
      <c r="AN15" s="47"/>
      <c r="AO15" s="74" t="s">
        <v>18</v>
      </c>
      <c r="AP15" s="53"/>
      <c r="AQ15" s="74" t="s">
        <v>20</v>
      </c>
      <c r="AR15" s="53"/>
      <c r="AS15" s="74" t="s">
        <v>19</v>
      </c>
      <c r="AT15" s="54"/>
      <c r="AU15" s="74" t="s">
        <v>21</v>
      </c>
      <c r="AV15" s="86"/>
      <c r="AW15" s="74" t="s">
        <v>22</v>
      </c>
      <c r="AX15" s="53"/>
      <c r="AY15" s="77"/>
      <c r="AZ15" s="32"/>
      <c r="BA15" s="7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20"/>
      <c r="BR15" s="17"/>
      <c r="BS15" s="18"/>
    </row>
    <row r="16" spans="2:5" ht="12.75" customHeight="1">
      <c r="B16" s="1"/>
      <c r="E16" s="28"/>
    </row>
    <row r="17" ht="12.75" customHeight="1">
      <c r="E17" s="28"/>
    </row>
    <row r="29" ht="12.75" customHeight="1">
      <c r="AL29" s="21"/>
    </row>
  </sheetData>
  <sheetProtection formatCells="0" formatColumns="0" formatRows="0" insertColumns="0" insertRows="0" insertHyperlinks="0" deleteColumns="0" deleteRows="0" sort="0" autoFilter="0" pivotTables="0"/>
  <mergeCells count="71">
    <mergeCell ref="AG6:AG8"/>
    <mergeCell ref="AA6:AA8"/>
    <mergeCell ref="AC6:AC8"/>
    <mergeCell ref="AE6:AE8"/>
    <mergeCell ref="AD6:AD8"/>
    <mergeCell ref="AF6:AF8"/>
    <mergeCell ref="AO3:AQ3"/>
    <mergeCell ref="AQ6:AQ8"/>
    <mergeCell ref="AD2:AH2"/>
    <mergeCell ref="AD3:AH3"/>
    <mergeCell ref="AM3:AN3"/>
    <mergeCell ref="AI3:AK3"/>
    <mergeCell ref="AH6:AH8"/>
    <mergeCell ref="AM2:AQ2"/>
    <mergeCell ref="AI2:AK2"/>
    <mergeCell ref="AN5:AN8"/>
    <mergeCell ref="W6:W8"/>
    <mergeCell ref="U6:U8"/>
    <mergeCell ref="Y6:Y8"/>
    <mergeCell ref="S6:S8"/>
    <mergeCell ref="Q6:Q8"/>
    <mergeCell ref="Z6:Z8"/>
    <mergeCell ref="BA5:BM8"/>
    <mergeCell ref="F6:F8"/>
    <mergeCell ref="H6:H8"/>
    <mergeCell ref="I6:I8"/>
    <mergeCell ref="J6:J8"/>
    <mergeCell ref="M6:M8"/>
    <mergeCell ref="AO6:AO8"/>
    <mergeCell ref="AP6:AP8"/>
    <mergeCell ref="L6:L8"/>
    <mergeCell ref="K6:K8"/>
    <mergeCell ref="A5:A8"/>
    <mergeCell ref="E2:H2"/>
    <mergeCell ref="N6:N8"/>
    <mergeCell ref="P6:P8"/>
    <mergeCell ref="A4:Z4"/>
    <mergeCell ref="B5:B8"/>
    <mergeCell ref="E6:E8"/>
    <mergeCell ref="D6:D8"/>
    <mergeCell ref="X6:X8"/>
    <mergeCell ref="G6:G8"/>
    <mergeCell ref="C6:C8"/>
    <mergeCell ref="AQ5:AR5"/>
    <mergeCell ref="AR6:AR8"/>
    <mergeCell ref="AS5:AT5"/>
    <mergeCell ref="AS6:AS8"/>
    <mergeCell ref="AT6:AT8"/>
    <mergeCell ref="V6:V8"/>
    <mergeCell ref="T6:T8"/>
    <mergeCell ref="O6:O8"/>
    <mergeCell ref="AB6:AB8"/>
    <mergeCell ref="AU5:AV5"/>
    <mergeCell ref="AU6:AU8"/>
    <mergeCell ref="AV6:AV8"/>
    <mergeCell ref="AI6:AI8"/>
    <mergeCell ref="AJ7:AJ8"/>
    <mergeCell ref="AK7:AM7"/>
    <mergeCell ref="AJ6:AM6"/>
    <mergeCell ref="AI5:AM5"/>
    <mergeCell ref="AO5:AP5"/>
    <mergeCell ref="T2:V2"/>
    <mergeCell ref="W2:X2"/>
    <mergeCell ref="AY5:AZ5"/>
    <mergeCell ref="AY6:AY8"/>
    <mergeCell ref="AZ6:AZ8"/>
    <mergeCell ref="C5:AH5"/>
    <mergeCell ref="AW5:AX5"/>
    <mergeCell ref="AW6:AW8"/>
    <mergeCell ref="AX6:AX8"/>
    <mergeCell ref="R6:R8"/>
  </mergeCells>
  <conditionalFormatting sqref="C6:Q15">
    <cfRule type="expression" priority="1" dxfId="0">
      <formula>_xlfn.IFERROR((WEEKDAY(C$6,2)&gt;5)+ISNUMBER(MATCH(C$6,праз,))-ISNUMBER(MATCH(C$6,раб,)),1)</formula>
    </cfRule>
  </conditionalFormatting>
  <conditionalFormatting sqref="S6:AH15">
    <cfRule type="expression" priority="2" dxfId="0">
      <formula>_xlfn.IFERROR((WEEKDAY(S$6,2)&gt;5)+ISNUMBER(MATCH(S$6,праз,))-ISNUMBER(MATCH(S$6,раб,)),1)</formula>
    </cfRule>
  </conditionalFormatting>
  <dataValidations count="2">
    <dataValidation type="list" allowBlank="1" showInputMessage="1" showErrorMessage="1" sqref="T2:V2">
      <formula1>мес</formula1>
    </dataValidation>
    <dataValidation type="list" allowBlank="1" showInputMessage="1" showErrorMessage="1" sqref="W2:X2">
      <formula1>год</formula1>
    </dataValidation>
  </dataValidations>
  <printOptions/>
  <pageMargins left="0.5511811023622047" right="0.03937007874015748" top="0.3937007874015748" bottom="0.2362204724409449" header="0.31496062992125984" footer="0.31496062992125984"/>
  <pageSetup fitToHeight="0" fitToWidth="1" horizontalDpi="1200" verticalDpi="12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50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0.875" style="88" customWidth="1"/>
    <col min="2" max="2" width="16.25390625" style="88" bestFit="1" customWidth="1"/>
    <col min="3" max="3" width="5.25390625" style="88" customWidth="1"/>
    <col min="4" max="4" width="9.125" style="88" customWidth="1"/>
    <col min="5" max="5" width="4.875" style="88" customWidth="1"/>
    <col min="6" max="6" width="5.125" style="88" customWidth="1"/>
    <col min="7" max="16384" width="9.125" style="88" customWidth="1"/>
  </cols>
  <sheetData>
    <row r="1" spans="1:6" ht="12.75">
      <c r="A1" s="87" t="s">
        <v>32</v>
      </c>
      <c r="B1" s="87" t="s">
        <v>33</v>
      </c>
      <c r="D1" s="87" t="s">
        <v>34</v>
      </c>
      <c r="F1" s="87" t="s">
        <v>35</v>
      </c>
    </row>
    <row r="2" spans="1:6" ht="12.75">
      <c r="A2" s="89">
        <v>43773</v>
      </c>
      <c r="B2" s="89">
        <v>42420</v>
      </c>
      <c r="D2" s="91" t="s">
        <v>36</v>
      </c>
      <c r="F2" s="90">
        <v>2018</v>
      </c>
    </row>
    <row r="3" spans="1:6" ht="12.75">
      <c r="A3" s="89">
        <v>43831</v>
      </c>
      <c r="B3" s="89"/>
      <c r="D3" s="91" t="s">
        <v>37</v>
      </c>
      <c r="F3" s="90">
        <f>F2+1</f>
        <v>2019</v>
      </c>
    </row>
    <row r="4" spans="1:6" ht="12.75">
      <c r="A4" s="89">
        <v>43832</v>
      </c>
      <c r="B4" s="89"/>
      <c r="D4" s="91" t="s">
        <v>38</v>
      </c>
      <c r="F4" s="90">
        <f aca="true" t="shared" si="0" ref="F4:F23">F3+1</f>
        <v>2020</v>
      </c>
    </row>
    <row r="5" spans="1:6" ht="12.75">
      <c r="A5" s="89">
        <v>43833</v>
      </c>
      <c r="B5" s="89"/>
      <c r="D5" s="91" t="s">
        <v>39</v>
      </c>
      <c r="F5" s="90">
        <f t="shared" si="0"/>
        <v>2021</v>
      </c>
    </row>
    <row r="6" spans="1:6" ht="12.75">
      <c r="A6" s="89">
        <v>43834</v>
      </c>
      <c r="B6" s="89"/>
      <c r="D6" s="91" t="s">
        <v>40</v>
      </c>
      <c r="F6" s="90">
        <f t="shared" si="0"/>
        <v>2022</v>
      </c>
    </row>
    <row r="7" spans="1:6" ht="12.75">
      <c r="A7" s="89">
        <v>43835</v>
      </c>
      <c r="B7" s="89"/>
      <c r="D7" s="91" t="s">
        <v>41</v>
      </c>
      <c r="F7" s="90">
        <f t="shared" si="0"/>
        <v>2023</v>
      </c>
    </row>
    <row r="8" spans="1:6" ht="12.75">
      <c r="A8" s="89">
        <v>43836</v>
      </c>
      <c r="B8" s="89"/>
      <c r="D8" s="91" t="s">
        <v>42</v>
      </c>
      <c r="F8" s="90">
        <f t="shared" si="0"/>
        <v>2024</v>
      </c>
    </row>
    <row r="9" spans="1:6" ht="12.75">
      <c r="A9" s="89">
        <v>43837</v>
      </c>
      <c r="B9" s="89"/>
      <c r="D9" s="91" t="s">
        <v>43</v>
      </c>
      <c r="F9" s="90">
        <f t="shared" si="0"/>
        <v>2025</v>
      </c>
    </row>
    <row r="10" spans="1:6" ht="12.75">
      <c r="A10" s="89">
        <v>43838</v>
      </c>
      <c r="B10" s="89"/>
      <c r="D10" s="91" t="s">
        <v>44</v>
      </c>
      <c r="F10" s="90">
        <f t="shared" si="0"/>
        <v>2026</v>
      </c>
    </row>
    <row r="11" spans="1:6" ht="12.75">
      <c r="A11" s="89">
        <v>43885</v>
      </c>
      <c r="B11" s="89"/>
      <c r="D11" s="91" t="s">
        <v>45</v>
      </c>
      <c r="F11" s="90">
        <f t="shared" si="0"/>
        <v>2027</v>
      </c>
    </row>
    <row r="12" spans="1:6" ht="12.75">
      <c r="A12" s="89">
        <v>43899</v>
      </c>
      <c r="B12" s="89"/>
      <c r="D12" s="91" t="s">
        <v>46</v>
      </c>
      <c r="F12" s="90">
        <f t="shared" si="0"/>
        <v>2028</v>
      </c>
    </row>
    <row r="13" spans="1:6" ht="12.75">
      <c r="A13" s="89">
        <v>43952</v>
      </c>
      <c r="B13" s="89"/>
      <c r="D13" s="91" t="s">
        <v>47</v>
      </c>
      <c r="F13" s="90">
        <f t="shared" si="0"/>
        <v>2029</v>
      </c>
    </row>
    <row r="14" spans="1:6" ht="12.75">
      <c r="A14" s="89">
        <v>43955</v>
      </c>
      <c r="B14" s="89"/>
      <c r="F14" s="90">
        <f t="shared" si="0"/>
        <v>2030</v>
      </c>
    </row>
    <row r="15" spans="1:6" ht="12.75">
      <c r="A15" s="89">
        <v>43956</v>
      </c>
      <c r="B15" s="89"/>
      <c r="F15" s="90">
        <f t="shared" si="0"/>
        <v>2031</v>
      </c>
    </row>
    <row r="16" spans="1:6" ht="12.75">
      <c r="A16" s="89">
        <v>43962</v>
      </c>
      <c r="B16" s="89"/>
      <c r="F16" s="90">
        <f t="shared" si="0"/>
        <v>2032</v>
      </c>
    </row>
    <row r="17" spans="1:6" ht="12.75">
      <c r="A17" s="89">
        <v>43994</v>
      </c>
      <c r="B17" s="89"/>
      <c r="F17" s="90">
        <f t="shared" si="0"/>
        <v>2033</v>
      </c>
    </row>
    <row r="18" spans="1:6" ht="12.75">
      <c r="A18" s="89">
        <v>44139</v>
      </c>
      <c r="B18" s="89"/>
      <c r="F18" s="90">
        <f t="shared" si="0"/>
        <v>2034</v>
      </c>
    </row>
    <row r="19" spans="1:6" ht="12.75">
      <c r="A19" s="89"/>
      <c r="B19" s="89"/>
      <c r="F19" s="90">
        <f t="shared" si="0"/>
        <v>2035</v>
      </c>
    </row>
    <row r="20" spans="1:6" ht="12.75">
      <c r="A20" s="89"/>
      <c r="B20" s="89"/>
      <c r="F20" s="90">
        <f t="shared" si="0"/>
        <v>2036</v>
      </c>
    </row>
    <row r="21" spans="1:6" ht="12.75">
      <c r="A21" s="89"/>
      <c r="B21" s="89"/>
      <c r="F21" s="90">
        <f t="shared" si="0"/>
        <v>2037</v>
      </c>
    </row>
    <row r="22" spans="1:6" ht="12.75">
      <c r="A22" s="89"/>
      <c r="B22" s="89"/>
      <c r="F22" s="90">
        <f t="shared" si="0"/>
        <v>2038</v>
      </c>
    </row>
    <row r="23" spans="1:6" ht="12.75">
      <c r="A23" s="92"/>
      <c r="B23" s="92"/>
      <c r="F23" s="90">
        <f t="shared" si="0"/>
        <v>2039</v>
      </c>
    </row>
    <row r="24" spans="1:2" ht="12.75">
      <c r="A24" s="92"/>
      <c r="B24" s="92"/>
    </row>
    <row r="25" spans="1:2" ht="12.75">
      <c r="A25" s="92"/>
      <c r="B25" s="92"/>
    </row>
    <row r="26" spans="1:2" ht="12.75">
      <c r="A26" s="92"/>
      <c r="B26" s="92"/>
    </row>
    <row r="27" spans="1:2" ht="12.75">
      <c r="A27" s="92"/>
      <c r="B27" s="92"/>
    </row>
    <row r="28" spans="1:2" ht="12.75">
      <c r="A28" s="92"/>
      <c r="B28" s="92"/>
    </row>
    <row r="29" spans="1:2" ht="12.75">
      <c r="A29" s="92"/>
      <c r="B29" s="92"/>
    </row>
    <row r="30" spans="1:2" ht="12.75">
      <c r="A30" s="92"/>
      <c r="B30" s="92"/>
    </row>
    <row r="31" spans="1:2" ht="12.75">
      <c r="A31" s="92"/>
      <c r="B31" s="92"/>
    </row>
    <row r="32" spans="1:2" ht="12.75">
      <c r="A32" s="92"/>
      <c r="B32" s="92"/>
    </row>
    <row r="33" spans="1:2" ht="12.75">
      <c r="A33" s="92"/>
      <c r="B33" s="92"/>
    </row>
    <row r="34" spans="1:2" ht="12.75">
      <c r="A34" s="92"/>
      <c r="B34" s="92"/>
    </row>
    <row r="35" spans="1:2" ht="12.75">
      <c r="A35" s="92"/>
      <c r="B35" s="92"/>
    </row>
    <row r="36" spans="1:2" ht="12.75">
      <c r="A36" s="92"/>
      <c r="B36" s="92"/>
    </row>
    <row r="37" spans="1:2" ht="12.75">
      <c r="A37" s="92"/>
      <c r="B37" s="92"/>
    </row>
    <row r="38" spans="1:2" ht="12.75">
      <c r="A38" s="92"/>
      <c r="B38" s="92"/>
    </row>
    <row r="39" spans="1:2" ht="12.75">
      <c r="A39" s="92"/>
      <c r="B39" s="92"/>
    </row>
    <row r="40" spans="1:2" ht="12.75">
      <c r="A40" s="92"/>
      <c r="B40" s="92"/>
    </row>
    <row r="41" spans="1:2" ht="12.75">
      <c r="A41" s="92"/>
      <c r="B41" s="92"/>
    </row>
    <row r="42" spans="1:2" ht="12.75">
      <c r="A42" s="92"/>
      <c r="B42" s="92"/>
    </row>
    <row r="43" spans="1:2" ht="12.75">
      <c r="A43" s="92"/>
      <c r="B43" s="92"/>
    </row>
    <row r="44" spans="1:2" ht="12.75">
      <c r="A44" s="92"/>
      <c r="B44" s="92"/>
    </row>
    <row r="45" spans="1:2" ht="12.75">
      <c r="A45" s="92"/>
      <c r="B45" s="92"/>
    </row>
    <row r="46" spans="1:2" ht="12.75">
      <c r="A46" s="92"/>
      <c r="B46" s="92"/>
    </row>
    <row r="47" spans="1:2" ht="12.75">
      <c r="A47" s="92"/>
      <c r="B47" s="92"/>
    </row>
    <row r="48" spans="1:2" ht="12.75">
      <c r="A48" s="92"/>
      <c r="B48" s="92"/>
    </row>
    <row r="49" spans="1:2" ht="12.75">
      <c r="A49" s="92"/>
      <c r="B49" s="92"/>
    </row>
    <row r="50" spans="1:2" ht="12.75">
      <c r="A50" s="92"/>
      <c r="B50" s="92"/>
    </row>
    <row r="51" spans="1:2" ht="12.75">
      <c r="A51" s="92"/>
      <c r="B51" s="92"/>
    </row>
    <row r="52" spans="1:2" ht="12.75">
      <c r="A52" s="92"/>
      <c r="B52" s="92"/>
    </row>
    <row r="53" spans="1:2" ht="12.75">
      <c r="A53" s="92"/>
      <c r="B53" s="92"/>
    </row>
    <row r="54" spans="1:2" ht="12.75">
      <c r="A54" s="92"/>
      <c r="B54" s="92"/>
    </row>
    <row r="55" spans="1:2" ht="12.75">
      <c r="A55" s="92"/>
      <c r="B55" s="92"/>
    </row>
    <row r="56" spans="1:2" ht="12.75">
      <c r="A56" s="92"/>
      <c r="B56" s="92"/>
    </row>
    <row r="57" spans="1:2" ht="12.75">
      <c r="A57" s="92"/>
      <c r="B57" s="92"/>
    </row>
    <row r="58" spans="1:2" ht="12.75">
      <c r="A58" s="92"/>
      <c r="B58" s="92"/>
    </row>
    <row r="59" spans="1:2" ht="12.75">
      <c r="A59" s="92"/>
      <c r="B59" s="92"/>
    </row>
    <row r="60" spans="1:2" ht="12.75">
      <c r="A60" s="92"/>
      <c r="B60" s="92"/>
    </row>
    <row r="61" spans="1:2" ht="12.75">
      <c r="A61" s="92"/>
      <c r="B61" s="92"/>
    </row>
    <row r="62" spans="1:2" ht="12.75">
      <c r="A62" s="92"/>
      <c r="B62" s="92"/>
    </row>
    <row r="63" spans="1:2" ht="12.75">
      <c r="A63" s="92"/>
      <c r="B63" s="92"/>
    </row>
    <row r="64" spans="1:2" ht="12.75">
      <c r="A64" s="92"/>
      <c r="B64" s="92"/>
    </row>
    <row r="65" spans="1:2" ht="12.75">
      <c r="A65" s="92"/>
      <c r="B65" s="92"/>
    </row>
    <row r="66" spans="1:2" ht="12.75">
      <c r="A66" s="92"/>
      <c r="B66" s="92"/>
    </row>
    <row r="67" spans="1:2" ht="12.75">
      <c r="A67" s="92"/>
      <c r="B67" s="92"/>
    </row>
    <row r="68" spans="1:2" ht="12.75">
      <c r="A68" s="92"/>
      <c r="B68" s="92"/>
    </row>
    <row r="69" spans="1:2" ht="12.75">
      <c r="A69" s="92"/>
      <c r="B69" s="92"/>
    </row>
    <row r="70" spans="1:2" ht="12.75">
      <c r="A70" s="92"/>
      <c r="B70" s="92"/>
    </row>
    <row r="71" spans="1:2" ht="12.75">
      <c r="A71" s="92"/>
      <c r="B71" s="92"/>
    </row>
    <row r="72" spans="1:2" ht="12.75">
      <c r="A72" s="92"/>
      <c r="B72" s="92"/>
    </row>
    <row r="73" spans="1:2" ht="12.75">
      <c r="A73" s="92"/>
      <c r="B73" s="92"/>
    </row>
    <row r="74" spans="1:2" ht="12.75">
      <c r="A74" s="92"/>
      <c r="B74" s="92"/>
    </row>
    <row r="75" spans="1:2" ht="12.75">
      <c r="A75" s="92"/>
      <c r="B75" s="92"/>
    </row>
    <row r="76" spans="1:2" ht="12.75">
      <c r="A76" s="92"/>
      <c r="B76" s="92"/>
    </row>
    <row r="77" spans="1:2" ht="12.75">
      <c r="A77" s="92"/>
      <c r="B77" s="92"/>
    </row>
    <row r="78" spans="1:2" ht="12.75">
      <c r="A78" s="92"/>
      <c r="B78" s="92"/>
    </row>
    <row r="79" spans="1:2" ht="12.75">
      <c r="A79" s="92"/>
      <c r="B79" s="92"/>
    </row>
    <row r="80" spans="1:2" ht="12.75">
      <c r="A80" s="92"/>
      <c r="B80" s="92"/>
    </row>
    <row r="81" spans="1:2" ht="12.75">
      <c r="A81" s="92"/>
      <c r="B81" s="92"/>
    </row>
    <row r="82" spans="1:2" ht="12.75">
      <c r="A82" s="92"/>
      <c r="B82" s="92"/>
    </row>
    <row r="83" spans="1:2" ht="12.75">
      <c r="A83" s="92"/>
      <c r="B83" s="92"/>
    </row>
    <row r="84" spans="1:2" ht="12.75">
      <c r="A84" s="92"/>
      <c r="B84" s="92"/>
    </row>
    <row r="85" spans="1:2" ht="12.75">
      <c r="A85" s="92"/>
      <c r="B85" s="92"/>
    </row>
    <row r="86" spans="1:2" ht="12.75">
      <c r="A86" s="92"/>
      <c r="B86" s="92"/>
    </row>
    <row r="87" spans="1:2" ht="12.75">
      <c r="A87" s="92"/>
      <c r="B87" s="92"/>
    </row>
    <row r="88" spans="1:2" ht="12.75">
      <c r="A88" s="92"/>
      <c r="B88" s="92"/>
    </row>
    <row r="89" spans="1:2" ht="12.75">
      <c r="A89" s="92"/>
      <c r="B89" s="92"/>
    </row>
    <row r="90" spans="1:2" ht="12.75">
      <c r="A90" s="92"/>
      <c r="B90" s="92"/>
    </row>
    <row r="91" spans="1:2" ht="12.75">
      <c r="A91" s="92"/>
      <c r="B91" s="92"/>
    </row>
    <row r="92" spans="1:2" ht="12.75">
      <c r="A92" s="92"/>
      <c r="B92" s="92"/>
    </row>
    <row r="93" spans="1:2" ht="12.75">
      <c r="A93" s="92"/>
      <c r="B93" s="92"/>
    </row>
    <row r="94" spans="1:2" ht="12.75">
      <c r="A94" s="92"/>
      <c r="B94" s="92"/>
    </row>
    <row r="95" spans="1:2" ht="12.75">
      <c r="A95" s="92"/>
      <c r="B95" s="92"/>
    </row>
    <row r="96" spans="1:2" ht="12.75">
      <c r="A96" s="92"/>
      <c r="B96" s="92"/>
    </row>
    <row r="97" spans="1:2" ht="12.75">
      <c r="A97" s="92"/>
      <c r="B97" s="92"/>
    </row>
    <row r="98" spans="1:2" ht="12.75">
      <c r="A98" s="92"/>
      <c r="B98" s="92"/>
    </row>
    <row r="99" spans="1:2" ht="12.75">
      <c r="A99" s="92"/>
      <c r="B99" s="92"/>
    </row>
    <row r="100" spans="1:2" ht="12.75">
      <c r="A100" s="92"/>
      <c r="B100" s="92"/>
    </row>
    <row r="101" spans="1:2" ht="12.75">
      <c r="A101" s="92"/>
      <c r="B101" s="92"/>
    </row>
    <row r="102" spans="1:2" ht="12.75">
      <c r="A102" s="92"/>
      <c r="B102" s="92"/>
    </row>
    <row r="103" spans="1:2" ht="12.75">
      <c r="A103" s="92"/>
      <c r="B103" s="92"/>
    </row>
    <row r="104" spans="1:2" ht="12.75">
      <c r="A104" s="92"/>
      <c r="B104" s="92"/>
    </row>
    <row r="105" spans="1:2" ht="12.75">
      <c r="A105" s="92"/>
      <c r="B105" s="92"/>
    </row>
    <row r="106" spans="1:2" ht="12.75">
      <c r="A106" s="92"/>
      <c r="B106" s="92"/>
    </row>
    <row r="107" spans="1:2" ht="12.75">
      <c r="A107" s="92"/>
      <c r="B107" s="92"/>
    </row>
    <row r="108" spans="1:2" ht="12.75">
      <c r="A108" s="92"/>
      <c r="B108" s="92"/>
    </row>
    <row r="109" spans="1:2" ht="12.75">
      <c r="A109" s="92"/>
      <c r="B109" s="92"/>
    </row>
    <row r="110" spans="1:2" ht="12.75">
      <c r="A110" s="92"/>
      <c r="B110" s="92"/>
    </row>
    <row r="111" spans="1:2" ht="12.75">
      <c r="A111" s="92"/>
      <c r="B111" s="92"/>
    </row>
    <row r="112" spans="1:2" ht="12.75">
      <c r="A112" s="92"/>
      <c r="B112" s="92"/>
    </row>
    <row r="113" spans="1:2" ht="12.75">
      <c r="A113" s="92"/>
      <c r="B113" s="92"/>
    </row>
    <row r="114" spans="1:2" ht="12.75">
      <c r="A114" s="92"/>
      <c r="B114" s="92"/>
    </row>
    <row r="115" spans="1:2" ht="12.75">
      <c r="A115" s="92"/>
      <c r="B115" s="92"/>
    </row>
    <row r="116" spans="1:2" ht="12.75">
      <c r="A116" s="92"/>
      <c r="B116" s="92"/>
    </row>
    <row r="117" spans="1:2" ht="12.75">
      <c r="A117" s="92"/>
      <c r="B117" s="92"/>
    </row>
    <row r="118" spans="1:2" ht="12.75">
      <c r="A118" s="92"/>
      <c r="B118" s="92"/>
    </row>
    <row r="119" spans="1:2" ht="12.75">
      <c r="A119" s="92"/>
      <c r="B119" s="92"/>
    </row>
    <row r="120" spans="1:2" ht="12.75">
      <c r="A120" s="92"/>
      <c r="B120" s="92"/>
    </row>
    <row r="121" spans="1:2" ht="12.75">
      <c r="A121" s="92"/>
      <c r="B121" s="92"/>
    </row>
    <row r="122" spans="1:2" ht="12.75">
      <c r="A122" s="92"/>
      <c r="B122" s="92"/>
    </row>
    <row r="123" spans="1:2" ht="12.75">
      <c r="A123" s="92"/>
      <c r="B123" s="92"/>
    </row>
    <row r="124" spans="1:2" ht="12.75">
      <c r="A124" s="92"/>
      <c r="B124" s="92"/>
    </row>
    <row r="125" spans="1:2" ht="12.75">
      <c r="A125" s="92"/>
      <c r="B125" s="92"/>
    </row>
    <row r="126" spans="1:2" ht="12.75">
      <c r="A126" s="92"/>
      <c r="B126" s="92"/>
    </row>
    <row r="127" spans="1:2" ht="12.75">
      <c r="A127" s="92"/>
      <c r="B127" s="92"/>
    </row>
    <row r="128" spans="1:2" ht="12.75">
      <c r="A128" s="92"/>
      <c r="B128" s="92"/>
    </row>
    <row r="129" spans="1:2" ht="12.75">
      <c r="A129" s="92"/>
      <c r="B129" s="92"/>
    </row>
    <row r="130" spans="1:2" ht="12.75">
      <c r="A130" s="92"/>
      <c r="B130" s="92"/>
    </row>
    <row r="131" spans="1:2" ht="12.75">
      <c r="A131" s="92"/>
      <c r="B131" s="92"/>
    </row>
    <row r="132" spans="1:2" ht="12.75">
      <c r="A132" s="92"/>
      <c r="B132" s="92"/>
    </row>
    <row r="133" spans="1:2" ht="12.75">
      <c r="A133" s="92"/>
      <c r="B133" s="92"/>
    </row>
    <row r="134" spans="1:2" ht="12.75">
      <c r="A134" s="92"/>
      <c r="B134" s="92"/>
    </row>
    <row r="135" spans="1:2" ht="12.75">
      <c r="A135" s="92"/>
      <c r="B135" s="92"/>
    </row>
    <row r="136" spans="1:2" ht="12.75">
      <c r="A136" s="92"/>
      <c r="B136" s="92"/>
    </row>
    <row r="137" spans="1:2" ht="12.75">
      <c r="A137" s="92"/>
      <c r="B137" s="92"/>
    </row>
    <row r="138" spans="1:2" ht="12.75">
      <c r="A138" s="92"/>
      <c r="B138" s="92"/>
    </row>
    <row r="139" spans="1:2" ht="12.75">
      <c r="A139" s="92"/>
      <c r="B139" s="92"/>
    </row>
    <row r="140" spans="1:2" ht="12.75">
      <c r="A140" s="92"/>
      <c r="B140" s="92"/>
    </row>
    <row r="141" spans="1:2" ht="12.75">
      <c r="A141" s="92"/>
      <c r="B141" s="92"/>
    </row>
    <row r="142" spans="1:2" ht="12.75">
      <c r="A142" s="92"/>
      <c r="B142" s="92"/>
    </row>
    <row r="143" spans="1:2" ht="12.75">
      <c r="A143" s="92"/>
      <c r="B143" s="92"/>
    </row>
    <row r="144" spans="1:2" ht="12.75">
      <c r="A144" s="92"/>
      <c r="B144" s="92"/>
    </row>
    <row r="145" spans="1:2" ht="12.75">
      <c r="A145" s="92"/>
      <c r="B145" s="92"/>
    </row>
    <row r="146" spans="1:2" ht="12.75">
      <c r="A146" s="92"/>
      <c r="B146" s="92"/>
    </row>
    <row r="147" spans="1:2" ht="12.75">
      <c r="A147" s="92"/>
      <c r="B147" s="92"/>
    </row>
    <row r="148" spans="1:2" ht="12.75">
      <c r="A148" s="92"/>
      <c r="B148" s="92"/>
    </row>
    <row r="149" spans="1:2" ht="12.75">
      <c r="A149" s="92"/>
      <c r="B149" s="92"/>
    </row>
    <row r="150" spans="1:2" ht="12.75">
      <c r="A150" s="92"/>
      <c r="B150" s="92"/>
    </row>
    <row r="151" spans="1:2" ht="12.75">
      <c r="A151" s="92"/>
      <c r="B151" s="92"/>
    </row>
    <row r="152" spans="1:2" ht="12.75">
      <c r="A152" s="92"/>
      <c r="B152" s="92"/>
    </row>
    <row r="153" spans="1:2" ht="12.75">
      <c r="A153" s="92"/>
      <c r="B153" s="92"/>
    </row>
    <row r="154" spans="1:2" ht="12.75">
      <c r="A154" s="92"/>
      <c r="B154" s="92"/>
    </row>
    <row r="155" spans="1:2" ht="12.75">
      <c r="A155" s="92"/>
      <c r="B155" s="92"/>
    </row>
    <row r="156" spans="1:2" ht="12.75">
      <c r="A156" s="92"/>
      <c r="B156" s="92"/>
    </row>
    <row r="157" spans="1:2" ht="12.75">
      <c r="A157" s="92"/>
      <c r="B157" s="92"/>
    </row>
    <row r="158" spans="1:2" ht="12.75">
      <c r="A158" s="92"/>
      <c r="B158" s="92"/>
    </row>
    <row r="159" spans="1:2" ht="12.75">
      <c r="A159" s="92"/>
      <c r="B159" s="92"/>
    </row>
    <row r="160" spans="1:2" ht="12.75">
      <c r="A160" s="92"/>
      <c r="B160" s="92"/>
    </row>
    <row r="161" spans="1:2" ht="12.75">
      <c r="A161" s="92"/>
      <c r="B161" s="92"/>
    </row>
    <row r="162" spans="1:2" ht="12.75">
      <c r="A162" s="92"/>
      <c r="B162" s="92"/>
    </row>
    <row r="163" spans="1:2" ht="12.75">
      <c r="A163" s="92"/>
      <c r="B163" s="92"/>
    </row>
    <row r="164" spans="1:2" ht="12.75">
      <c r="A164" s="92"/>
      <c r="B164" s="92"/>
    </row>
    <row r="165" spans="1:2" ht="12.75">
      <c r="A165" s="92"/>
      <c r="B165" s="92"/>
    </row>
    <row r="166" spans="1:2" ht="12.75">
      <c r="A166" s="92"/>
      <c r="B166" s="92"/>
    </row>
    <row r="167" spans="1:2" ht="12.75">
      <c r="A167" s="92"/>
      <c r="B167" s="92"/>
    </row>
    <row r="168" spans="1:2" ht="12.75">
      <c r="A168" s="92"/>
      <c r="B168" s="92"/>
    </row>
    <row r="169" spans="1:2" ht="12.75">
      <c r="A169" s="92"/>
      <c r="B169" s="92"/>
    </row>
    <row r="170" spans="1:2" ht="12.75">
      <c r="A170" s="92"/>
      <c r="B170" s="92"/>
    </row>
    <row r="171" spans="1:2" ht="12.75">
      <c r="A171" s="92"/>
      <c r="B171" s="92"/>
    </row>
    <row r="172" spans="1:2" ht="12.75">
      <c r="A172" s="92"/>
      <c r="B172" s="92"/>
    </row>
    <row r="173" spans="1:2" ht="12.75">
      <c r="A173" s="92"/>
      <c r="B173" s="92"/>
    </row>
    <row r="174" spans="1:2" ht="12.75">
      <c r="A174" s="92"/>
      <c r="B174" s="92"/>
    </row>
    <row r="175" spans="1:2" ht="12.75">
      <c r="A175" s="92"/>
      <c r="B175" s="92"/>
    </row>
    <row r="176" spans="1:2" ht="12.75">
      <c r="A176" s="92"/>
      <c r="B176" s="92"/>
    </row>
    <row r="177" spans="1:2" ht="12.75">
      <c r="A177" s="92"/>
      <c r="B177" s="92"/>
    </row>
    <row r="178" spans="1:2" ht="12.75">
      <c r="A178" s="92"/>
      <c r="B178" s="92"/>
    </row>
    <row r="179" spans="1:2" ht="12.75">
      <c r="A179" s="92"/>
      <c r="B179" s="92"/>
    </row>
    <row r="180" spans="1:2" ht="12.75">
      <c r="A180" s="92"/>
      <c r="B180" s="92"/>
    </row>
    <row r="181" spans="1:2" ht="12.75">
      <c r="A181" s="92"/>
      <c r="B181" s="92"/>
    </row>
    <row r="182" spans="1:2" ht="12.75">
      <c r="A182" s="92"/>
      <c r="B182" s="92"/>
    </row>
    <row r="183" spans="1:2" ht="12.75">
      <c r="A183" s="92"/>
      <c r="B183" s="92"/>
    </row>
    <row r="184" spans="1:2" ht="12.75">
      <c r="A184" s="92"/>
      <c r="B184" s="92"/>
    </row>
    <row r="185" spans="1:2" ht="12.75">
      <c r="A185" s="92"/>
      <c r="B185" s="92"/>
    </row>
    <row r="186" spans="1:2" ht="12.75">
      <c r="A186" s="92"/>
      <c r="B186" s="92"/>
    </row>
    <row r="187" spans="1:2" ht="12.75">
      <c r="A187" s="92"/>
      <c r="B187" s="92"/>
    </row>
    <row r="188" spans="1:2" ht="12.75">
      <c r="A188" s="92"/>
      <c r="B188" s="92"/>
    </row>
    <row r="189" spans="1:2" ht="12.75">
      <c r="A189" s="92"/>
      <c r="B189" s="92"/>
    </row>
    <row r="190" spans="1:2" ht="12.75">
      <c r="A190" s="92"/>
      <c r="B190" s="92"/>
    </row>
    <row r="191" spans="1:2" ht="12.75">
      <c r="A191" s="92"/>
      <c r="B191" s="92"/>
    </row>
    <row r="192" spans="1:2" ht="12.75">
      <c r="A192" s="92"/>
      <c r="B192" s="92"/>
    </row>
    <row r="193" spans="1:2" ht="12.75">
      <c r="A193" s="92"/>
      <c r="B193" s="92"/>
    </row>
    <row r="194" spans="1:2" ht="12.75">
      <c r="A194" s="92"/>
      <c r="B194" s="92"/>
    </row>
    <row r="195" spans="1:2" ht="12.75">
      <c r="A195" s="92"/>
      <c r="B195" s="92"/>
    </row>
    <row r="196" spans="1:2" ht="12.75">
      <c r="A196" s="92"/>
      <c r="B196" s="92"/>
    </row>
    <row r="197" spans="1:2" ht="12.75">
      <c r="A197" s="92"/>
      <c r="B197" s="92"/>
    </row>
    <row r="198" spans="1:2" ht="12.75">
      <c r="A198" s="92"/>
      <c r="B198" s="92"/>
    </row>
    <row r="199" spans="1:2" ht="12.75">
      <c r="A199" s="92"/>
      <c r="B199" s="92"/>
    </row>
    <row r="200" spans="1:2" ht="12.75">
      <c r="A200" s="92"/>
      <c r="B200" s="92"/>
    </row>
    <row r="201" spans="1:2" ht="12.75">
      <c r="A201" s="92"/>
      <c r="B201" s="92"/>
    </row>
    <row r="202" spans="1:2" ht="12.75">
      <c r="A202" s="92"/>
      <c r="B202" s="92"/>
    </row>
    <row r="203" spans="1:2" ht="12.75">
      <c r="A203" s="92"/>
      <c r="B203" s="92"/>
    </row>
    <row r="204" spans="1:2" ht="12.75">
      <c r="A204" s="92"/>
      <c r="B204" s="92"/>
    </row>
    <row r="205" spans="1:2" ht="12.75">
      <c r="A205" s="92"/>
      <c r="B205" s="92"/>
    </row>
    <row r="206" spans="1:2" ht="12.75">
      <c r="A206" s="92"/>
      <c r="B206" s="92"/>
    </row>
    <row r="207" spans="1:2" ht="12.75">
      <c r="A207" s="92"/>
      <c r="B207" s="92"/>
    </row>
    <row r="208" spans="1:2" ht="12.75">
      <c r="A208" s="92"/>
      <c r="B208" s="92"/>
    </row>
    <row r="209" spans="1:2" ht="12.75">
      <c r="A209" s="92"/>
      <c r="B209" s="92"/>
    </row>
    <row r="210" spans="1:2" ht="12.75">
      <c r="A210" s="92"/>
      <c r="B210" s="92"/>
    </row>
    <row r="211" spans="1:2" ht="12.75">
      <c r="A211" s="92"/>
      <c r="B211" s="92"/>
    </row>
    <row r="212" spans="1:2" ht="12.75">
      <c r="A212" s="92"/>
      <c r="B212" s="92"/>
    </row>
    <row r="213" spans="1:2" ht="12.75">
      <c r="A213" s="92"/>
      <c r="B213" s="92"/>
    </row>
    <row r="214" spans="1:2" ht="12.75">
      <c r="A214" s="92"/>
      <c r="B214" s="92"/>
    </row>
    <row r="215" spans="1:2" ht="12.75">
      <c r="A215" s="92"/>
      <c r="B215" s="92"/>
    </row>
    <row r="216" spans="1:2" ht="12.75">
      <c r="A216" s="92"/>
      <c r="B216" s="92"/>
    </row>
    <row r="217" spans="1:2" ht="12.75">
      <c r="A217" s="92"/>
      <c r="B217" s="92"/>
    </row>
    <row r="218" spans="1:2" ht="12.75">
      <c r="A218" s="92"/>
      <c r="B218" s="92"/>
    </row>
    <row r="219" spans="1:2" ht="12.75">
      <c r="A219" s="92"/>
      <c r="B219" s="92"/>
    </row>
    <row r="220" spans="1:2" ht="12.75">
      <c r="A220" s="92"/>
      <c r="B220" s="92"/>
    </row>
    <row r="221" spans="1:2" ht="12.75">
      <c r="A221" s="92"/>
      <c r="B221" s="92"/>
    </row>
    <row r="222" spans="1:2" ht="12.75">
      <c r="A222" s="92"/>
      <c r="B222" s="92"/>
    </row>
    <row r="223" spans="1:2" ht="12.75">
      <c r="A223" s="92"/>
      <c r="B223" s="92"/>
    </row>
    <row r="224" spans="1:2" ht="12.75">
      <c r="A224" s="92"/>
      <c r="B224" s="92"/>
    </row>
    <row r="225" spans="1:2" ht="12.75">
      <c r="A225" s="92"/>
      <c r="B225" s="92"/>
    </row>
    <row r="226" spans="1:2" ht="12.75">
      <c r="A226" s="92"/>
      <c r="B226" s="92"/>
    </row>
    <row r="227" spans="1:2" ht="12.75">
      <c r="A227" s="92"/>
      <c r="B227" s="92"/>
    </row>
    <row r="228" spans="1:2" ht="12.75">
      <c r="A228" s="92"/>
      <c r="B228" s="92"/>
    </row>
    <row r="229" spans="1:2" ht="12.75">
      <c r="A229" s="92"/>
      <c r="B229" s="92"/>
    </row>
    <row r="230" spans="1:2" ht="12.75">
      <c r="A230" s="92"/>
      <c r="B230" s="92"/>
    </row>
    <row r="231" spans="1:2" ht="12.75">
      <c r="A231" s="92"/>
      <c r="B231" s="92"/>
    </row>
    <row r="232" spans="1:2" ht="12.75">
      <c r="A232" s="92"/>
      <c r="B232" s="92"/>
    </row>
    <row r="233" spans="1:2" ht="12.75">
      <c r="A233" s="92"/>
      <c r="B233" s="92"/>
    </row>
    <row r="234" spans="1:2" ht="12.75">
      <c r="A234" s="92"/>
      <c r="B234" s="92"/>
    </row>
    <row r="235" spans="1:2" ht="12.75">
      <c r="A235" s="92"/>
      <c r="B235" s="92"/>
    </row>
    <row r="236" spans="1:2" ht="12.75">
      <c r="A236" s="92"/>
      <c r="B236" s="92"/>
    </row>
    <row r="237" spans="1:2" ht="12.75">
      <c r="A237" s="92"/>
      <c r="B237" s="92"/>
    </row>
    <row r="238" spans="1:2" ht="12.75">
      <c r="A238" s="92"/>
      <c r="B238" s="92"/>
    </row>
    <row r="239" spans="1:2" ht="12.75">
      <c r="A239" s="92"/>
      <c r="B239" s="92"/>
    </row>
    <row r="240" spans="1:2" ht="12.75">
      <c r="A240" s="92"/>
      <c r="B240" s="92"/>
    </row>
    <row r="241" spans="1:2" ht="12.75">
      <c r="A241" s="92"/>
      <c r="B241" s="92"/>
    </row>
    <row r="242" spans="1:2" ht="12.75">
      <c r="A242" s="92"/>
      <c r="B242" s="92"/>
    </row>
    <row r="243" spans="1:2" ht="12.75">
      <c r="A243" s="92"/>
      <c r="B243" s="92"/>
    </row>
    <row r="244" spans="1:2" ht="12.75">
      <c r="A244" s="92"/>
      <c r="B244" s="92"/>
    </row>
    <row r="245" spans="1:2" ht="12.75">
      <c r="A245" s="92"/>
      <c r="B245" s="92"/>
    </row>
    <row r="246" spans="1:2" ht="12.75">
      <c r="A246" s="92"/>
      <c r="B246" s="92"/>
    </row>
    <row r="247" spans="1:2" ht="12.75">
      <c r="A247" s="92"/>
      <c r="B247" s="92"/>
    </row>
    <row r="248" spans="1:2" ht="12.75">
      <c r="A248" s="92"/>
      <c r="B248" s="92"/>
    </row>
    <row r="249" spans="1:2" ht="12.75">
      <c r="A249" s="92"/>
      <c r="B249" s="92"/>
    </row>
    <row r="250" spans="1:2" ht="12.75">
      <c r="A250" s="92"/>
      <c r="B250" s="92"/>
    </row>
    <row r="251" spans="1:2" ht="12.75">
      <c r="A251" s="92"/>
      <c r="B251" s="92"/>
    </row>
    <row r="252" spans="1:2" ht="12.75">
      <c r="A252" s="92"/>
      <c r="B252" s="92"/>
    </row>
    <row r="253" spans="1:2" ht="12.75">
      <c r="A253" s="92"/>
      <c r="B253" s="92"/>
    </row>
    <row r="254" spans="1:2" ht="12.75">
      <c r="A254" s="92"/>
      <c r="B254" s="92"/>
    </row>
    <row r="255" spans="1:2" ht="12.75">
      <c r="A255" s="92"/>
      <c r="B255" s="92"/>
    </row>
    <row r="256" spans="1:2" ht="12.75">
      <c r="A256" s="92"/>
      <c r="B256" s="92"/>
    </row>
    <row r="257" spans="1:2" ht="12.75">
      <c r="A257" s="92"/>
      <c r="B257" s="92"/>
    </row>
    <row r="258" spans="1:2" ht="12.75">
      <c r="A258" s="92"/>
      <c r="B258" s="92"/>
    </row>
    <row r="259" spans="1:2" ht="12.75">
      <c r="A259" s="92"/>
      <c r="B259" s="92"/>
    </row>
    <row r="260" spans="1:2" ht="12.75">
      <c r="A260" s="92"/>
      <c r="B260" s="92"/>
    </row>
    <row r="261" spans="1:2" ht="12.75">
      <c r="A261" s="92"/>
      <c r="B261" s="92"/>
    </row>
    <row r="262" spans="1:2" ht="12.75">
      <c r="A262" s="92"/>
      <c r="B262" s="92"/>
    </row>
    <row r="263" spans="1:2" ht="12.75">
      <c r="A263" s="92"/>
      <c r="B263" s="92"/>
    </row>
    <row r="264" spans="1:2" ht="12.75">
      <c r="A264" s="92"/>
      <c r="B264" s="92"/>
    </row>
    <row r="265" spans="1:2" ht="12.75">
      <c r="A265" s="92"/>
      <c r="B265" s="92"/>
    </row>
    <row r="266" spans="1:2" ht="12.75">
      <c r="A266" s="92"/>
      <c r="B266" s="92"/>
    </row>
    <row r="267" spans="1:2" ht="12.75">
      <c r="A267" s="92"/>
      <c r="B267" s="92"/>
    </row>
    <row r="268" spans="1:2" ht="12.75">
      <c r="A268" s="92"/>
      <c r="B268" s="92"/>
    </row>
    <row r="269" spans="1:2" ht="12.75">
      <c r="A269" s="92"/>
      <c r="B269" s="92"/>
    </row>
    <row r="270" spans="1:2" ht="12.75">
      <c r="A270" s="92"/>
      <c r="B270" s="92"/>
    </row>
    <row r="271" spans="1:2" ht="12.75">
      <c r="A271" s="92"/>
      <c r="B271" s="92"/>
    </row>
    <row r="272" spans="1:2" ht="12.75">
      <c r="A272" s="92"/>
      <c r="B272" s="92"/>
    </row>
    <row r="273" spans="1:2" ht="12.75">
      <c r="A273" s="92"/>
      <c r="B273" s="92"/>
    </row>
    <row r="274" spans="1:2" ht="12.75">
      <c r="A274" s="92"/>
      <c r="B274" s="92"/>
    </row>
    <row r="275" spans="1:2" ht="12.75">
      <c r="A275" s="92"/>
      <c r="B275" s="92"/>
    </row>
    <row r="276" spans="1:2" ht="12.75">
      <c r="A276" s="92"/>
      <c r="B276" s="92"/>
    </row>
    <row r="277" spans="1:2" ht="12.75">
      <c r="A277" s="92"/>
      <c r="B277" s="92"/>
    </row>
    <row r="278" spans="1:2" ht="12.75">
      <c r="A278" s="92"/>
      <c r="B278" s="92"/>
    </row>
    <row r="279" spans="1:2" ht="12.75">
      <c r="A279" s="92"/>
      <c r="B279" s="92"/>
    </row>
    <row r="280" spans="1:2" ht="12.75">
      <c r="A280" s="92"/>
      <c r="B280" s="92"/>
    </row>
    <row r="281" spans="1:2" ht="12.75">
      <c r="A281" s="92"/>
      <c r="B281" s="92"/>
    </row>
    <row r="282" spans="1:2" ht="12.75">
      <c r="A282" s="92"/>
      <c r="B282" s="92"/>
    </row>
    <row r="283" spans="1:2" ht="12.75">
      <c r="A283" s="92"/>
      <c r="B283" s="92"/>
    </row>
    <row r="284" spans="1:2" ht="12.75">
      <c r="A284" s="92"/>
      <c r="B284" s="92"/>
    </row>
    <row r="285" spans="1:2" ht="12.75">
      <c r="A285" s="92"/>
      <c r="B285" s="92"/>
    </row>
    <row r="286" spans="1:2" ht="12.75">
      <c r="A286" s="92"/>
      <c r="B286" s="92"/>
    </row>
    <row r="287" spans="1:2" ht="12.75">
      <c r="A287" s="92"/>
      <c r="B287" s="92"/>
    </row>
    <row r="288" spans="1:2" ht="12.75">
      <c r="A288" s="92"/>
      <c r="B288" s="92"/>
    </row>
    <row r="289" spans="1:2" ht="12.75">
      <c r="A289" s="92"/>
      <c r="B289" s="92"/>
    </row>
    <row r="290" spans="1:2" ht="12.75">
      <c r="A290" s="92"/>
      <c r="B290" s="92"/>
    </row>
    <row r="291" spans="1:2" ht="12.75">
      <c r="A291" s="92"/>
      <c r="B291" s="92"/>
    </row>
    <row r="292" spans="1:2" ht="12.75">
      <c r="A292" s="92"/>
      <c r="B292" s="92"/>
    </row>
    <row r="293" spans="1:2" ht="12.75">
      <c r="A293" s="92"/>
      <c r="B293" s="92"/>
    </row>
    <row r="294" spans="1:2" ht="12.75">
      <c r="A294" s="92"/>
      <c r="B294" s="92"/>
    </row>
    <row r="295" spans="1:2" ht="12.75">
      <c r="A295" s="92"/>
      <c r="B295" s="92"/>
    </row>
    <row r="296" spans="1:2" ht="12.75">
      <c r="A296" s="92"/>
      <c r="B296" s="92"/>
    </row>
    <row r="297" spans="1:2" ht="12.75">
      <c r="A297" s="92"/>
      <c r="B297" s="92"/>
    </row>
    <row r="298" spans="1:2" ht="12.75">
      <c r="A298" s="92"/>
      <c r="B298" s="92"/>
    </row>
    <row r="299" spans="1:2" ht="12.75">
      <c r="A299" s="92"/>
      <c r="B299" s="92"/>
    </row>
    <row r="300" spans="1:2" ht="12.75">
      <c r="A300" s="92"/>
      <c r="B300" s="92"/>
    </row>
    <row r="301" spans="1:2" ht="12.75">
      <c r="A301" s="92"/>
      <c r="B301" s="92"/>
    </row>
    <row r="302" spans="1:2" ht="12.75">
      <c r="A302" s="92"/>
      <c r="B302" s="92"/>
    </row>
    <row r="303" spans="1:2" ht="12.75">
      <c r="A303" s="92"/>
      <c r="B303" s="92"/>
    </row>
    <row r="304" spans="1:2" ht="12.75">
      <c r="A304" s="92"/>
      <c r="B304" s="92"/>
    </row>
    <row r="305" spans="1:2" ht="12.75">
      <c r="A305" s="92"/>
      <c r="B305" s="92"/>
    </row>
    <row r="306" spans="1:2" ht="12.75">
      <c r="A306" s="92"/>
      <c r="B306" s="92"/>
    </row>
    <row r="307" spans="1:2" ht="12.75">
      <c r="A307" s="92"/>
      <c r="B307" s="92"/>
    </row>
    <row r="308" spans="1:2" ht="12.75">
      <c r="A308" s="92"/>
      <c r="B308" s="92"/>
    </row>
    <row r="309" spans="1:2" ht="12.75">
      <c r="A309" s="92"/>
      <c r="B309" s="92"/>
    </row>
    <row r="310" spans="1:2" ht="12.75">
      <c r="A310" s="92"/>
      <c r="B310" s="92"/>
    </row>
    <row r="311" spans="1:2" ht="12.75">
      <c r="A311" s="92"/>
      <c r="B311" s="92"/>
    </row>
    <row r="312" spans="1:2" ht="12.75">
      <c r="A312" s="92"/>
      <c r="B312" s="92"/>
    </row>
    <row r="313" spans="1:2" ht="12.75">
      <c r="A313" s="92"/>
      <c r="B313" s="92"/>
    </row>
    <row r="314" spans="1:2" ht="12.75">
      <c r="A314" s="92"/>
      <c r="B314" s="92"/>
    </row>
    <row r="315" spans="1:2" ht="12.75">
      <c r="A315" s="92"/>
      <c r="B315" s="92"/>
    </row>
    <row r="316" spans="1:2" ht="12.75">
      <c r="A316" s="92"/>
      <c r="B316" s="92"/>
    </row>
    <row r="317" spans="1:2" ht="12.75">
      <c r="A317" s="92"/>
      <c r="B317" s="92"/>
    </row>
    <row r="318" spans="1:2" ht="12.75">
      <c r="A318" s="92"/>
      <c r="B318" s="92"/>
    </row>
    <row r="319" spans="1:2" ht="12.75">
      <c r="A319" s="92"/>
      <c r="B319" s="92"/>
    </row>
    <row r="320" spans="1:2" ht="12.75">
      <c r="A320" s="92"/>
      <c r="B320" s="92"/>
    </row>
    <row r="321" spans="1:2" ht="12.75">
      <c r="A321" s="92"/>
      <c r="B321" s="92"/>
    </row>
    <row r="322" spans="1:2" ht="12.75">
      <c r="A322" s="92"/>
      <c r="B322" s="92"/>
    </row>
    <row r="323" spans="1:2" ht="12.75">
      <c r="A323" s="92"/>
      <c r="B323" s="92"/>
    </row>
    <row r="324" spans="1:2" ht="12.75">
      <c r="A324" s="92"/>
      <c r="B324" s="92"/>
    </row>
    <row r="325" spans="1:2" ht="12.75">
      <c r="A325" s="92"/>
      <c r="B325" s="92"/>
    </row>
    <row r="326" spans="1:2" ht="12.75">
      <c r="A326" s="92"/>
      <c r="B326" s="92"/>
    </row>
    <row r="327" spans="1:2" ht="12.75">
      <c r="A327" s="92"/>
      <c r="B327" s="92"/>
    </row>
    <row r="328" spans="1:2" ht="12.75">
      <c r="A328" s="92"/>
      <c r="B328" s="92"/>
    </row>
    <row r="329" spans="1:2" ht="12.75">
      <c r="A329" s="92"/>
      <c r="B329" s="92"/>
    </row>
    <row r="330" spans="1:2" ht="12.75">
      <c r="A330" s="92"/>
      <c r="B330" s="92"/>
    </row>
    <row r="331" spans="1:2" ht="12.75">
      <c r="A331" s="92"/>
      <c r="B331" s="92"/>
    </row>
    <row r="332" spans="1:2" ht="12.75">
      <c r="A332" s="92"/>
      <c r="B332" s="92"/>
    </row>
    <row r="333" spans="1:2" ht="12.75">
      <c r="A333" s="92"/>
      <c r="B333" s="92"/>
    </row>
    <row r="334" spans="1:2" ht="12.75">
      <c r="A334" s="92"/>
      <c r="B334" s="92"/>
    </row>
    <row r="335" spans="1:2" ht="12.75">
      <c r="A335" s="92"/>
      <c r="B335" s="92"/>
    </row>
    <row r="336" spans="1:2" ht="12.75">
      <c r="A336" s="92"/>
      <c r="B336" s="92"/>
    </row>
    <row r="337" spans="1:2" ht="12.75">
      <c r="A337" s="92"/>
      <c r="B337" s="92"/>
    </row>
    <row r="338" spans="1:2" ht="12.75">
      <c r="A338" s="92"/>
      <c r="B338" s="92"/>
    </row>
    <row r="339" spans="1:2" ht="12.75">
      <c r="A339" s="92"/>
      <c r="B339" s="92"/>
    </row>
    <row r="340" spans="1:2" ht="12.75">
      <c r="A340" s="92"/>
      <c r="B340" s="92"/>
    </row>
    <row r="341" spans="1:2" ht="12.75">
      <c r="A341" s="92"/>
      <c r="B341" s="92"/>
    </row>
    <row r="342" spans="1:2" ht="12.75">
      <c r="A342" s="92"/>
      <c r="B342" s="92"/>
    </row>
    <row r="343" spans="1:2" ht="12.75">
      <c r="A343" s="92"/>
      <c r="B343" s="92"/>
    </row>
    <row r="344" spans="1:2" ht="12.75">
      <c r="A344" s="92"/>
      <c r="B344" s="92"/>
    </row>
    <row r="345" spans="1:2" ht="12.75">
      <c r="A345" s="92"/>
      <c r="B345" s="92"/>
    </row>
    <row r="346" spans="1:2" ht="12.75">
      <c r="A346" s="92"/>
      <c r="B346" s="92"/>
    </row>
    <row r="347" spans="1:2" ht="12.75">
      <c r="A347" s="92"/>
      <c r="B347" s="92"/>
    </row>
    <row r="348" spans="1:2" ht="12.75">
      <c r="A348" s="92"/>
      <c r="B348" s="92"/>
    </row>
    <row r="349" spans="1:2" ht="12.75">
      <c r="A349" s="92"/>
      <c r="B349" s="92"/>
    </row>
    <row r="350" spans="1:2" ht="12.75">
      <c r="A350" s="92"/>
      <c r="B350" s="92"/>
    </row>
    <row r="351" spans="1:2" ht="12.75">
      <c r="A351" s="92"/>
      <c r="B351" s="92"/>
    </row>
    <row r="352" spans="1:2" ht="12.75">
      <c r="A352" s="92"/>
      <c r="B352" s="92"/>
    </row>
    <row r="353" spans="1:2" ht="12.75">
      <c r="A353" s="92"/>
      <c r="B353" s="92"/>
    </row>
    <row r="354" spans="1:2" ht="12.75">
      <c r="A354" s="92"/>
      <c r="B354" s="92"/>
    </row>
    <row r="355" spans="1:2" ht="12.75">
      <c r="A355" s="92"/>
      <c r="B355" s="92"/>
    </row>
    <row r="356" spans="1:2" ht="12.75">
      <c r="A356" s="92"/>
      <c r="B356" s="92"/>
    </row>
    <row r="357" spans="1:2" ht="12.75">
      <c r="A357" s="92"/>
      <c r="B357" s="92"/>
    </row>
    <row r="358" spans="1:2" ht="12.75">
      <c r="A358" s="92"/>
      <c r="B358" s="92"/>
    </row>
    <row r="359" spans="1:2" ht="12.75">
      <c r="A359" s="92"/>
      <c r="B359" s="92"/>
    </row>
    <row r="360" spans="1:2" ht="12.75">
      <c r="A360" s="92"/>
      <c r="B360" s="92"/>
    </row>
    <row r="361" spans="1:2" ht="12.75">
      <c r="A361" s="92"/>
      <c r="B361" s="92"/>
    </row>
    <row r="362" spans="1:2" ht="12.75">
      <c r="A362" s="92"/>
      <c r="B362" s="92"/>
    </row>
    <row r="363" spans="1:2" ht="12.75">
      <c r="A363" s="92"/>
      <c r="B363" s="92"/>
    </row>
    <row r="364" spans="1:2" ht="12.75">
      <c r="A364" s="92"/>
      <c r="B364" s="92"/>
    </row>
    <row r="365" spans="1:2" ht="12.75">
      <c r="A365" s="92"/>
      <c r="B365" s="92"/>
    </row>
    <row r="366" spans="1:2" ht="12.75">
      <c r="A366" s="92"/>
      <c r="B366" s="92"/>
    </row>
    <row r="367" spans="1:2" ht="12.75">
      <c r="A367" s="92"/>
      <c r="B367" s="92"/>
    </row>
    <row r="368" spans="1:2" ht="12.75">
      <c r="A368" s="92"/>
      <c r="B368" s="92"/>
    </row>
    <row r="369" spans="1:2" ht="12.75">
      <c r="A369" s="92"/>
      <c r="B369" s="92"/>
    </row>
    <row r="370" spans="1:2" ht="12.75">
      <c r="A370" s="92"/>
      <c r="B370" s="92"/>
    </row>
    <row r="371" spans="1:2" ht="12.75">
      <c r="A371" s="92"/>
      <c r="B371" s="92"/>
    </row>
    <row r="372" spans="1:2" ht="12.75">
      <c r="A372" s="92"/>
      <c r="B372" s="92"/>
    </row>
    <row r="373" spans="1:2" ht="12.75">
      <c r="A373" s="92"/>
      <c r="B373" s="92"/>
    </row>
    <row r="374" spans="1:2" ht="12.75">
      <c r="A374" s="92"/>
      <c r="B374" s="92"/>
    </row>
    <row r="375" spans="1:2" ht="12.75">
      <c r="A375" s="92"/>
      <c r="B375" s="92"/>
    </row>
    <row r="376" spans="1:2" ht="12.75">
      <c r="A376" s="92"/>
      <c r="B376" s="92"/>
    </row>
    <row r="377" spans="1:2" ht="12.75">
      <c r="A377" s="92"/>
      <c r="B377" s="92"/>
    </row>
    <row r="378" spans="1:2" ht="12.75">
      <c r="A378" s="92"/>
      <c r="B378" s="92"/>
    </row>
    <row r="379" spans="1:2" ht="12.75">
      <c r="A379" s="92"/>
      <c r="B379" s="92"/>
    </row>
    <row r="380" spans="1:2" ht="12.75">
      <c r="A380" s="92"/>
      <c r="B380" s="92"/>
    </row>
    <row r="381" spans="1:2" ht="12.75">
      <c r="A381" s="92"/>
      <c r="B381" s="92"/>
    </row>
    <row r="382" spans="1:2" ht="12.75">
      <c r="A382" s="92"/>
      <c r="B382" s="92"/>
    </row>
    <row r="383" spans="1:2" ht="12.75">
      <c r="A383" s="92"/>
      <c r="B383" s="92"/>
    </row>
    <row r="384" spans="1:2" ht="12.75">
      <c r="A384" s="92"/>
      <c r="B384" s="92"/>
    </row>
    <row r="385" spans="1:2" ht="12.75">
      <c r="A385" s="92"/>
      <c r="B385" s="92"/>
    </row>
    <row r="386" spans="1:2" ht="12.75">
      <c r="A386" s="92"/>
      <c r="B386" s="92"/>
    </row>
    <row r="387" spans="1:2" ht="12.75">
      <c r="A387" s="92"/>
      <c r="B387" s="92"/>
    </row>
    <row r="388" spans="1:2" ht="12.75">
      <c r="A388" s="92"/>
      <c r="B388" s="92"/>
    </row>
    <row r="389" spans="1:2" ht="12.75">
      <c r="A389" s="92"/>
      <c r="B389" s="92"/>
    </row>
    <row r="390" spans="1:2" ht="12.75">
      <c r="A390" s="92"/>
      <c r="B390" s="92"/>
    </row>
    <row r="391" spans="1:2" ht="12.75">
      <c r="A391" s="92"/>
      <c r="B391" s="92"/>
    </row>
    <row r="392" spans="1:2" ht="12.75">
      <c r="A392" s="92"/>
      <c r="B392" s="92"/>
    </row>
    <row r="393" spans="1:2" ht="12.75">
      <c r="A393" s="92"/>
      <c r="B393" s="92"/>
    </row>
    <row r="394" spans="1:2" ht="12.75">
      <c r="A394" s="92"/>
      <c r="B394" s="92"/>
    </row>
    <row r="395" spans="1:2" ht="12.75">
      <c r="A395" s="92"/>
      <c r="B395" s="92"/>
    </row>
    <row r="396" spans="1:2" ht="12.75">
      <c r="A396" s="92"/>
      <c r="B396" s="92"/>
    </row>
    <row r="397" spans="1:2" ht="12.75">
      <c r="A397" s="92"/>
      <c r="B397" s="92"/>
    </row>
    <row r="398" spans="1:2" ht="12.75">
      <c r="A398" s="92"/>
      <c r="B398" s="92"/>
    </row>
    <row r="399" spans="1:2" ht="12.75">
      <c r="A399" s="92"/>
      <c r="B399" s="92"/>
    </row>
    <row r="400" spans="1:2" ht="12.75">
      <c r="A400" s="92"/>
      <c r="B400" s="92"/>
    </row>
    <row r="401" spans="1:2" ht="12.75">
      <c r="A401" s="92"/>
      <c r="B401" s="92"/>
    </row>
    <row r="402" spans="1:2" ht="12.75">
      <c r="A402" s="92"/>
      <c r="B402" s="92"/>
    </row>
    <row r="403" spans="1:2" ht="12.75">
      <c r="A403" s="92"/>
      <c r="B403" s="92"/>
    </row>
    <row r="404" spans="1:2" ht="12.75">
      <c r="A404" s="92"/>
      <c r="B404" s="92"/>
    </row>
    <row r="405" spans="1:2" ht="12.75">
      <c r="A405" s="92"/>
      <c r="B405" s="92"/>
    </row>
    <row r="406" spans="1:2" ht="12.75">
      <c r="A406" s="92"/>
      <c r="B406" s="92"/>
    </row>
    <row r="407" spans="1:2" ht="12.75">
      <c r="A407" s="92"/>
      <c r="B407" s="92"/>
    </row>
    <row r="408" spans="1:2" ht="12.75">
      <c r="A408" s="92"/>
      <c r="B408" s="92"/>
    </row>
    <row r="409" spans="1:2" ht="12.75">
      <c r="A409" s="92"/>
      <c r="B409" s="92"/>
    </row>
    <row r="410" spans="1:2" ht="12.75">
      <c r="A410" s="92"/>
      <c r="B410" s="92"/>
    </row>
    <row r="411" spans="1:2" ht="12.75">
      <c r="A411" s="92"/>
      <c r="B411" s="92"/>
    </row>
    <row r="412" spans="1:2" ht="12.75">
      <c r="A412" s="92"/>
      <c r="B412" s="92"/>
    </row>
    <row r="413" spans="1:2" ht="12.75">
      <c r="A413" s="92"/>
      <c r="B413" s="92"/>
    </row>
    <row r="414" spans="1:2" ht="12.75">
      <c r="A414" s="92"/>
      <c r="B414" s="92"/>
    </row>
    <row r="415" spans="1:2" ht="12.75">
      <c r="A415" s="92"/>
      <c r="B415" s="92"/>
    </row>
    <row r="416" spans="1:2" ht="12.75">
      <c r="A416" s="92"/>
      <c r="B416" s="92"/>
    </row>
    <row r="417" spans="1:2" ht="12.75">
      <c r="A417" s="92"/>
      <c r="B417" s="92"/>
    </row>
    <row r="418" spans="1:2" ht="12.75">
      <c r="A418" s="92"/>
      <c r="B418" s="92"/>
    </row>
    <row r="419" spans="1:2" ht="12.75">
      <c r="A419" s="92"/>
      <c r="B419" s="92"/>
    </row>
    <row r="420" spans="1:2" ht="12.75">
      <c r="A420" s="92"/>
      <c r="B420" s="92"/>
    </row>
    <row r="421" spans="1:2" ht="12.75">
      <c r="A421" s="92"/>
      <c r="B421" s="92"/>
    </row>
    <row r="422" spans="1:2" ht="12.75">
      <c r="A422" s="92"/>
      <c r="B422" s="92"/>
    </row>
    <row r="423" spans="1:2" ht="12.75">
      <c r="A423" s="92"/>
      <c r="B423" s="92"/>
    </row>
    <row r="424" spans="1:2" ht="12.75">
      <c r="A424" s="92"/>
      <c r="B424" s="92"/>
    </row>
    <row r="425" spans="1:2" ht="12.75">
      <c r="A425" s="92"/>
      <c r="B425" s="92"/>
    </row>
    <row r="426" spans="1:2" ht="12.75">
      <c r="A426" s="92"/>
      <c r="B426" s="92"/>
    </row>
    <row r="427" spans="1:2" ht="12.75">
      <c r="A427" s="92"/>
      <c r="B427" s="92"/>
    </row>
    <row r="428" spans="1:2" ht="12.75">
      <c r="A428" s="92"/>
      <c r="B428" s="92"/>
    </row>
    <row r="429" spans="1:2" ht="12.75">
      <c r="A429" s="92"/>
      <c r="B429" s="92"/>
    </row>
    <row r="430" spans="1:2" ht="12.75">
      <c r="A430" s="92"/>
      <c r="B430" s="92"/>
    </row>
    <row r="431" spans="1:2" ht="12.75">
      <c r="A431" s="92"/>
      <c r="B431" s="92"/>
    </row>
    <row r="432" spans="1:2" ht="12.75">
      <c r="A432" s="92"/>
      <c r="B432" s="92"/>
    </row>
    <row r="433" spans="1:2" ht="12.75">
      <c r="A433" s="92"/>
      <c r="B433" s="92"/>
    </row>
    <row r="434" spans="1:2" ht="12.75">
      <c r="A434" s="92"/>
      <c r="B434" s="92"/>
    </row>
    <row r="435" spans="1:2" ht="12.75">
      <c r="A435" s="92"/>
      <c r="B435" s="92"/>
    </row>
    <row r="436" spans="1:2" ht="12.75">
      <c r="A436" s="92"/>
      <c r="B436" s="92"/>
    </row>
    <row r="437" spans="1:2" ht="12.75">
      <c r="A437" s="92"/>
      <c r="B437" s="92"/>
    </row>
    <row r="438" spans="1:2" ht="12.75">
      <c r="A438" s="92"/>
      <c r="B438" s="92"/>
    </row>
    <row r="439" spans="1:2" ht="12.75">
      <c r="A439" s="92"/>
      <c r="B439" s="92"/>
    </row>
    <row r="440" spans="1:2" ht="12.75">
      <c r="A440" s="92"/>
      <c r="B440" s="92"/>
    </row>
    <row r="441" spans="1:2" ht="12.75">
      <c r="A441" s="92"/>
      <c r="B441" s="92"/>
    </row>
    <row r="442" spans="1:2" ht="12.75">
      <c r="A442" s="92"/>
      <c r="B442" s="92"/>
    </row>
    <row r="443" spans="1:2" ht="12.75">
      <c r="A443" s="92"/>
      <c r="B443" s="92"/>
    </row>
    <row r="444" spans="1:2" ht="12.75">
      <c r="A444" s="92"/>
      <c r="B444" s="92"/>
    </row>
    <row r="445" spans="1:2" ht="12.75">
      <c r="A445" s="92"/>
      <c r="B445" s="92"/>
    </row>
    <row r="446" spans="1:2" ht="12.75">
      <c r="A446" s="92"/>
      <c r="B446" s="92"/>
    </row>
    <row r="447" spans="1:2" ht="12.75">
      <c r="A447" s="92"/>
      <c r="B447" s="92"/>
    </row>
    <row r="448" spans="1:2" ht="12.75">
      <c r="A448" s="92"/>
      <c r="B448" s="92"/>
    </row>
    <row r="449" spans="1:2" ht="12.75">
      <c r="A449" s="92"/>
      <c r="B449" s="92"/>
    </row>
    <row r="450" spans="1:2" ht="12.75">
      <c r="A450" s="92"/>
      <c r="B450" s="92"/>
    </row>
    <row r="451" spans="1:2" ht="12.75">
      <c r="A451" s="92"/>
      <c r="B451" s="92"/>
    </row>
    <row r="452" spans="1:2" ht="12.75">
      <c r="A452" s="92"/>
      <c r="B452" s="92"/>
    </row>
    <row r="453" spans="1:2" ht="12.75">
      <c r="A453" s="92"/>
      <c r="B453" s="92"/>
    </row>
    <row r="454" spans="1:2" ht="12.75">
      <c r="A454" s="92"/>
      <c r="B454" s="92"/>
    </row>
    <row r="455" spans="1:2" ht="12.75">
      <c r="A455" s="92"/>
      <c r="B455" s="92"/>
    </row>
    <row r="456" spans="1:2" ht="12.75">
      <c r="A456" s="92"/>
      <c r="B456" s="92"/>
    </row>
    <row r="457" spans="1:2" ht="12.75">
      <c r="A457" s="92"/>
      <c r="B457" s="92"/>
    </row>
    <row r="458" spans="1:2" ht="12.75">
      <c r="A458" s="92"/>
      <c r="B458" s="92"/>
    </row>
    <row r="459" spans="1:2" ht="12.75">
      <c r="A459" s="92"/>
      <c r="B459" s="92"/>
    </row>
    <row r="460" spans="1:2" ht="12.75">
      <c r="A460" s="92"/>
      <c r="B460" s="92"/>
    </row>
    <row r="461" spans="1:2" ht="12.75">
      <c r="A461" s="92"/>
      <c r="B461" s="92"/>
    </row>
    <row r="462" spans="1:2" ht="12.75">
      <c r="A462" s="92"/>
      <c r="B462" s="92"/>
    </row>
    <row r="463" spans="1:2" ht="12.75">
      <c r="A463" s="92"/>
      <c r="B463" s="92"/>
    </row>
    <row r="464" spans="1:2" ht="12.75">
      <c r="A464" s="92"/>
      <c r="B464" s="92"/>
    </row>
    <row r="465" spans="1:2" ht="12.75">
      <c r="A465" s="92"/>
      <c r="B465" s="92"/>
    </row>
    <row r="466" spans="1:2" ht="12.75">
      <c r="A466" s="92"/>
      <c r="B466" s="92"/>
    </row>
    <row r="467" spans="1:2" ht="12.75">
      <c r="A467" s="92"/>
      <c r="B467" s="92"/>
    </row>
    <row r="468" spans="1:2" ht="12.75">
      <c r="A468" s="92"/>
      <c r="B468" s="92"/>
    </row>
    <row r="469" spans="1:2" ht="12.75">
      <c r="A469" s="92"/>
      <c r="B469" s="92"/>
    </row>
    <row r="470" spans="1:2" ht="12.75">
      <c r="A470" s="92"/>
      <c r="B470" s="92"/>
    </row>
    <row r="471" spans="1:2" ht="12.75">
      <c r="A471" s="92"/>
      <c r="B471" s="92"/>
    </row>
    <row r="472" spans="1:2" ht="12.75">
      <c r="A472" s="92"/>
      <c r="B472" s="92"/>
    </row>
    <row r="473" spans="1:2" ht="12.75">
      <c r="A473" s="92"/>
      <c r="B473" s="92"/>
    </row>
    <row r="474" spans="1:2" ht="12.75">
      <c r="A474" s="92"/>
      <c r="B474" s="92"/>
    </row>
    <row r="475" spans="1:2" ht="12.75">
      <c r="A475" s="92"/>
      <c r="B475" s="92"/>
    </row>
    <row r="476" spans="1:2" ht="12.75">
      <c r="A476" s="92"/>
      <c r="B476" s="92"/>
    </row>
    <row r="477" spans="1:2" ht="12.75">
      <c r="A477" s="92"/>
      <c r="B477" s="92"/>
    </row>
    <row r="478" spans="1:2" ht="12.75">
      <c r="A478" s="92"/>
      <c r="B478" s="92"/>
    </row>
    <row r="479" spans="1:2" ht="12.75">
      <c r="A479" s="92"/>
      <c r="B479" s="92"/>
    </row>
    <row r="480" spans="1:2" ht="12.75">
      <c r="A480" s="92"/>
      <c r="B480" s="92"/>
    </row>
    <row r="481" spans="1:2" ht="12.75">
      <c r="A481" s="92"/>
      <c r="B481" s="92"/>
    </row>
    <row r="482" spans="1:2" ht="12.75">
      <c r="A482" s="92"/>
      <c r="B482" s="92"/>
    </row>
    <row r="483" spans="1:2" ht="12.75">
      <c r="A483" s="92"/>
      <c r="B483" s="92"/>
    </row>
    <row r="484" spans="1:2" ht="12.75">
      <c r="A484" s="92"/>
      <c r="B484" s="92"/>
    </row>
    <row r="485" spans="1:2" ht="12.75">
      <c r="A485" s="92"/>
      <c r="B485" s="92"/>
    </row>
    <row r="486" spans="1:2" ht="12.75">
      <c r="A486" s="92"/>
      <c r="B486" s="92"/>
    </row>
    <row r="487" spans="1:2" ht="12.75">
      <c r="A487" s="92"/>
      <c r="B487" s="92"/>
    </row>
    <row r="488" spans="1:2" ht="12.75">
      <c r="A488" s="92"/>
      <c r="B488" s="92"/>
    </row>
    <row r="489" spans="1:2" ht="12.75">
      <c r="A489" s="92"/>
      <c r="B489" s="92"/>
    </row>
    <row r="490" spans="1:2" ht="12.75">
      <c r="A490" s="92"/>
      <c r="B490" s="92"/>
    </row>
    <row r="491" spans="1:2" ht="12.75">
      <c r="A491" s="92"/>
      <c r="B491" s="92"/>
    </row>
    <row r="492" spans="1:2" ht="12.75">
      <c r="A492" s="92"/>
      <c r="B492" s="92"/>
    </row>
    <row r="493" spans="1:2" ht="12.75">
      <c r="A493" s="92"/>
      <c r="B493" s="92"/>
    </row>
    <row r="494" spans="1:2" ht="12.75">
      <c r="A494" s="92"/>
      <c r="B494" s="92"/>
    </row>
    <row r="495" spans="1:2" ht="12.75">
      <c r="A495" s="92"/>
      <c r="B495" s="92"/>
    </row>
    <row r="496" spans="1:2" ht="12.75">
      <c r="A496" s="92"/>
      <c r="B496" s="92"/>
    </row>
    <row r="497" spans="1:2" ht="12.75">
      <c r="A497" s="92"/>
      <c r="B497" s="92"/>
    </row>
    <row r="498" spans="1:2" ht="12.75">
      <c r="A498" s="92"/>
      <c r="B498" s="92"/>
    </row>
    <row r="499" spans="1:2" ht="12.75">
      <c r="A499" s="92"/>
      <c r="B499" s="92"/>
    </row>
    <row r="500" spans="1:2" ht="12.75">
      <c r="A500" s="92"/>
      <c r="B500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Elena</cp:lastModifiedBy>
  <cp:lastPrinted>2019-11-05T04:25:02Z</cp:lastPrinted>
  <dcterms:created xsi:type="dcterms:W3CDTF">2009-01-16T04:16:43Z</dcterms:created>
  <dcterms:modified xsi:type="dcterms:W3CDTF">2019-11-07T13:30:05Z</dcterms:modified>
  <cp:category/>
  <cp:version/>
  <cp:contentType/>
  <cp:contentStatus/>
</cp:coreProperties>
</file>