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llyur\Documents\"/>
    </mc:Choice>
  </mc:AlternateContent>
  <bookViews>
    <workbookView xWindow="0" yWindow="0" windowWidth="19200" windowHeight="64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S28" i="1"/>
  <c r="Q28" i="1"/>
  <c r="O28" i="1"/>
  <c r="M28" i="1"/>
  <c r="K28" i="1"/>
  <c r="I28" i="1"/>
  <c r="G28" i="1"/>
  <c r="E28" i="1"/>
  <c r="C28" i="1"/>
  <c r="S27" i="1"/>
  <c r="Q27" i="1"/>
  <c r="O27" i="1"/>
  <c r="M27" i="1"/>
  <c r="K27" i="1"/>
  <c r="I27" i="1"/>
  <c r="G27" i="1"/>
  <c r="E27" i="1"/>
  <c r="C27" i="1"/>
  <c r="S26" i="1"/>
  <c r="Q26" i="1"/>
  <c r="O26" i="1"/>
  <c r="M26" i="1"/>
  <c r="K26" i="1"/>
  <c r="I26" i="1"/>
  <c r="G26" i="1"/>
  <c r="E26" i="1"/>
  <c r="C26" i="1"/>
  <c r="S25" i="1"/>
  <c r="Q25" i="1"/>
  <c r="O25" i="1"/>
  <c r="M25" i="1"/>
  <c r="K25" i="1"/>
  <c r="I25" i="1"/>
  <c r="G25" i="1"/>
  <c r="E25" i="1"/>
  <c r="C25" i="1"/>
  <c r="S24" i="1"/>
  <c r="Q24" i="1"/>
  <c r="O24" i="1"/>
  <c r="M24" i="1"/>
  <c r="K24" i="1"/>
  <c r="I24" i="1"/>
  <c r="G24" i="1"/>
  <c r="E24" i="1"/>
  <c r="C24" i="1"/>
  <c r="S23" i="1"/>
  <c r="Q23" i="1"/>
  <c r="O23" i="1"/>
  <c r="M23" i="1"/>
  <c r="K23" i="1"/>
  <c r="I23" i="1"/>
  <c r="G23" i="1"/>
  <c r="E23" i="1"/>
  <c r="C23" i="1"/>
  <c r="S22" i="1"/>
  <c r="Q22" i="1"/>
  <c r="O22" i="1"/>
  <c r="M22" i="1"/>
  <c r="K22" i="1"/>
  <c r="I22" i="1"/>
  <c r="G22" i="1"/>
  <c r="E22" i="1"/>
  <c r="C22" i="1"/>
  <c r="S21" i="1"/>
  <c r="Q21" i="1"/>
  <c r="O21" i="1"/>
  <c r="M21" i="1"/>
  <c r="K21" i="1"/>
  <c r="I21" i="1"/>
  <c r="G21" i="1"/>
  <c r="E21" i="1"/>
  <c r="C21" i="1"/>
  <c r="S20" i="1"/>
  <c r="Q20" i="1"/>
  <c r="O20" i="1"/>
  <c r="M20" i="1"/>
  <c r="K20" i="1"/>
  <c r="I20" i="1"/>
  <c r="G20" i="1"/>
  <c r="E20" i="1"/>
  <c r="C20" i="1"/>
  <c r="S19" i="1"/>
  <c r="Q19" i="1"/>
  <c r="O19" i="1"/>
  <c r="M19" i="1"/>
  <c r="K19" i="1"/>
  <c r="I19" i="1"/>
  <c r="G19" i="1"/>
  <c r="E19" i="1"/>
  <c r="C19" i="1"/>
  <c r="S18" i="1"/>
  <c r="Q18" i="1"/>
  <c r="O18" i="1"/>
  <c r="M18" i="1"/>
  <c r="K18" i="1"/>
  <c r="I18" i="1"/>
  <c r="G18" i="1"/>
  <c r="E18" i="1"/>
  <c r="C18" i="1"/>
  <c r="S17" i="1"/>
  <c r="Q17" i="1"/>
  <c r="O17" i="1"/>
  <c r="M17" i="1"/>
  <c r="K17" i="1"/>
  <c r="I17" i="1"/>
  <c r="G17" i="1"/>
  <c r="E17" i="1"/>
  <c r="C17" i="1"/>
  <c r="S16" i="1"/>
  <c r="Q16" i="1"/>
  <c r="O16" i="1"/>
  <c r="M16" i="1"/>
  <c r="K16" i="1"/>
  <c r="I16" i="1"/>
  <c r="G16" i="1"/>
  <c r="E16" i="1"/>
  <c r="C16" i="1"/>
  <c r="S15" i="1"/>
  <c r="Q15" i="1"/>
  <c r="O15" i="1"/>
  <c r="M15" i="1"/>
  <c r="K15" i="1"/>
  <c r="I15" i="1"/>
  <c r="G15" i="1"/>
  <c r="E15" i="1"/>
  <c r="C15" i="1"/>
  <c r="S14" i="1"/>
  <c r="Q14" i="1"/>
  <c r="O14" i="1"/>
  <c r="M14" i="1"/>
  <c r="K14" i="1"/>
  <c r="I14" i="1"/>
  <c r="G14" i="1"/>
  <c r="E14" i="1"/>
  <c r="C14" i="1"/>
  <c r="S13" i="1"/>
  <c r="Q13" i="1"/>
  <c r="O13" i="1"/>
  <c r="M13" i="1"/>
  <c r="K13" i="1"/>
  <c r="I13" i="1"/>
  <c r="G13" i="1"/>
  <c r="E13" i="1"/>
  <c r="C13" i="1"/>
  <c r="S12" i="1"/>
  <c r="Q12" i="1"/>
  <c r="O12" i="1"/>
  <c r="M12" i="1"/>
  <c r="K12" i="1"/>
  <c r="I12" i="1"/>
  <c r="G12" i="1"/>
  <c r="E12" i="1"/>
  <c r="C12" i="1"/>
  <c r="S11" i="1"/>
  <c r="Q11" i="1"/>
  <c r="O11" i="1"/>
  <c r="M11" i="1"/>
  <c r="K11" i="1"/>
  <c r="I11" i="1"/>
  <c r="G11" i="1"/>
  <c r="E11" i="1"/>
  <c r="C11" i="1"/>
  <c r="S10" i="1"/>
  <c r="Q10" i="1"/>
  <c r="O10" i="1"/>
  <c r="M10" i="1"/>
  <c r="K10" i="1"/>
  <c r="I10" i="1"/>
  <c r="G10" i="1"/>
  <c r="E10" i="1"/>
  <c r="C10" i="1"/>
  <c r="S9" i="1"/>
  <c r="Q9" i="1"/>
  <c r="Q33" i="1" s="1"/>
  <c r="O9" i="1"/>
  <c r="M9" i="1"/>
  <c r="K9" i="1"/>
  <c r="I9" i="1"/>
  <c r="G9" i="1"/>
  <c r="E9" i="1"/>
  <c r="C9" i="1"/>
  <c r="S8" i="1"/>
  <c r="Q8" i="1"/>
  <c r="O8" i="1"/>
  <c r="M8" i="1"/>
  <c r="K8" i="1"/>
  <c r="I8" i="1"/>
  <c r="G8" i="1"/>
  <c r="E8" i="1"/>
  <c r="C8" i="1"/>
  <c r="S7" i="1"/>
  <c r="S33" i="1" s="1"/>
  <c r="Q7" i="1"/>
  <c r="O7" i="1"/>
  <c r="O33" i="1" s="1"/>
  <c r="M7" i="1"/>
  <c r="K7" i="1"/>
  <c r="I7" i="1"/>
  <c r="G7" i="1"/>
  <c r="E7" i="1"/>
  <c r="E33" i="1" s="1"/>
  <c r="C7" i="1"/>
  <c r="S6" i="1"/>
  <c r="Q6" i="1"/>
  <c r="O6" i="1"/>
  <c r="M6" i="1"/>
  <c r="M33" i="1" s="1"/>
  <c r="K6" i="1"/>
  <c r="I6" i="1"/>
  <c r="G6" i="1"/>
  <c r="E6" i="1"/>
  <c r="C6" i="1"/>
  <c r="C33" i="1" s="1"/>
  <c r="S5" i="1"/>
  <c r="Q5" i="1"/>
  <c r="O5" i="1"/>
  <c r="M5" i="1"/>
  <c r="K5" i="1"/>
  <c r="I5" i="1"/>
  <c r="G5" i="1"/>
  <c r="E5" i="1"/>
  <c r="C5" i="1"/>
  <c r="S4" i="1"/>
  <c r="Q4" i="1"/>
  <c r="O4" i="1"/>
  <c r="M4" i="1"/>
  <c r="K4" i="1"/>
  <c r="K30" i="1" s="1"/>
  <c r="K31" i="1" s="1"/>
  <c r="K32" i="1" s="1"/>
  <c r="I4" i="1"/>
  <c r="G4" i="1"/>
  <c r="E4" i="1"/>
  <c r="C4" i="1"/>
  <c r="S3" i="1"/>
  <c r="Q3" i="1"/>
  <c r="O3" i="1"/>
  <c r="M3" i="1"/>
  <c r="K3" i="1"/>
  <c r="I3" i="1"/>
  <c r="G3" i="1"/>
  <c r="E3" i="1"/>
  <c r="C3" i="1"/>
  <c r="S2" i="1"/>
  <c r="S30" i="1" s="1"/>
  <c r="S31" i="1" s="1"/>
  <c r="S32" i="1" s="1"/>
  <c r="Q2" i="1"/>
  <c r="Q30" i="1" s="1"/>
  <c r="Q31" i="1" s="1"/>
  <c r="O2" i="1"/>
  <c r="O30" i="1" s="1"/>
  <c r="O31" i="1" s="1"/>
  <c r="M2" i="1"/>
  <c r="M30" i="1" s="1"/>
  <c r="M31" i="1" s="1"/>
  <c r="M32" i="1" s="1"/>
  <c r="K2" i="1"/>
  <c r="K33" i="1" s="1"/>
  <c r="I2" i="1"/>
  <c r="I30" i="1" s="1"/>
  <c r="I31" i="1" s="1"/>
  <c r="G2" i="1"/>
  <c r="G30" i="1" s="1"/>
  <c r="G31" i="1" s="1"/>
  <c r="E2" i="1"/>
  <c r="E30" i="1" s="1"/>
  <c r="E31" i="1" s="1"/>
  <c r="C2" i="1"/>
  <c r="C30" i="1" s="1"/>
  <c r="C31" i="1" s="1"/>
  <c r="Q32" i="1" l="1"/>
  <c r="O32" i="1"/>
  <c r="E32" i="1"/>
  <c r="G32" i="1"/>
  <c r="C32" i="1"/>
  <c r="I32" i="1"/>
  <c r="G33" i="1"/>
  <c r="I33" i="1"/>
</calcChain>
</file>

<file path=xl/sharedStrings.xml><?xml version="1.0" encoding="utf-8"?>
<sst xmlns="http://schemas.openxmlformats.org/spreadsheetml/2006/main" count="41" uniqueCount="41">
  <si>
    <t>3 группа</t>
  </si>
  <si>
    <t>АРНЗО</t>
  </si>
  <si>
    <t>ЛИН</t>
  </si>
  <si>
    <t>ПППО</t>
  </si>
  <si>
    <t>УЛИР</t>
  </si>
  <si>
    <t>УГМ</t>
  </si>
  <si>
    <t>ПТУ</t>
  </si>
  <si>
    <t>Персонал</t>
  </si>
  <si>
    <t>ДпП</t>
  </si>
  <si>
    <t>ДКС</t>
  </si>
  <si>
    <t>1.Лыжная эстафета</t>
  </si>
  <si>
    <t>2.Зимнее многоборье</t>
  </si>
  <si>
    <t xml:space="preserve">3.Лыжные гонки </t>
  </si>
  <si>
    <t>4.Лыжный спринт</t>
  </si>
  <si>
    <t>5.Стрельба</t>
  </si>
  <si>
    <t>6.Бильярд</t>
  </si>
  <si>
    <t>7.Баскетбол</t>
  </si>
  <si>
    <t>8.Дартс</t>
  </si>
  <si>
    <t>9.Настольный теннис</t>
  </si>
  <si>
    <t>10.Командное пер-во-л/а</t>
  </si>
  <si>
    <t>11. День здоровья</t>
  </si>
  <si>
    <t>12.Автоспорт</t>
  </si>
  <si>
    <t>13.Волейбол</t>
  </si>
  <si>
    <t>14.Плавание</t>
  </si>
  <si>
    <t>15.Л/а эстафета</t>
  </si>
  <si>
    <t>16.Турслет</t>
  </si>
  <si>
    <t>17.Стритбол</t>
  </si>
  <si>
    <t>18.Гиревой спорт</t>
  </si>
  <si>
    <t>19Лёгкая атлетика</t>
  </si>
  <si>
    <t>20.Летнее многоборье</t>
  </si>
  <si>
    <t>21.Боулинг</t>
  </si>
  <si>
    <t>22.Мини-футбол (ветераны)</t>
  </si>
  <si>
    <t xml:space="preserve">23.Мини-футбол </t>
  </si>
  <si>
    <t>24.Осенний кросс</t>
  </si>
  <si>
    <t>25.Спортивный квест</t>
  </si>
  <si>
    <t>26. Мини-футбол на снегу</t>
  </si>
  <si>
    <t>27.День здоровья на воде</t>
  </si>
  <si>
    <t>БОНУС</t>
  </si>
  <si>
    <t>Сумма очков</t>
  </si>
  <si>
    <t>(14 видов в зачёт)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</si>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</sst>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26"/>
      <color rgb="FFFF6600"/>
      <name val="Times New Roman"/>
      <family val="1"/>
      <charset val="204"/>
    </font>
    <font>
      <b/>
      <sz val="20"/>
      <color rgb="FFFF6600"/>
      <name val="Times New Roman"/>
      <family val="1"/>
      <charset val="204"/>
    </font>
    <font>
      <b/>
      <sz val="16"/>
      <color rgb="FFFF6600"/>
      <name val="Times New Roman"/>
      <family val="1"/>
      <charset val="204"/>
    </font>
    <font>
      <b/>
      <sz val="14"/>
      <color rgb="FF80808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rgb="FF808080"/>
      <name val="Times New Roman"/>
      <family val="1"/>
      <charset val="204"/>
    </font>
    <font>
      <b/>
      <sz val="16"/>
      <color rgb="FF808080"/>
      <name val="Times New Roman"/>
      <family val="1"/>
      <charset val="204"/>
    </font>
    <font>
      <b/>
      <sz val="28"/>
      <color rgb="FF80808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2"/>
      <color rgb="FFFF0000"/>
      <name val="Tahoma"/>
      <family val="2"/>
      <charset val="204"/>
    </font>
    <font>
      <b/>
      <sz val="36"/>
      <color rgb="FF808080"/>
      <name val="Times New Roman"/>
      <family val="1"/>
      <charset val="204"/>
    </font>
    <font>
      <b/>
      <sz val="20"/>
      <color rgb="FF80808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wrapText="1"/>
    </xf>
    <xf numFmtId="0" fontId="10" fillId="0" borderId="5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0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0" xfId="0" applyNumberFormat="1"/>
    <xf numFmtId="0" fontId="13" fillId="0" borderId="0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NumberFormat="1" applyFont="1"/>
  </cellXfs>
  <cellStyles count="1">
    <cellStyle name="Обычный" xfId="0" builtinId="0"/>
  </cellStyles>
  <dxfs count="28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7030A0"/>
      </font>
      <fill>
        <patternFill>
          <bgColor theme="3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13" zoomScale="50" zoomScaleNormal="50" workbookViewId="0">
      <selection activeCell="X23" sqref="X23"/>
    </sheetView>
  </sheetViews>
  <sheetFormatPr defaultRowHeight="14.5" x14ac:dyDescent="0.35"/>
  <cols>
    <col min="1" max="1" width="35.26953125" customWidth="1"/>
    <col min="3" max="3" width="11.08984375" customWidth="1"/>
    <col min="5" max="5" width="11.08984375" customWidth="1"/>
    <col min="7" max="7" width="11.08984375" customWidth="1"/>
    <col min="9" max="9" width="11.6328125" customWidth="1"/>
    <col min="11" max="11" width="11.81640625" customWidth="1"/>
    <col min="13" max="13" width="11.453125" customWidth="1"/>
    <col min="15" max="15" width="11.26953125" customWidth="1"/>
    <col min="17" max="17" width="11.453125" customWidth="1"/>
    <col min="19" max="19" width="10.7265625" customWidth="1"/>
  </cols>
  <sheetData>
    <row r="1" spans="1:19" ht="33" thickBot="1" x14ac:dyDescent="0.4">
      <c r="A1" s="1" t="s">
        <v>0</v>
      </c>
      <c r="B1" s="2" t="s">
        <v>1</v>
      </c>
      <c r="C1" s="3"/>
      <c r="D1" s="4" t="s">
        <v>2</v>
      </c>
      <c r="E1" s="3"/>
      <c r="F1" s="5" t="s">
        <v>3</v>
      </c>
      <c r="G1" s="3"/>
      <c r="H1" s="4" t="s">
        <v>4</v>
      </c>
      <c r="I1" s="3"/>
      <c r="J1" s="4" t="s">
        <v>5</v>
      </c>
      <c r="K1" s="3"/>
      <c r="L1" s="4" t="s">
        <v>6</v>
      </c>
      <c r="M1" s="3"/>
      <c r="N1" s="4" t="s">
        <v>7</v>
      </c>
      <c r="O1" s="3"/>
      <c r="P1" s="4" t="s">
        <v>8</v>
      </c>
      <c r="Q1" s="3"/>
      <c r="R1" s="4" t="s">
        <v>9</v>
      </c>
      <c r="S1" s="3"/>
    </row>
    <row r="2" spans="1:19" ht="18" thickBot="1" x14ac:dyDescent="0.4">
      <c r="A2" s="6" t="s">
        <v>10</v>
      </c>
      <c r="B2" s="7"/>
      <c r="C2" s="8" t="b">
        <f t="shared" ref="C2:C3" si="0">IF(B2=2,28,IF(B2=1,30,IF(B2=3,26,IF(B2=4,25,IF(B2=5,24,IF(B2=6,23,IF(B2=7,22,IF(B2=8,21,IF(B2=9,20)))))))))</f>
        <v>0</v>
      </c>
      <c r="D2" s="7"/>
      <c r="E2" s="8" t="b">
        <f t="shared" ref="E2:E28" si="1">IF(D2=2,28,IF(D2=1,30,IF(D2=3,26,IF(D2=4,25,IF(D2=5,24,IF(D2=6,23,IF(D2=7,22,IF(D2=8,21,IF(D2=9,20)))))))))</f>
        <v>0</v>
      </c>
      <c r="F2" s="9">
        <v>2</v>
      </c>
      <c r="G2" s="8">
        <f t="shared" ref="G2:G28" si="2">IF(F2=2,28,IF(F2=1,30,IF(F2=3,26,IF(F2=4,25,IF(F2=5,24,IF(F2=6,23,IF(F2=7,22,IF(F2=8,21,IF(F2=9,20)))))))))</f>
        <v>28</v>
      </c>
      <c r="H2" s="9">
        <v>1</v>
      </c>
      <c r="I2" s="8">
        <f t="shared" ref="I2:I28" si="3">IF(H2=2,28,IF(H2=1,30,IF(H2=3,26,IF(H2=4,25,IF(H2=5,24,IF(H2=6,23,IF(H2=7,22,IF(H2=8,21,IF(H2=9,20)))))))))</f>
        <v>30</v>
      </c>
      <c r="J2" s="9">
        <v>3</v>
      </c>
      <c r="K2" s="8">
        <f t="shared" ref="K2:K28" si="4">IF(J2=2,28,IF(J2=1,30,IF(J2=3,26,IF(J2=4,25,IF(J2=5,24,IF(J2=6,23,IF(J2=7,22,IF(J2=8,21,IF(J2=9,20)))))))))</f>
        <v>26</v>
      </c>
      <c r="L2" s="7"/>
      <c r="M2" s="8" t="b">
        <f t="shared" ref="M2:M28" si="5">IF(L2=2,28,IF(L2=1,30,IF(L2=3,26,IF(L2=4,25,IF(L2=5,24,IF(L2=6,23,IF(L2=7,22,IF(L2=8,21,IF(L2=9,20)))))))))</f>
        <v>0</v>
      </c>
      <c r="N2" s="7"/>
      <c r="O2" s="8" t="b">
        <f t="shared" ref="O2:O28" si="6">IF(N2=2,28,IF(N2=1,30,IF(N2=3,26,IF(N2=4,25,IF(N2=5,24,IF(N2=6,23,IF(N2=7,22,IF(N2=8,21,IF(N2=9,20)))))))))</f>
        <v>0</v>
      </c>
      <c r="P2" s="7"/>
      <c r="Q2" s="8" t="b">
        <f t="shared" ref="Q2:Q28" si="7">IF(P2=2,28,IF(P2=1,30,IF(P2=3,26,IF(P2=4,25,IF(P2=5,24,IF(P2=6,23,IF(P2=7,22,IF(P2=8,21,IF(P2=9,20)))))))))</f>
        <v>0</v>
      </c>
      <c r="R2" s="7"/>
      <c r="S2" s="8" t="b">
        <f t="shared" ref="S2:S28" si="8">IF(R2=2,28,IF(R2=1,30,IF(R2=3,26,IF(R2=4,25,IF(R2=5,24,IF(R2=6,23,IF(R2=7,22,IF(R2=8,21,IF(R2=9,20)))))))))</f>
        <v>0</v>
      </c>
    </row>
    <row r="3" spans="1:19" ht="18" thickBot="1" x14ac:dyDescent="0.4">
      <c r="A3" s="6" t="s">
        <v>11</v>
      </c>
      <c r="B3" s="7"/>
      <c r="C3" s="8" t="b">
        <f t="shared" si="0"/>
        <v>0</v>
      </c>
      <c r="D3" s="9">
        <v>3</v>
      </c>
      <c r="E3" s="10">
        <f t="shared" si="1"/>
        <v>26</v>
      </c>
      <c r="F3" s="9">
        <v>2</v>
      </c>
      <c r="G3" s="8">
        <f t="shared" si="2"/>
        <v>28</v>
      </c>
      <c r="H3" s="9">
        <v>1</v>
      </c>
      <c r="I3" s="8">
        <f t="shared" si="3"/>
        <v>30</v>
      </c>
      <c r="J3" s="9">
        <v>4</v>
      </c>
      <c r="K3" s="8">
        <f t="shared" si="4"/>
        <v>25</v>
      </c>
      <c r="L3" s="7"/>
      <c r="M3" s="8" t="b">
        <f t="shared" si="5"/>
        <v>0</v>
      </c>
      <c r="N3" s="7"/>
      <c r="O3" s="8" t="b">
        <f t="shared" si="6"/>
        <v>0</v>
      </c>
      <c r="P3" s="7"/>
      <c r="Q3" s="8" t="b">
        <f t="shared" si="7"/>
        <v>0</v>
      </c>
      <c r="R3" s="7"/>
      <c r="S3" s="8" t="b">
        <f t="shared" si="8"/>
        <v>0</v>
      </c>
    </row>
    <row r="4" spans="1:19" ht="18" thickBot="1" x14ac:dyDescent="0.4">
      <c r="A4" s="6" t="s">
        <v>12</v>
      </c>
      <c r="B4" s="9">
        <v>3</v>
      </c>
      <c r="C4" s="10">
        <f>IF(B4=2,28,IF(B4=1,30,IF(B4=3,26,IF(B4=4,25,IF(B4=5,24,IF(B4=6,23,IF(B4=7,22,IF(B4=8,21,IF(B4=9,20)))))))))</f>
        <v>26</v>
      </c>
      <c r="D4" s="9">
        <v>4</v>
      </c>
      <c r="E4" s="10">
        <f t="shared" si="1"/>
        <v>25</v>
      </c>
      <c r="F4" s="9">
        <v>2</v>
      </c>
      <c r="G4" s="8">
        <f t="shared" si="2"/>
        <v>28</v>
      </c>
      <c r="H4" s="9">
        <v>1</v>
      </c>
      <c r="I4" s="8">
        <f t="shared" si="3"/>
        <v>30</v>
      </c>
      <c r="J4" s="9">
        <v>5</v>
      </c>
      <c r="K4" s="8">
        <f t="shared" si="4"/>
        <v>24</v>
      </c>
      <c r="L4" s="7"/>
      <c r="M4" s="8" t="b">
        <f t="shared" si="5"/>
        <v>0</v>
      </c>
      <c r="N4" s="7"/>
      <c r="O4" s="8" t="b">
        <f t="shared" si="6"/>
        <v>0</v>
      </c>
      <c r="P4" s="7"/>
      <c r="Q4" s="8" t="b">
        <f t="shared" si="7"/>
        <v>0</v>
      </c>
      <c r="R4" s="7"/>
      <c r="S4" s="8" t="b">
        <f t="shared" si="8"/>
        <v>0</v>
      </c>
    </row>
    <row r="5" spans="1:19" ht="18" thickBot="1" x14ac:dyDescent="0.4">
      <c r="A5" s="6" t="s">
        <v>13</v>
      </c>
      <c r="B5" s="9">
        <v>3</v>
      </c>
      <c r="C5" s="10">
        <f t="shared" ref="C5:C28" si="9">IF(B5=2,28,IF(B5=1,30,IF(B5=3,26,IF(B5=4,25,IF(B5=5,24,IF(B5=6,23,IF(B5=7,22,IF(B5=8,21,IF(B5=9,20)))))))))</f>
        <v>26</v>
      </c>
      <c r="D5" s="9">
        <v>5</v>
      </c>
      <c r="E5" s="10">
        <f t="shared" si="1"/>
        <v>24</v>
      </c>
      <c r="F5" s="9">
        <v>2</v>
      </c>
      <c r="G5" s="8">
        <f t="shared" si="2"/>
        <v>28</v>
      </c>
      <c r="H5" s="9">
        <v>1</v>
      </c>
      <c r="I5" s="8">
        <f t="shared" si="3"/>
        <v>30</v>
      </c>
      <c r="J5" s="9">
        <v>4</v>
      </c>
      <c r="K5" s="8">
        <f t="shared" si="4"/>
        <v>25</v>
      </c>
      <c r="L5" s="7"/>
      <c r="M5" s="8" t="b">
        <f t="shared" si="5"/>
        <v>0</v>
      </c>
      <c r="N5" s="7"/>
      <c r="O5" s="8" t="b">
        <f t="shared" si="6"/>
        <v>0</v>
      </c>
      <c r="P5" s="7"/>
      <c r="Q5" s="8" t="b">
        <f t="shared" si="7"/>
        <v>0</v>
      </c>
      <c r="R5" s="7"/>
      <c r="S5" s="8" t="b">
        <f t="shared" si="8"/>
        <v>0</v>
      </c>
    </row>
    <row r="6" spans="1:19" ht="18" thickBot="1" x14ac:dyDescent="0.4">
      <c r="A6" s="6" t="s">
        <v>14</v>
      </c>
      <c r="B6" s="9">
        <v>3</v>
      </c>
      <c r="C6" s="8">
        <f t="shared" si="9"/>
        <v>26</v>
      </c>
      <c r="D6" s="9">
        <v>4</v>
      </c>
      <c r="E6" s="10">
        <f t="shared" si="1"/>
        <v>25</v>
      </c>
      <c r="F6" s="9">
        <v>6</v>
      </c>
      <c r="G6" s="10">
        <f t="shared" si="2"/>
        <v>23</v>
      </c>
      <c r="H6" s="9">
        <v>2</v>
      </c>
      <c r="I6" s="8">
        <f t="shared" si="3"/>
        <v>28</v>
      </c>
      <c r="J6" s="9">
        <v>1</v>
      </c>
      <c r="K6" s="8">
        <f t="shared" si="4"/>
        <v>30</v>
      </c>
      <c r="L6" s="9">
        <v>5</v>
      </c>
      <c r="M6" s="8">
        <f t="shared" si="5"/>
        <v>24</v>
      </c>
      <c r="N6" s="7"/>
      <c r="O6" s="8" t="b">
        <f t="shared" si="6"/>
        <v>0</v>
      </c>
      <c r="P6" s="7"/>
      <c r="Q6" s="8" t="b">
        <f t="shared" si="7"/>
        <v>0</v>
      </c>
      <c r="R6" s="7"/>
      <c r="S6" s="8" t="b">
        <f t="shared" si="8"/>
        <v>0</v>
      </c>
    </row>
    <row r="7" spans="1:19" ht="18" thickBot="1" x14ac:dyDescent="0.4">
      <c r="A7" s="6" t="s">
        <v>15</v>
      </c>
      <c r="B7" s="9">
        <v>6</v>
      </c>
      <c r="C7" s="10">
        <f t="shared" si="9"/>
        <v>23</v>
      </c>
      <c r="D7" s="9">
        <v>1</v>
      </c>
      <c r="E7" s="8">
        <f t="shared" si="1"/>
        <v>30</v>
      </c>
      <c r="F7" s="9">
        <v>7</v>
      </c>
      <c r="G7" s="10">
        <f t="shared" si="2"/>
        <v>22</v>
      </c>
      <c r="H7" s="9">
        <v>3</v>
      </c>
      <c r="I7" s="8">
        <f t="shared" si="3"/>
        <v>26</v>
      </c>
      <c r="J7" s="9">
        <v>4</v>
      </c>
      <c r="K7" s="8">
        <f t="shared" si="4"/>
        <v>25</v>
      </c>
      <c r="L7" s="7"/>
      <c r="M7" s="8" t="b">
        <f t="shared" si="5"/>
        <v>0</v>
      </c>
      <c r="N7" s="9">
        <v>5</v>
      </c>
      <c r="O7" s="8">
        <f t="shared" si="6"/>
        <v>24</v>
      </c>
      <c r="P7" s="7"/>
      <c r="Q7" s="8" t="b">
        <f t="shared" si="7"/>
        <v>0</v>
      </c>
      <c r="R7" s="9">
        <v>2</v>
      </c>
      <c r="S7" s="8">
        <f t="shared" si="8"/>
        <v>28</v>
      </c>
    </row>
    <row r="8" spans="1:19" ht="18" thickBot="1" x14ac:dyDescent="0.4">
      <c r="A8" s="6" t="s">
        <v>16</v>
      </c>
      <c r="B8" s="9">
        <v>4</v>
      </c>
      <c r="C8" s="10">
        <f t="shared" si="9"/>
        <v>25</v>
      </c>
      <c r="D8" s="9">
        <v>1</v>
      </c>
      <c r="E8" s="8">
        <f t="shared" si="1"/>
        <v>30</v>
      </c>
      <c r="F8" s="7"/>
      <c r="G8" s="8" t="b">
        <f t="shared" si="2"/>
        <v>0</v>
      </c>
      <c r="H8" s="9">
        <v>3</v>
      </c>
      <c r="I8" s="8">
        <f t="shared" si="3"/>
        <v>26</v>
      </c>
      <c r="J8" s="7"/>
      <c r="K8" s="8" t="b">
        <f t="shared" si="4"/>
        <v>0</v>
      </c>
      <c r="L8" s="9">
        <v>2</v>
      </c>
      <c r="M8" s="8">
        <f t="shared" si="5"/>
        <v>28</v>
      </c>
      <c r="N8" s="7"/>
      <c r="O8" s="8" t="b">
        <f t="shared" si="6"/>
        <v>0</v>
      </c>
      <c r="P8" s="7"/>
      <c r="Q8" s="8" t="b">
        <f t="shared" si="7"/>
        <v>0</v>
      </c>
      <c r="R8" s="7"/>
      <c r="S8" s="8" t="b">
        <f t="shared" si="8"/>
        <v>0</v>
      </c>
    </row>
    <row r="9" spans="1:19" ht="18" thickBot="1" x14ac:dyDescent="0.4">
      <c r="A9" s="6" t="s">
        <v>17</v>
      </c>
      <c r="B9" s="9">
        <v>2</v>
      </c>
      <c r="C9" s="8">
        <f t="shared" si="9"/>
        <v>28</v>
      </c>
      <c r="D9" s="9">
        <v>1</v>
      </c>
      <c r="E9" s="8">
        <f t="shared" si="1"/>
        <v>30</v>
      </c>
      <c r="F9" s="9">
        <v>4</v>
      </c>
      <c r="G9" s="8">
        <f t="shared" si="2"/>
        <v>25</v>
      </c>
      <c r="H9" s="9">
        <v>3</v>
      </c>
      <c r="I9" s="8">
        <f t="shared" si="3"/>
        <v>26</v>
      </c>
      <c r="J9" s="9">
        <v>7</v>
      </c>
      <c r="K9" s="10">
        <f t="shared" si="4"/>
        <v>22</v>
      </c>
      <c r="L9" s="9">
        <v>5</v>
      </c>
      <c r="M9" s="8">
        <f t="shared" si="5"/>
        <v>24</v>
      </c>
      <c r="N9" s="9">
        <v>6</v>
      </c>
      <c r="O9" s="10">
        <f t="shared" si="6"/>
        <v>23</v>
      </c>
      <c r="P9" s="9">
        <v>8</v>
      </c>
      <c r="Q9" s="8">
        <f t="shared" si="7"/>
        <v>21</v>
      </c>
      <c r="R9" s="7"/>
      <c r="S9" s="8" t="b">
        <f t="shared" si="8"/>
        <v>0</v>
      </c>
    </row>
    <row r="10" spans="1:19" ht="18" thickBot="1" x14ac:dyDescent="0.4">
      <c r="A10" s="6" t="s">
        <v>18</v>
      </c>
      <c r="B10" s="9">
        <v>4</v>
      </c>
      <c r="C10" s="10">
        <f t="shared" si="9"/>
        <v>25</v>
      </c>
      <c r="D10" s="9">
        <v>3</v>
      </c>
      <c r="E10" s="10">
        <f t="shared" si="1"/>
        <v>26</v>
      </c>
      <c r="F10" s="9">
        <v>6</v>
      </c>
      <c r="G10" s="10">
        <f t="shared" si="2"/>
        <v>23</v>
      </c>
      <c r="H10" s="9">
        <v>5</v>
      </c>
      <c r="I10" s="10">
        <f t="shared" si="3"/>
        <v>24</v>
      </c>
      <c r="J10" s="9">
        <v>2</v>
      </c>
      <c r="K10" s="8">
        <f t="shared" si="4"/>
        <v>28</v>
      </c>
      <c r="L10" s="9">
        <v>1</v>
      </c>
      <c r="M10" s="8">
        <f t="shared" si="5"/>
        <v>30</v>
      </c>
      <c r="N10" s="7"/>
      <c r="O10" s="8" t="b">
        <f t="shared" si="6"/>
        <v>0</v>
      </c>
      <c r="P10" s="7"/>
      <c r="Q10" s="8" t="b">
        <f t="shared" si="7"/>
        <v>0</v>
      </c>
      <c r="R10" s="7"/>
      <c r="S10" s="8" t="b">
        <f t="shared" si="8"/>
        <v>0</v>
      </c>
    </row>
    <row r="11" spans="1:19" ht="23.5" customHeight="1" thickBot="1" x14ac:dyDescent="0.4">
      <c r="A11" s="6" t="s">
        <v>19</v>
      </c>
      <c r="B11" s="9">
        <v>1</v>
      </c>
      <c r="C11" s="8">
        <f t="shared" si="9"/>
        <v>30</v>
      </c>
      <c r="D11" s="9">
        <v>2</v>
      </c>
      <c r="E11" s="8">
        <f t="shared" si="1"/>
        <v>28</v>
      </c>
      <c r="F11" s="9">
        <v>5</v>
      </c>
      <c r="G11" s="10">
        <f t="shared" si="2"/>
        <v>24</v>
      </c>
      <c r="H11" s="7"/>
      <c r="I11" s="8" t="b">
        <f t="shared" si="3"/>
        <v>0</v>
      </c>
      <c r="J11" s="7"/>
      <c r="K11" s="8" t="b">
        <f t="shared" si="4"/>
        <v>0</v>
      </c>
      <c r="L11" s="7"/>
      <c r="M11" s="8" t="b">
        <f t="shared" si="5"/>
        <v>0</v>
      </c>
      <c r="N11" s="9">
        <v>3</v>
      </c>
      <c r="O11" s="8">
        <f t="shared" si="6"/>
        <v>26</v>
      </c>
      <c r="P11" s="9">
        <v>4</v>
      </c>
      <c r="Q11" s="8">
        <f t="shared" si="7"/>
        <v>25</v>
      </c>
      <c r="R11" s="7"/>
      <c r="S11" s="8" t="b">
        <f t="shared" si="8"/>
        <v>0</v>
      </c>
    </row>
    <row r="12" spans="1:19" ht="18" thickBot="1" x14ac:dyDescent="0.4">
      <c r="A12" s="6" t="s">
        <v>20</v>
      </c>
      <c r="B12" s="9">
        <v>3</v>
      </c>
      <c r="C12" s="8">
        <f t="shared" si="9"/>
        <v>26</v>
      </c>
      <c r="D12" s="9">
        <v>5</v>
      </c>
      <c r="E12" s="10">
        <f t="shared" si="1"/>
        <v>24</v>
      </c>
      <c r="F12" s="9">
        <v>2</v>
      </c>
      <c r="G12" s="8">
        <f t="shared" si="2"/>
        <v>28</v>
      </c>
      <c r="H12" s="9">
        <v>1</v>
      </c>
      <c r="I12" s="8">
        <f t="shared" si="3"/>
        <v>30</v>
      </c>
      <c r="J12" s="7"/>
      <c r="K12" s="8" t="b">
        <f t="shared" si="4"/>
        <v>0</v>
      </c>
      <c r="L12" s="9">
        <v>4</v>
      </c>
      <c r="M12" s="8">
        <f t="shared" si="5"/>
        <v>25</v>
      </c>
      <c r="N12" s="7"/>
      <c r="O12" s="8" t="b">
        <f t="shared" si="6"/>
        <v>0</v>
      </c>
      <c r="P12" s="7"/>
      <c r="Q12" s="8" t="b">
        <f t="shared" si="7"/>
        <v>0</v>
      </c>
      <c r="R12" s="7"/>
      <c r="S12" s="8" t="b">
        <f t="shared" si="8"/>
        <v>0</v>
      </c>
    </row>
    <row r="13" spans="1:19" ht="18" thickBot="1" x14ac:dyDescent="0.4">
      <c r="A13" s="6" t="s">
        <v>21</v>
      </c>
      <c r="B13" s="9">
        <v>5</v>
      </c>
      <c r="C13" s="10">
        <f t="shared" si="9"/>
        <v>24</v>
      </c>
      <c r="D13" s="9">
        <v>3</v>
      </c>
      <c r="E13" s="8">
        <f t="shared" si="1"/>
        <v>26</v>
      </c>
      <c r="F13" s="9">
        <v>2</v>
      </c>
      <c r="G13" s="8">
        <f t="shared" si="2"/>
        <v>28</v>
      </c>
      <c r="H13" s="9">
        <v>6</v>
      </c>
      <c r="I13" s="10">
        <f t="shared" si="3"/>
        <v>23</v>
      </c>
      <c r="J13" s="9">
        <v>7</v>
      </c>
      <c r="K13" s="10">
        <f t="shared" si="4"/>
        <v>22</v>
      </c>
      <c r="L13" s="9">
        <v>8</v>
      </c>
      <c r="M13" s="8">
        <f t="shared" si="5"/>
        <v>21</v>
      </c>
      <c r="N13" s="9">
        <v>4</v>
      </c>
      <c r="O13" s="8">
        <f t="shared" si="6"/>
        <v>25</v>
      </c>
      <c r="P13" s="7"/>
      <c r="Q13" s="8" t="b">
        <f t="shared" si="7"/>
        <v>0</v>
      </c>
      <c r="R13" s="9">
        <v>1</v>
      </c>
      <c r="S13" s="8">
        <f t="shared" si="8"/>
        <v>30</v>
      </c>
    </row>
    <row r="14" spans="1:19" ht="18" thickBot="1" x14ac:dyDescent="0.4">
      <c r="A14" s="6" t="s">
        <v>22</v>
      </c>
      <c r="B14" s="9">
        <v>5</v>
      </c>
      <c r="C14" s="10">
        <f t="shared" si="9"/>
        <v>24</v>
      </c>
      <c r="D14" s="9">
        <v>1</v>
      </c>
      <c r="E14" s="8">
        <f t="shared" si="1"/>
        <v>30</v>
      </c>
      <c r="F14" s="7"/>
      <c r="G14" s="8" t="b">
        <f t="shared" si="2"/>
        <v>0</v>
      </c>
      <c r="H14" s="7"/>
      <c r="I14" s="8" t="b">
        <f t="shared" si="3"/>
        <v>0</v>
      </c>
      <c r="J14" s="9">
        <v>2</v>
      </c>
      <c r="K14" s="8">
        <f t="shared" si="4"/>
        <v>28</v>
      </c>
      <c r="L14" s="9">
        <v>4</v>
      </c>
      <c r="M14" s="8">
        <f t="shared" si="5"/>
        <v>25</v>
      </c>
      <c r="N14" s="9">
        <v>3</v>
      </c>
      <c r="O14" s="8">
        <f t="shared" si="6"/>
        <v>26</v>
      </c>
      <c r="P14" s="7"/>
      <c r="Q14" s="8" t="b">
        <f t="shared" si="7"/>
        <v>0</v>
      </c>
      <c r="R14" s="7"/>
      <c r="S14" s="8" t="b">
        <f t="shared" si="8"/>
        <v>0</v>
      </c>
    </row>
    <row r="15" spans="1:19" ht="18" thickBot="1" x14ac:dyDescent="0.4">
      <c r="A15" s="6" t="s">
        <v>23</v>
      </c>
      <c r="B15" s="9">
        <v>3</v>
      </c>
      <c r="C15" s="8">
        <f t="shared" si="9"/>
        <v>26</v>
      </c>
      <c r="D15" s="9">
        <v>5</v>
      </c>
      <c r="E15" s="10">
        <f t="shared" si="1"/>
        <v>24</v>
      </c>
      <c r="F15" s="9">
        <v>4</v>
      </c>
      <c r="G15" s="8">
        <f t="shared" si="2"/>
        <v>25</v>
      </c>
      <c r="H15" s="9">
        <v>1</v>
      </c>
      <c r="I15" s="8">
        <f t="shared" si="3"/>
        <v>30</v>
      </c>
      <c r="J15" s="9">
        <v>2</v>
      </c>
      <c r="K15" s="8">
        <f t="shared" si="4"/>
        <v>28</v>
      </c>
      <c r="L15" s="7"/>
      <c r="M15" s="8" t="b">
        <f t="shared" si="5"/>
        <v>0</v>
      </c>
      <c r="N15" s="7"/>
      <c r="O15" s="8" t="b">
        <f t="shared" si="6"/>
        <v>0</v>
      </c>
      <c r="P15" s="7"/>
      <c r="Q15" s="8" t="b">
        <f t="shared" si="7"/>
        <v>0</v>
      </c>
      <c r="R15" s="7"/>
      <c r="S15" s="8" t="b">
        <f t="shared" si="8"/>
        <v>0</v>
      </c>
    </row>
    <row r="16" spans="1:19" ht="18" thickBot="1" x14ac:dyDescent="0.4">
      <c r="A16" s="6" t="s">
        <v>24</v>
      </c>
      <c r="B16" s="11">
        <v>1</v>
      </c>
      <c r="C16" s="8">
        <f t="shared" si="9"/>
        <v>30</v>
      </c>
      <c r="D16" s="9">
        <v>2</v>
      </c>
      <c r="E16" s="8">
        <f t="shared" si="1"/>
        <v>28</v>
      </c>
      <c r="F16" s="9">
        <v>5</v>
      </c>
      <c r="G16" s="10">
        <f t="shared" si="2"/>
        <v>24</v>
      </c>
      <c r="H16" s="9">
        <v>4</v>
      </c>
      <c r="I16" s="8">
        <f t="shared" si="3"/>
        <v>25</v>
      </c>
      <c r="J16" s="7"/>
      <c r="K16" s="8" t="b">
        <f t="shared" si="4"/>
        <v>0</v>
      </c>
      <c r="L16" s="7"/>
      <c r="M16" s="8" t="b">
        <f t="shared" si="5"/>
        <v>0</v>
      </c>
      <c r="N16" s="7">
        <v>3</v>
      </c>
      <c r="O16" s="8">
        <f t="shared" si="6"/>
        <v>26</v>
      </c>
      <c r="P16" s="7"/>
      <c r="Q16" s="8" t="b">
        <f t="shared" si="7"/>
        <v>0</v>
      </c>
      <c r="R16" s="7"/>
      <c r="S16" s="8" t="b">
        <f t="shared" si="8"/>
        <v>0</v>
      </c>
    </row>
    <row r="17" spans="1:19" ht="18" thickBot="1" x14ac:dyDescent="0.4">
      <c r="A17" s="6" t="s">
        <v>25</v>
      </c>
      <c r="B17" s="7"/>
      <c r="C17" s="8" t="b">
        <f t="shared" si="9"/>
        <v>0</v>
      </c>
      <c r="D17" s="7"/>
      <c r="E17" s="8" t="b">
        <f t="shared" si="1"/>
        <v>0</v>
      </c>
      <c r="F17" s="9">
        <v>2</v>
      </c>
      <c r="G17" s="8">
        <f t="shared" si="2"/>
        <v>28</v>
      </c>
      <c r="H17" s="9">
        <v>3</v>
      </c>
      <c r="I17" s="8">
        <f t="shared" si="3"/>
        <v>26</v>
      </c>
      <c r="J17" s="7"/>
      <c r="K17" s="8" t="b">
        <f t="shared" si="4"/>
        <v>0</v>
      </c>
      <c r="L17" s="7"/>
      <c r="M17" s="8" t="b">
        <f t="shared" si="5"/>
        <v>0</v>
      </c>
      <c r="N17" s="7">
        <v>1</v>
      </c>
      <c r="O17" s="8">
        <f t="shared" si="6"/>
        <v>30</v>
      </c>
      <c r="P17" s="7"/>
      <c r="Q17" s="8" t="b">
        <f t="shared" si="7"/>
        <v>0</v>
      </c>
      <c r="R17" s="7"/>
      <c r="S17" s="8" t="b">
        <f t="shared" si="8"/>
        <v>0</v>
      </c>
    </row>
    <row r="18" spans="1:19" ht="18" thickBot="1" x14ac:dyDescent="0.4">
      <c r="A18" s="6" t="s">
        <v>26</v>
      </c>
      <c r="B18" s="7"/>
      <c r="C18" s="8" t="b">
        <f t="shared" si="9"/>
        <v>0</v>
      </c>
      <c r="D18" s="9">
        <v>2</v>
      </c>
      <c r="E18" s="8">
        <f t="shared" si="1"/>
        <v>28</v>
      </c>
      <c r="F18" s="7"/>
      <c r="G18" s="8" t="b">
        <f t="shared" si="2"/>
        <v>0</v>
      </c>
      <c r="H18" s="9">
        <v>1</v>
      </c>
      <c r="I18" s="8">
        <f t="shared" si="3"/>
        <v>30</v>
      </c>
      <c r="J18" s="7"/>
      <c r="K18" s="8" t="b">
        <f t="shared" si="4"/>
        <v>0</v>
      </c>
      <c r="L18" s="9">
        <v>4</v>
      </c>
      <c r="M18" s="8">
        <f t="shared" si="5"/>
        <v>25</v>
      </c>
      <c r="N18" s="7">
        <v>3</v>
      </c>
      <c r="O18" s="8">
        <f t="shared" si="6"/>
        <v>26</v>
      </c>
      <c r="P18" s="7"/>
      <c r="Q18" s="8" t="b">
        <f t="shared" si="7"/>
        <v>0</v>
      </c>
      <c r="R18" s="7"/>
      <c r="S18" s="8" t="b">
        <f t="shared" si="8"/>
        <v>0</v>
      </c>
    </row>
    <row r="19" spans="1:19" ht="18" thickBot="1" x14ac:dyDescent="0.4">
      <c r="A19" s="6" t="s">
        <v>27</v>
      </c>
      <c r="B19" s="9">
        <v>3</v>
      </c>
      <c r="C19" s="8">
        <f t="shared" si="9"/>
        <v>26</v>
      </c>
      <c r="D19" s="9">
        <v>1</v>
      </c>
      <c r="E19" s="8">
        <f t="shared" si="1"/>
        <v>30</v>
      </c>
      <c r="F19" s="9">
        <v>5</v>
      </c>
      <c r="G19" s="10">
        <f t="shared" si="2"/>
        <v>24</v>
      </c>
      <c r="H19" s="9">
        <v>5</v>
      </c>
      <c r="I19" s="10">
        <f t="shared" si="3"/>
        <v>24</v>
      </c>
      <c r="J19" s="9">
        <v>2</v>
      </c>
      <c r="K19" s="8">
        <f t="shared" si="4"/>
        <v>28</v>
      </c>
      <c r="L19" s="9">
        <v>6</v>
      </c>
      <c r="M19" s="8">
        <f t="shared" si="5"/>
        <v>23</v>
      </c>
      <c r="N19" s="9">
        <v>4</v>
      </c>
      <c r="O19" s="8">
        <f t="shared" si="6"/>
        <v>25</v>
      </c>
      <c r="P19" s="7"/>
      <c r="Q19" s="8" t="b">
        <f t="shared" si="7"/>
        <v>0</v>
      </c>
      <c r="R19" s="7"/>
      <c r="S19" s="8" t="b">
        <f t="shared" si="8"/>
        <v>0</v>
      </c>
    </row>
    <row r="20" spans="1:19" ht="18" thickBot="1" x14ac:dyDescent="0.4">
      <c r="A20" s="6" t="s">
        <v>28</v>
      </c>
      <c r="B20" s="9">
        <v>1</v>
      </c>
      <c r="C20" s="8">
        <f t="shared" si="9"/>
        <v>30</v>
      </c>
      <c r="D20" s="9">
        <v>3</v>
      </c>
      <c r="E20" s="10">
        <f t="shared" si="1"/>
        <v>26</v>
      </c>
      <c r="F20" s="9">
        <v>6</v>
      </c>
      <c r="G20" s="10">
        <f t="shared" si="2"/>
        <v>23</v>
      </c>
      <c r="H20" s="9">
        <v>4</v>
      </c>
      <c r="I20" s="10">
        <f t="shared" si="3"/>
        <v>25</v>
      </c>
      <c r="J20" s="7"/>
      <c r="K20" s="8" t="b">
        <f t="shared" si="4"/>
        <v>0</v>
      </c>
      <c r="L20" s="7"/>
      <c r="M20" s="8" t="b">
        <f t="shared" si="5"/>
        <v>0</v>
      </c>
      <c r="N20" s="9">
        <v>5</v>
      </c>
      <c r="O20" s="10">
        <f t="shared" si="6"/>
        <v>24</v>
      </c>
      <c r="P20" s="9">
        <v>2</v>
      </c>
      <c r="Q20" s="8">
        <f t="shared" si="7"/>
        <v>28</v>
      </c>
      <c r="R20" s="7"/>
      <c r="S20" s="8" t="b">
        <f t="shared" si="8"/>
        <v>0</v>
      </c>
    </row>
    <row r="21" spans="1:19" ht="18" thickBot="1" x14ac:dyDescent="0.4">
      <c r="A21" s="6" t="s">
        <v>29</v>
      </c>
      <c r="B21" s="9">
        <v>4</v>
      </c>
      <c r="C21" s="10">
        <f t="shared" si="9"/>
        <v>25</v>
      </c>
      <c r="D21" s="9">
        <v>3</v>
      </c>
      <c r="E21" s="12">
        <f t="shared" si="1"/>
        <v>26</v>
      </c>
      <c r="F21" s="9">
        <v>1</v>
      </c>
      <c r="G21" s="8">
        <f t="shared" si="2"/>
        <v>30</v>
      </c>
      <c r="H21" s="9">
        <v>6</v>
      </c>
      <c r="I21" s="10">
        <f t="shared" si="3"/>
        <v>23</v>
      </c>
      <c r="J21" s="7"/>
      <c r="K21" s="8" t="b">
        <f t="shared" si="4"/>
        <v>0</v>
      </c>
      <c r="L21" s="7"/>
      <c r="M21" s="8" t="b">
        <f t="shared" si="5"/>
        <v>0</v>
      </c>
      <c r="N21" s="7">
        <v>2</v>
      </c>
      <c r="O21" s="8">
        <f t="shared" si="6"/>
        <v>28</v>
      </c>
      <c r="P21" s="9">
        <v>5</v>
      </c>
      <c r="Q21" s="8">
        <f t="shared" si="7"/>
        <v>24</v>
      </c>
      <c r="R21" s="7"/>
      <c r="S21" s="8" t="b">
        <f t="shared" si="8"/>
        <v>0</v>
      </c>
    </row>
    <row r="22" spans="1:19" ht="18" thickBot="1" x14ac:dyDescent="0.4">
      <c r="A22" s="6" t="s">
        <v>30</v>
      </c>
      <c r="B22" s="7">
        <v>2</v>
      </c>
      <c r="C22" s="8">
        <f t="shared" si="9"/>
        <v>28</v>
      </c>
      <c r="D22" s="9">
        <v>1</v>
      </c>
      <c r="E22" s="8">
        <f t="shared" si="1"/>
        <v>30</v>
      </c>
      <c r="F22" s="9">
        <v>3</v>
      </c>
      <c r="G22" s="8">
        <f t="shared" si="2"/>
        <v>26</v>
      </c>
      <c r="H22" s="11">
        <v>7</v>
      </c>
      <c r="I22" s="10">
        <f t="shared" si="3"/>
        <v>22</v>
      </c>
      <c r="J22" s="9">
        <v>5</v>
      </c>
      <c r="K22" s="8">
        <f t="shared" si="4"/>
        <v>24</v>
      </c>
      <c r="L22" s="9">
        <v>6</v>
      </c>
      <c r="M22" s="8">
        <f t="shared" si="5"/>
        <v>23</v>
      </c>
      <c r="N22" s="9">
        <v>4</v>
      </c>
      <c r="O22" s="8">
        <f t="shared" si="6"/>
        <v>25</v>
      </c>
      <c r="P22" s="7"/>
      <c r="Q22" s="8" t="b">
        <f t="shared" si="7"/>
        <v>0</v>
      </c>
      <c r="R22" s="7"/>
      <c r="S22" s="8" t="b">
        <f t="shared" si="8"/>
        <v>0</v>
      </c>
    </row>
    <row r="23" spans="1:19" ht="20.5" customHeight="1" thickBot="1" x14ac:dyDescent="0.4">
      <c r="A23" s="6" t="s">
        <v>31</v>
      </c>
      <c r="B23" s="7"/>
      <c r="C23" s="8" t="b">
        <f t="shared" si="9"/>
        <v>0</v>
      </c>
      <c r="D23" s="7"/>
      <c r="E23" s="8" t="b">
        <f t="shared" si="1"/>
        <v>0</v>
      </c>
      <c r="F23" s="7"/>
      <c r="G23" s="8" t="b">
        <f t="shared" si="2"/>
        <v>0</v>
      </c>
      <c r="H23" s="7"/>
      <c r="I23" s="8" t="b">
        <f t="shared" si="3"/>
        <v>0</v>
      </c>
      <c r="J23" s="7"/>
      <c r="K23" s="8" t="b">
        <f t="shared" si="4"/>
        <v>0</v>
      </c>
      <c r="L23" s="7"/>
      <c r="M23" s="8" t="b">
        <f t="shared" si="5"/>
        <v>0</v>
      </c>
      <c r="N23" s="7"/>
      <c r="O23" s="8" t="b">
        <f t="shared" si="6"/>
        <v>0</v>
      </c>
      <c r="P23" s="7"/>
      <c r="Q23" s="8" t="b">
        <f t="shared" si="7"/>
        <v>0</v>
      </c>
      <c r="R23" s="7"/>
      <c r="S23" s="8" t="b">
        <f t="shared" si="8"/>
        <v>0</v>
      </c>
    </row>
    <row r="24" spans="1:19" ht="18" thickBot="1" x14ac:dyDescent="0.4">
      <c r="A24" s="6" t="s">
        <v>32</v>
      </c>
      <c r="B24" s="9">
        <v>2</v>
      </c>
      <c r="C24" s="8">
        <f t="shared" si="9"/>
        <v>28</v>
      </c>
      <c r="D24" s="9">
        <v>4</v>
      </c>
      <c r="E24" s="8">
        <f t="shared" si="1"/>
        <v>25</v>
      </c>
      <c r="F24" s="9">
        <v>5</v>
      </c>
      <c r="G24" s="10">
        <f t="shared" si="2"/>
        <v>24</v>
      </c>
      <c r="H24" s="7"/>
      <c r="I24" s="8" t="b">
        <f t="shared" si="3"/>
        <v>0</v>
      </c>
      <c r="J24" s="9">
        <v>3</v>
      </c>
      <c r="K24" s="8">
        <f t="shared" si="4"/>
        <v>26</v>
      </c>
      <c r="L24" s="7"/>
      <c r="M24" s="8" t="b">
        <f t="shared" si="5"/>
        <v>0</v>
      </c>
      <c r="N24" s="7">
        <v>1</v>
      </c>
      <c r="O24" s="8">
        <f t="shared" si="6"/>
        <v>30</v>
      </c>
      <c r="P24" s="7"/>
      <c r="Q24" s="8" t="b">
        <f t="shared" si="7"/>
        <v>0</v>
      </c>
      <c r="R24" s="7"/>
      <c r="S24" s="8" t="b">
        <f t="shared" si="8"/>
        <v>0</v>
      </c>
    </row>
    <row r="25" spans="1:19" ht="18" thickBot="1" x14ac:dyDescent="0.4">
      <c r="A25" s="6" t="s">
        <v>33</v>
      </c>
      <c r="B25" s="9">
        <v>1</v>
      </c>
      <c r="C25" s="8">
        <f t="shared" si="9"/>
        <v>30</v>
      </c>
      <c r="D25" s="9">
        <v>5</v>
      </c>
      <c r="E25" s="10">
        <f t="shared" si="1"/>
        <v>24</v>
      </c>
      <c r="F25" s="9">
        <v>3</v>
      </c>
      <c r="G25" s="8">
        <f t="shared" si="2"/>
        <v>26</v>
      </c>
      <c r="H25" s="7"/>
      <c r="I25" s="8" t="b">
        <f t="shared" si="3"/>
        <v>0</v>
      </c>
      <c r="J25" s="7"/>
      <c r="K25" s="8" t="b">
        <f t="shared" si="4"/>
        <v>0</v>
      </c>
      <c r="L25" s="7"/>
      <c r="M25" s="8" t="b">
        <f t="shared" si="5"/>
        <v>0</v>
      </c>
      <c r="N25" s="7">
        <v>4</v>
      </c>
      <c r="O25" s="8">
        <f t="shared" si="6"/>
        <v>25</v>
      </c>
      <c r="P25" s="9">
        <v>2</v>
      </c>
      <c r="Q25" s="8">
        <f t="shared" si="7"/>
        <v>28</v>
      </c>
      <c r="R25" s="7"/>
      <c r="S25" s="8" t="b">
        <f t="shared" si="8"/>
        <v>0</v>
      </c>
    </row>
    <row r="26" spans="1:19" ht="18" thickBot="1" x14ac:dyDescent="0.4">
      <c r="A26" s="6" t="s">
        <v>34</v>
      </c>
      <c r="B26" s="9">
        <v>2</v>
      </c>
      <c r="C26" s="8">
        <f t="shared" si="9"/>
        <v>28</v>
      </c>
      <c r="D26" s="9">
        <v>3</v>
      </c>
      <c r="E26" s="8">
        <f t="shared" si="1"/>
        <v>26</v>
      </c>
      <c r="F26" s="9">
        <v>5</v>
      </c>
      <c r="G26" s="12">
        <f t="shared" si="2"/>
        <v>24</v>
      </c>
      <c r="H26" s="9">
        <v>6</v>
      </c>
      <c r="I26" s="10">
        <f t="shared" si="3"/>
        <v>23</v>
      </c>
      <c r="J26" s="7"/>
      <c r="K26" s="8" t="b">
        <f t="shared" si="4"/>
        <v>0</v>
      </c>
      <c r="L26" s="7"/>
      <c r="M26" s="8" t="b">
        <f t="shared" si="5"/>
        <v>0</v>
      </c>
      <c r="N26" s="7">
        <v>1</v>
      </c>
      <c r="O26" s="8">
        <f t="shared" si="6"/>
        <v>30</v>
      </c>
      <c r="P26" s="9">
        <v>4</v>
      </c>
      <c r="Q26" s="8">
        <f t="shared" si="7"/>
        <v>25</v>
      </c>
      <c r="R26" s="7"/>
      <c r="S26" s="8" t="b">
        <f t="shared" si="8"/>
        <v>0</v>
      </c>
    </row>
    <row r="27" spans="1:19" ht="21.5" customHeight="1" thickBot="1" x14ac:dyDescent="0.4">
      <c r="A27" s="6" t="s">
        <v>35</v>
      </c>
      <c r="B27" s="9">
        <v>1</v>
      </c>
      <c r="C27" s="8">
        <f t="shared" si="9"/>
        <v>30</v>
      </c>
      <c r="D27" s="7"/>
      <c r="E27" s="8" t="b">
        <f t="shared" si="1"/>
        <v>0</v>
      </c>
      <c r="F27" s="7"/>
      <c r="G27" s="8" t="b">
        <f t="shared" si="2"/>
        <v>0</v>
      </c>
      <c r="H27" s="7"/>
      <c r="I27" s="8" t="b">
        <f t="shared" si="3"/>
        <v>0</v>
      </c>
      <c r="J27" s="9">
        <v>2</v>
      </c>
      <c r="K27" s="8">
        <f t="shared" si="4"/>
        <v>28</v>
      </c>
      <c r="L27" s="7"/>
      <c r="M27" s="8" t="b">
        <f t="shared" si="5"/>
        <v>0</v>
      </c>
      <c r="N27" s="7"/>
      <c r="O27" s="8" t="b">
        <f t="shared" si="6"/>
        <v>0</v>
      </c>
      <c r="P27" s="7"/>
      <c r="Q27" s="8" t="b">
        <f t="shared" si="7"/>
        <v>0</v>
      </c>
      <c r="R27" s="7"/>
      <c r="S27" s="8" t="b">
        <f t="shared" si="8"/>
        <v>0</v>
      </c>
    </row>
    <row r="28" spans="1:19" ht="27.5" customHeight="1" thickBot="1" x14ac:dyDescent="0.4">
      <c r="A28" s="6" t="s">
        <v>36</v>
      </c>
      <c r="B28" s="9">
        <v>1</v>
      </c>
      <c r="C28" s="8">
        <f t="shared" si="9"/>
        <v>30</v>
      </c>
      <c r="D28" s="9">
        <v>1</v>
      </c>
      <c r="E28" s="8">
        <f t="shared" si="1"/>
        <v>30</v>
      </c>
      <c r="F28" s="9">
        <v>1</v>
      </c>
      <c r="G28" s="8">
        <f t="shared" si="2"/>
        <v>30</v>
      </c>
      <c r="H28" s="9">
        <v>1</v>
      </c>
      <c r="I28" s="8">
        <f t="shared" si="3"/>
        <v>30</v>
      </c>
      <c r="J28" s="9">
        <v>2</v>
      </c>
      <c r="K28" s="8">
        <f t="shared" si="4"/>
        <v>28</v>
      </c>
      <c r="L28" s="7"/>
      <c r="M28" s="8" t="b">
        <f t="shared" si="5"/>
        <v>0</v>
      </c>
      <c r="N28" s="7">
        <v>1</v>
      </c>
      <c r="O28" s="8">
        <f t="shared" si="6"/>
        <v>30</v>
      </c>
      <c r="P28" s="9">
        <v>1</v>
      </c>
      <c r="Q28" s="8">
        <f t="shared" si="7"/>
        <v>30</v>
      </c>
      <c r="R28" s="7"/>
      <c r="S28" s="8" t="b">
        <f t="shared" si="8"/>
        <v>0</v>
      </c>
    </row>
    <row r="29" spans="1:19" ht="18" thickBot="1" x14ac:dyDescent="0.4">
      <c r="A29" s="13" t="s">
        <v>37</v>
      </c>
      <c r="B29" s="14"/>
      <c r="C29" s="8"/>
      <c r="D29" s="8"/>
      <c r="E29" s="8" t="b">
        <f>IF(D29=2,28,IF(D29=1,30,IF(D29=3,26,IF(D29=4,25,IF(D29=5,24)))))</f>
        <v>0</v>
      </c>
      <c r="F29" s="8"/>
      <c r="G29" s="8"/>
      <c r="H29" s="8"/>
      <c r="I29" s="8"/>
      <c r="J29" s="8"/>
      <c r="K29" s="8"/>
      <c r="L29" s="15"/>
      <c r="M29" s="8"/>
      <c r="N29" s="15"/>
      <c r="O29" s="8"/>
      <c r="P29" s="8"/>
      <c r="Q29" s="8"/>
      <c r="R29" s="15"/>
      <c r="S29" s="8"/>
    </row>
    <row r="30" spans="1:19" ht="46" thickBot="1" x14ac:dyDescent="0.95">
      <c r="A30" s="16" t="s">
        <v>38</v>
      </c>
      <c r="B30" s="17"/>
      <c r="C30" s="18">
        <f>SUM(C2:C28)</f>
        <v>594</v>
      </c>
      <c r="D30" s="19"/>
      <c r="E30" s="18">
        <f>SUM(E2:E28)</f>
        <v>621</v>
      </c>
      <c r="F30" s="19"/>
      <c r="G30" s="18">
        <f>SUM(G2:G28)</f>
        <v>569</v>
      </c>
      <c r="H30" s="19"/>
      <c r="I30" s="18">
        <f>SUM(I2:I28)</f>
        <v>561</v>
      </c>
      <c r="J30" s="19"/>
      <c r="K30" s="18">
        <f>SUM(K2:K28)</f>
        <v>417</v>
      </c>
      <c r="L30" s="19"/>
      <c r="M30" s="18">
        <f>SUM(M2:M28)</f>
        <v>248</v>
      </c>
      <c r="N30" s="19"/>
      <c r="O30" s="18">
        <f>SUM(O2:O28)</f>
        <v>423</v>
      </c>
      <c r="P30" s="19"/>
      <c r="Q30" s="18">
        <f>SUM(Q2:Q28)</f>
        <v>181</v>
      </c>
      <c r="R30" s="19"/>
      <c r="S30" s="18">
        <f>SUM(S2:S28)</f>
        <v>58</v>
      </c>
    </row>
    <row r="31" spans="1:19" ht="46" thickBot="1" x14ac:dyDescent="0.95">
      <c r="A31" s="20" t="s">
        <v>39</v>
      </c>
      <c r="B31" s="21"/>
      <c r="C31" s="22">
        <f>C30+C29-C17-C18-C23-C4-C5-C7-C8-C10-C13-C14-C21</f>
        <v>396</v>
      </c>
      <c r="D31" s="23"/>
      <c r="E31" s="22">
        <f>E30+E29-E2-E17-E23-E27-E3-E4-E5-E6-E10-E12-E15-E20-E25</f>
        <v>397</v>
      </c>
      <c r="F31" s="23"/>
      <c r="G31" s="22">
        <f>G30+G29-G8-G14-G18-G23-G27-G6-G7-G10-G11-G16-G19-G20-G24</f>
        <v>382</v>
      </c>
      <c r="H31" s="23"/>
      <c r="I31" s="22">
        <f>I30+I29-I11-I14-I23-I24-I25-I27-I10-I13-I19-I20-I21-I22-I26</f>
        <v>397</v>
      </c>
      <c r="J31" s="23"/>
      <c r="K31" s="22">
        <f>K30+K29-K8-K11-K12-K16-K17-K18-K20-K21-K23-K25-K26-K9-K13</f>
        <v>373</v>
      </c>
      <c r="L31" s="23"/>
      <c r="M31" s="22">
        <f>M30+M29-M2-M3-M4-M5-M7-M11-M15-M16-M17-M20-M21-M23-M24</f>
        <v>248</v>
      </c>
      <c r="N31" s="23"/>
      <c r="O31" s="22">
        <f>O30+O29-O2-O3-O4-O5-O6-O8-O12-O15-O23-O27-O9-O20</f>
        <v>376</v>
      </c>
      <c r="P31" s="23"/>
      <c r="Q31" s="22">
        <f>Q30+Q29-Q2-Q3-Q4-Q5-Q6-Q7-Q8-Q10-Q12-Q13-Q14-Q15-Q16</f>
        <v>181</v>
      </c>
      <c r="R31" s="23"/>
      <c r="S31" s="22">
        <f>S30+S29-S2-S3-S4-S5-S6-S8-S9-S16-S15-S14-S12-S11-S10</f>
        <v>58</v>
      </c>
    </row>
    <row r="32" spans="1:19" ht="46" thickBot="1" x14ac:dyDescent="0.4">
      <c r="A32" s="24" t="s">
        <v>40</v>
      </c>
      <c r="C32" s="25">
        <f>INDEX(FREQUENCY($C$31:$Q$31+$C$29:$Q$29/100,C31+C31/100),2)+1</f>
        <v>1</v>
      </c>
      <c r="D32" s="26"/>
      <c r="E32" s="25">
        <f>INDEX(FREQUENCY($C$31:$Q$31+$C$29:$Q$29/100,E31+E31/100),2)+1</f>
        <v>1</v>
      </c>
      <c r="F32" s="26"/>
      <c r="G32" s="25">
        <f>INDEX(FREQUENCY($C$31:$Q$31+$C$29:$Q$29/100,G31+G31/100),2)+1</f>
        <v>4</v>
      </c>
      <c r="H32" s="26"/>
      <c r="I32" s="25">
        <f>INDEX(FREQUENCY($C$31:$Q$31+$C$29:$Q$29/100,I31+I31/100),2)+1</f>
        <v>1</v>
      </c>
      <c r="J32" s="26"/>
      <c r="K32" s="25">
        <f>INDEX(FREQUENCY($C$31:$Q$31+$C$29:$Q$29/100,K31+K31/100),2)+1</f>
        <v>5</v>
      </c>
      <c r="L32" s="26"/>
      <c r="M32" s="25">
        <f>INDEX(FREQUENCY($C$31:$Q$31+$C$29:$Q$29/100,M31+M31/100),2)+1</f>
        <v>7</v>
      </c>
      <c r="N32" s="26"/>
      <c r="O32" s="25">
        <f>INDEX(FREQUENCY($C$31:$Q$31+$C$29:$Q$29/100,O31+O31/100),2)+1</f>
        <v>5</v>
      </c>
      <c r="P32" s="26"/>
      <c r="Q32" s="25">
        <f>INDEX(FREQUENCY($C$31:$Q$31+$C$29:$Q$29/100,Q31+Q31/100),2)+1</f>
        <v>8</v>
      </c>
      <c r="R32" s="26"/>
      <c r="S32" s="25">
        <f>INDEX(FREQUENCY($C$31:$Q$31+$C$29:$Q$29/100,S31+S31/100),2)+1</f>
        <v>9</v>
      </c>
    </row>
    <row r="33" spans="1:19" ht="26" x14ac:dyDescent="0.6">
      <c r="A33" s="27"/>
      <c r="B33" s="28"/>
      <c r="C33" s="29">
        <f>C6+C9+C11+C12+C15+C16+C19+C20+C22+C24+C25+C26+C27+C28</f>
        <v>396</v>
      </c>
      <c r="D33" s="29"/>
      <c r="E33" s="29">
        <f>E7+E8+E9+E11+E13+E14+E16+E18+E19+E21+E22+E24+E26+E28</f>
        <v>397</v>
      </c>
      <c r="F33" s="29"/>
      <c r="G33" s="29">
        <f>G2+G3+G4+G5+G9+G12+G13+G15+G17+G21+G22+G25+G26+G28</f>
        <v>382</v>
      </c>
      <c r="H33" s="29"/>
      <c r="I33" s="29">
        <f>I2+I3+I4+I5+I6+I7+I8+I9+I12+I15+I16+I17+I18+I28</f>
        <v>397</v>
      </c>
      <c r="J33" s="29"/>
      <c r="K33" s="29">
        <f>K2+K3+K4+K5+K6+K7+K10+K14+K15+K19+K22+K24+K27+K28</f>
        <v>373</v>
      </c>
      <c r="L33" s="29"/>
      <c r="M33" s="29">
        <f>M6+M8+M9+M10+M12+M13+M14+M18+M19+M22</f>
        <v>248</v>
      </c>
      <c r="N33" s="29"/>
      <c r="O33" s="29">
        <f>O7+O11+O13+O14+O16+O17+O18+O19+O21+O22+O24+O25+O26+O28</f>
        <v>376</v>
      </c>
      <c r="P33" s="29"/>
      <c r="Q33" s="29">
        <f>Q9+Q11+Q20+Q21+Q25+Q26+Q28</f>
        <v>181</v>
      </c>
      <c r="R33" s="29"/>
      <c r="S33" s="29">
        <f>S7+S13</f>
        <v>58</v>
      </c>
    </row>
  </sheetData>
  <mergeCells count="9">
    <mergeCell ref="N1:O1"/>
    <mergeCell ref="P1:Q1"/>
    <mergeCell ref="R1:S1"/>
    <mergeCell ref="B1:C1"/>
    <mergeCell ref="D1:E1"/>
    <mergeCell ref="F1:G1"/>
    <mergeCell ref="H1:I1"/>
    <mergeCell ref="J1:K1"/>
    <mergeCell ref="L1:M1"/>
  </mergeCells>
  <conditionalFormatting sqref="C5:C27">
    <cfRule type="containsText" dxfId="283" priority="246" operator="containsText" text="ложь">
      <formula>NOT(ISERROR(SEARCH("ложь",C5)))</formula>
    </cfRule>
  </conditionalFormatting>
  <conditionalFormatting sqref="D3:D8 D10 D12:D13 D15">
    <cfRule type="cellIs" dxfId="282" priority="280" operator="equal">
      <formula>5</formula>
    </cfRule>
    <cfRule type="cellIs" dxfId="281" priority="281" operator="equal">
      <formula>4</formula>
    </cfRule>
    <cfRule type="cellIs" dxfId="280" priority="282" operator="equal">
      <formula>2</formula>
    </cfRule>
    <cfRule type="cellIs" dxfId="279" priority="283" operator="equal">
      <formula>1</formula>
    </cfRule>
    <cfRule type="cellIs" dxfId="278" priority="284" operator="equal">
      <formula>3</formula>
    </cfRule>
  </conditionalFormatting>
  <conditionalFormatting sqref="F2:F7 F10 F12:F13 F15">
    <cfRule type="cellIs" dxfId="277" priority="275" operator="equal">
      <formula>5</formula>
    </cfRule>
    <cfRule type="cellIs" dxfId="276" priority="276" operator="equal">
      <formula>4</formula>
    </cfRule>
    <cfRule type="cellIs" dxfId="275" priority="277" operator="equal">
      <formula>2</formula>
    </cfRule>
    <cfRule type="cellIs" dxfId="274" priority="278" operator="equal">
      <formula>1</formula>
    </cfRule>
    <cfRule type="cellIs" dxfId="273" priority="279" operator="equal">
      <formula>3</formula>
    </cfRule>
  </conditionalFormatting>
  <conditionalFormatting sqref="H2:H8 H10 H12:H13 H15">
    <cfRule type="cellIs" dxfId="272" priority="270" operator="equal">
      <formula>5</formula>
    </cfRule>
    <cfRule type="cellIs" dxfId="271" priority="271" operator="equal">
      <formula>4</formula>
    </cfRule>
    <cfRule type="cellIs" dxfId="270" priority="272" operator="equal">
      <formula>2</formula>
    </cfRule>
    <cfRule type="cellIs" dxfId="269" priority="273" operator="equal">
      <formula>1</formula>
    </cfRule>
    <cfRule type="cellIs" dxfId="268" priority="274" operator="equal">
      <formula>3</formula>
    </cfRule>
  </conditionalFormatting>
  <conditionalFormatting sqref="J2:J7 J10 J13 J15">
    <cfRule type="cellIs" dxfId="267" priority="265" operator="equal">
      <formula>5</formula>
    </cfRule>
    <cfRule type="cellIs" dxfId="266" priority="266" operator="equal">
      <formula>4</formula>
    </cfRule>
    <cfRule type="cellIs" dxfId="265" priority="267" operator="equal">
      <formula>2</formula>
    </cfRule>
    <cfRule type="cellIs" dxfId="264" priority="268" operator="equal">
      <formula>1</formula>
    </cfRule>
    <cfRule type="cellIs" dxfId="263" priority="269" operator="equal">
      <formula>3</formula>
    </cfRule>
  </conditionalFormatting>
  <conditionalFormatting sqref="B2:B28">
    <cfRule type="cellIs" dxfId="262" priority="260" operator="equal">
      <formula>5</formula>
    </cfRule>
    <cfRule type="cellIs" dxfId="261" priority="261" operator="equal">
      <formula>4</formula>
    </cfRule>
    <cfRule type="cellIs" dxfId="260" priority="262" operator="equal">
      <formula>2</formula>
    </cfRule>
    <cfRule type="cellIs" dxfId="259" priority="263" operator="equal">
      <formula>1</formula>
    </cfRule>
    <cfRule type="cellIs" dxfId="258" priority="264" operator="equal">
      <formula>3</formula>
    </cfRule>
  </conditionalFormatting>
  <conditionalFormatting sqref="E29">
    <cfRule type="containsText" dxfId="257" priority="259" operator="containsText" text="ложь">
      <formula>NOT(ISERROR(SEARCH("ложь",E29)))</formula>
    </cfRule>
  </conditionalFormatting>
  <conditionalFormatting sqref="C29">
    <cfRule type="containsText" dxfId="256" priority="258" operator="containsText" text="ложь">
      <formula>NOT(ISERROR(SEARCH("ложь",C29)))</formula>
    </cfRule>
  </conditionalFormatting>
  <conditionalFormatting sqref="C28">
    <cfRule type="containsText" dxfId="255" priority="257" operator="containsText" text="ложь">
      <formula>NOT(ISERROR(SEARCH("ложь",C28)))</formula>
    </cfRule>
  </conditionalFormatting>
  <conditionalFormatting sqref="L6 L8 L10 L12:L13">
    <cfRule type="cellIs" dxfId="254" priority="252" operator="equal">
      <formula>5</formula>
    </cfRule>
    <cfRule type="cellIs" dxfId="253" priority="253" operator="equal">
      <formula>4</formula>
    </cfRule>
    <cfRule type="cellIs" dxfId="252" priority="254" operator="equal">
      <formula>2</formula>
    </cfRule>
    <cfRule type="cellIs" dxfId="251" priority="255" operator="equal">
      <formula>1</formula>
    </cfRule>
    <cfRule type="cellIs" dxfId="250" priority="256" operator="equal">
      <formula>3</formula>
    </cfRule>
  </conditionalFormatting>
  <conditionalFormatting sqref="P7 P13">
    <cfRule type="cellIs" dxfId="249" priority="247" operator="equal">
      <formula>5</formula>
    </cfRule>
    <cfRule type="cellIs" dxfId="248" priority="248" operator="equal">
      <formula>4</formula>
    </cfRule>
    <cfRule type="cellIs" dxfId="247" priority="249" operator="equal">
      <formula>2</formula>
    </cfRule>
    <cfRule type="cellIs" dxfId="246" priority="250" operator="equal">
      <formula>1</formula>
    </cfRule>
    <cfRule type="cellIs" dxfId="245" priority="251" operator="equal">
      <formula>3</formula>
    </cfRule>
  </conditionalFormatting>
  <conditionalFormatting sqref="C32">
    <cfRule type="cellIs" dxfId="244" priority="241" operator="equal">
      <formula>5</formula>
    </cfRule>
    <cfRule type="cellIs" dxfId="243" priority="242" operator="equal">
      <formula>4</formula>
    </cfRule>
    <cfRule type="cellIs" dxfId="242" priority="243" operator="equal">
      <formula>2</formula>
    </cfRule>
    <cfRule type="cellIs" dxfId="241" priority="244" operator="equal">
      <formula>1</formula>
    </cfRule>
    <cfRule type="cellIs" dxfId="240" priority="245" operator="equal">
      <formula>3</formula>
    </cfRule>
  </conditionalFormatting>
  <conditionalFormatting sqref="N32">
    <cfRule type="cellIs" dxfId="239" priority="236" operator="equal">
      <formula>5</formula>
    </cfRule>
    <cfRule type="cellIs" dxfId="238" priority="237" operator="equal">
      <formula>4</formula>
    </cfRule>
    <cfRule type="cellIs" dxfId="237" priority="238" operator="equal">
      <formula>2</formula>
    </cfRule>
    <cfRule type="cellIs" dxfId="236" priority="239" operator="equal">
      <formula>1</formula>
    </cfRule>
    <cfRule type="cellIs" dxfId="235" priority="240" operator="equal">
      <formula>3</formula>
    </cfRule>
  </conditionalFormatting>
  <conditionalFormatting sqref="R8">
    <cfRule type="cellIs" dxfId="234" priority="231" operator="equal">
      <formula>5</formula>
    </cfRule>
    <cfRule type="cellIs" dxfId="233" priority="232" operator="equal">
      <formula>4</formula>
    </cfRule>
    <cfRule type="cellIs" dxfId="232" priority="233" operator="equal">
      <formula>2</formula>
    </cfRule>
    <cfRule type="cellIs" dxfId="231" priority="234" operator="equal">
      <formula>1</formula>
    </cfRule>
    <cfRule type="cellIs" dxfId="230" priority="235" operator="equal">
      <formula>3</formula>
    </cfRule>
  </conditionalFormatting>
  <conditionalFormatting sqref="N7:N8 N13">
    <cfRule type="cellIs" dxfId="229" priority="226" operator="equal">
      <formula>5</formula>
    </cfRule>
    <cfRule type="cellIs" dxfId="228" priority="227" operator="equal">
      <formula>4</formula>
    </cfRule>
    <cfRule type="cellIs" dxfId="227" priority="228" operator="equal">
      <formula>2</formula>
    </cfRule>
    <cfRule type="cellIs" dxfId="226" priority="229" operator="equal">
      <formula>1</formula>
    </cfRule>
    <cfRule type="cellIs" dxfId="225" priority="230" operator="equal">
      <formula>3</formula>
    </cfRule>
  </conditionalFormatting>
  <conditionalFormatting sqref="C2:C28">
    <cfRule type="containsText" dxfId="224" priority="225" operator="containsText" text="ложь">
      <formula>NOT(ISERROR(SEARCH("ложь",C2)))</formula>
    </cfRule>
  </conditionalFormatting>
  <conditionalFormatting sqref="E2:E28">
    <cfRule type="containsText" dxfId="223" priority="224" operator="containsText" text="ложь">
      <formula>NOT(ISERROR(SEARCH("ложь",E2)))</formula>
    </cfRule>
  </conditionalFormatting>
  <conditionalFormatting sqref="G2:G28">
    <cfRule type="containsText" dxfId="222" priority="223" operator="containsText" text="ложь">
      <formula>NOT(ISERROR(SEARCH("ложь",G2)))</formula>
    </cfRule>
  </conditionalFormatting>
  <conditionalFormatting sqref="I2:I28">
    <cfRule type="containsText" dxfId="221" priority="222" operator="containsText" text="ложь">
      <formula>NOT(ISERROR(SEARCH("ложь",I2)))</formula>
    </cfRule>
  </conditionalFormatting>
  <conditionalFormatting sqref="K2:K28">
    <cfRule type="containsText" dxfId="220" priority="221" operator="containsText" text="ложь">
      <formula>NOT(ISERROR(SEARCH("ложь",K2)))</formula>
    </cfRule>
  </conditionalFormatting>
  <conditionalFormatting sqref="M2:O14 M17:O28">
    <cfRule type="containsText" dxfId="219" priority="220" operator="containsText" text="ложь">
      <formula>NOT(ISERROR(SEARCH("ложь",M2)))</formula>
    </cfRule>
  </conditionalFormatting>
  <conditionalFormatting sqref="Q2:Q14 Q17:Q28">
    <cfRule type="containsText" dxfId="218" priority="219" operator="containsText" text="ложь">
      <formula>NOT(ISERROR(SEARCH("ложь",Q2)))</formula>
    </cfRule>
  </conditionalFormatting>
  <conditionalFormatting sqref="S2:S14 S17:S28">
    <cfRule type="containsText" dxfId="217" priority="218" operator="containsText" text="ложь">
      <formula>NOT(ISERROR(SEARCH("ложь",S2)))</formula>
    </cfRule>
  </conditionalFormatting>
  <conditionalFormatting sqref="O2:O28">
    <cfRule type="containsText" dxfId="216" priority="217" operator="containsText" text="ложь">
      <formula>NOT(ISERROR(SEARCH("ложь",O2)))</formula>
    </cfRule>
  </conditionalFormatting>
  <conditionalFormatting sqref="M15:O15">
    <cfRule type="containsText" dxfId="215" priority="216" operator="containsText" text="ложь">
      <formula>NOT(ISERROR(SEARCH("ложь",M15)))</formula>
    </cfRule>
  </conditionalFormatting>
  <conditionalFormatting sqref="Q15">
    <cfRule type="containsText" dxfId="214" priority="215" operator="containsText" text="ложь">
      <formula>NOT(ISERROR(SEARCH("ложь",Q15)))</formula>
    </cfRule>
  </conditionalFormatting>
  <conditionalFormatting sqref="S15">
    <cfRule type="containsText" dxfId="213" priority="214" operator="containsText" text="ложь">
      <formula>NOT(ISERROR(SEARCH("ложь",S15)))</formula>
    </cfRule>
  </conditionalFormatting>
  <conditionalFormatting sqref="M16:O16">
    <cfRule type="containsText" dxfId="212" priority="213" operator="containsText" text="ложь">
      <formula>NOT(ISERROR(SEARCH("ложь",M16)))</formula>
    </cfRule>
  </conditionalFormatting>
  <conditionalFormatting sqref="Q16">
    <cfRule type="containsText" dxfId="211" priority="212" operator="containsText" text="ложь">
      <formula>NOT(ISERROR(SEARCH("ложь",Q16)))</formula>
    </cfRule>
  </conditionalFormatting>
  <conditionalFormatting sqref="S16">
    <cfRule type="containsText" dxfId="210" priority="211" operator="containsText" text="ложь">
      <formula>NOT(ISERROR(SEARCH("ложь",S16)))</formula>
    </cfRule>
  </conditionalFormatting>
  <conditionalFormatting sqref="D9">
    <cfRule type="cellIs" dxfId="209" priority="206" operator="equal">
      <formula>5</formula>
    </cfRule>
    <cfRule type="cellIs" dxfId="208" priority="207" operator="equal">
      <formula>4</formula>
    </cfRule>
    <cfRule type="cellIs" dxfId="207" priority="208" operator="equal">
      <formula>2</formula>
    </cfRule>
    <cfRule type="cellIs" dxfId="206" priority="209" operator="equal">
      <formula>1</formula>
    </cfRule>
    <cfRule type="cellIs" dxfId="205" priority="210" operator="equal">
      <formula>3</formula>
    </cfRule>
  </conditionalFormatting>
  <conditionalFormatting sqref="D11">
    <cfRule type="cellIs" dxfId="204" priority="201" operator="equal">
      <formula>5</formula>
    </cfRule>
    <cfRule type="cellIs" dxfId="203" priority="202" operator="equal">
      <formula>4</formula>
    </cfRule>
    <cfRule type="cellIs" dxfId="202" priority="203" operator="equal">
      <formula>2</formula>
    </cfRule>
    <cfRule type="cellIs" dxfId="201" priority="204" operator="equal">
      <formula>1</formula>
    </cfRule>
    <cfRule type="cellIs" dxfId="200" priority="205" operator="equal">
      <formula>3</formula>
    </cfRule>
  </conditionalFormatting>
  <conditionalFormatting sqref="D14">
    <cfRule type="cellIs" dxfId="199" priority="196" operator="equal">
      <formula>5</formula>
    </cfRule>
    <cfRule type="cellIs" dxfId="198" priority="197" operator="equal">
      <formula>4</formula>
    </cfRule>
    <cfRule type="cellIs" dxfId="197" priority="198" operator="equal">
      <formula>2</formula>
    </cfRule>
    <cfRule type="cellIs" dxfId="196" priority="199" operator="equal">
      <formula>1</formula>
    </cfRule>
    <cfRule type="cellIs" dxfId="195" priority="200" operator="equal">
      <formula>3</formula>
    </cfRule>
  </conditionalFormatting>
  <conditionalFormatting sqref="D16:D28">
    <cfRule type="cellIs" dxfId="194" priority="191" operator="equal">
      <formula>5</formula>
    </cfRule>
    <cfRule type="cellIs" dxfId="193" priority="192" operator="equal">
      <formula>4</formula>
    </cfRule>
    <cfRule type="cellIs" dxfId="192" priority="193" operator="equal">
      <formula>2</formula>
    </cfRule>
    <cfRule type="cellIs" dxfId="191" priority="194" operator="equal">
      <formula>1</formula>
    </cfRule>
    <cfRule type="cellIs" dxfId="190" priority="195" operator="equal">
      <formula>3</formula>
    </cfRule>
  </conditionalFormatting>
  <conditionalFormatting sqref="F16:F28">
    <cfRule type="cellIs" dxfId="189" priority="186" operator="equal">
      <formula>5</formula>
    </cfRule>
    <cfRule type="cellIs" dxfId="188" priority="187" operator="equal">
      <formula>4</formula>
    </cfRule>
    <cfRule type="cellIs" dxfId="187" priority="188" operator="equal">
      <formula>2</formula>
    </cfRule>
    <cfRule type="cellIs" dxfId="186" priority="189" operator="equal">
      <formula>1</formula>
    </cfRule>
    <cfRule type="cellIs" dxfId="185" priority="190" operator="equal">
      <formula>3</formula>
    </cfRule>
  </conditionalFormatting>
  <conditionalFormatting sqref="D2">
    <cfRule type="cellIs" dxfId="184" priority="41" operator="equal">
      <formula>5</formula>
    </cfRule>
    <cfRule type="cellIs" dxfId="183" priority="42" operator="equal">
      <formula>4</formula>
    </cfRule>
    <cfRule type="cellIs" dxfId="182" priority="43" operator="equal">
      <formula>2</formula>
    </cfRule>
    <cfRule type="cellIs" dxfId="181" priority="44" operator="equal">
      <formula>1</formula>
    </cfRule>
    <cfRule type="cellIs" dxfId="180" priority="45" operator="equal">
      <formula>3</formula>
    </cfRule>
  </conditionalFormatting>
  <conditionalFormatting sqref="H16:H28">
    <cfRule type="cellIs" dxfId="179" priority="181" operator="equal">
      <formula>5</formula>
    </cfRule>
    <cfRule type="cellIs" dxfId="178" priority="182" operator="equal">
      <formula>4</formula>
    </cfRule>
    <cfRule type="cellIs" dxfId="177" priority="183" operator="equal">
      <formula>2</formula>
    </cfRule>
    <cfRule type="cellIs" dxfId="176" priority="184" operator="equal">
      <formula>1</formula>
    </cfRule>
    <cfRule type="cellIs" dxfId="175" priority="185" operator="equal">
      <formula>3</formula>
    </cfRule>
  </conditionalFormatting>
  <conditionalFormatting sqref="J16:J28">
    <cfRule type="cellIs" dxfId="174" priority="176" operator="equal">
      <formula>5</formula>
    </cfRule>
    <cfRule type="cellIs" dxfId="173" priority="177" operator="equal">
      <formula>4</formula>
    </cfRule>
    <cfRule type="cellIs" dxfId="172" priority="178" operator="equal">
      <formula>2</formula>
    </cfRule>
    <cfRule type="cellIs" dxfId="171" priority="179" operator="equal">
      <formula>1</formula>
    </cfRule>
    <cfRule type="cellIs" dxfId="170" priority="180" operator="equal">
      <formula>3</formula>
    </cfRule>
  </conditionalFormatting>
  <conditionalFormatting sqref="L16:L28">
    <cfRule type="cellIs" dxfId="169" priority="171" operator="equal">
      <formula>5</formula>
    </cfRule>
    <cfRule type="cellIs" dxfId="168" priority="172" operator="equal">
      <formula>4</formula>
    </cfRule>
    <cfRule type="cellIs" dxfId="167" priority="173" operator="equal">
      <formula>2</formula>
    </cfRule>
    <cfRule type="cellIs" dxfId="166" priority="174" operator="equal">
      <formula>1</formula>
    </cfRule>
    <cfRule type="cellIs" dxfId="165" priority="175" operator="equal">
      <formula>3</formula>
    </cfRule>
  </conditionalFormatting>
  <conditionalFormatting sqref="P16:P28">
    <cfRule type="cellIs" dxfId="164" priority="166" operator="equal">
      <formula>5</formula>
    </cfRule>
    <cfRule type="cellIs" dxfId="163" priority="167" operator="equal">
      <formula>4</formula>
    </cfRule>
    <cfRule type="cellIs" dxfId="162" priority="168" operator="equal">
      <formula>2</formula>
    </cfRule>
    <cfRule type="cellIs" dxfId="161" priority="169" operator="equal">
      <formula>1</formula>
    </cfRule>
    <cfRule type="cellIs" dxfId="160" priority="170" operator="equal">
      <formula>3</formula>
    </cfRule>
  </conditionalFormatting>
  <conditionalFormatting sqref="R16:R28">
    <cfRule type="cellIs" dxfId="159" priority="161" operator="equal">
      <formula>5</formula>
    </cfRule>
    <cfRule type="cellIs" dxfId="158" priority="162" operator="equal">
      <formula>4</formula>
    </cfRule>
    <cfRule type="cellIs" dxfId="157" priority="163" operator="equal">
      <formula>2</formula>
    </cfRule>
    <cfRule type="cellIs" dxfId="156" priority="164" operator="equal">
      <formula>1</formula>
    </cfRule>
    <cfRule type="cellIs" dxfId="155" priority="165" operator="equal">
      <formula>3</formula>
    </cfRule>
  </conditionalFormatting>
  <conditionalFormatting sqref="N16:N28">
    <cfRule type="cellIs" dxfId="154" priority="156" operator="equal">
      <formula>5</formula>
    </cfRule>
    <cfRule type="cellIs" dxfId="153" priority="157" operator="equal">
      <formula>4</formula>
    </cfRule>
    <cfRule type="cellIs" dxfId="152" priority="158" operator="equal">
      <formula>2</formula>
    </cfRule>
    <cfRule type="cellIs" dxfId="151" priority="159" operator="equal">
      <formula>1</formula>
    </cfRule>
    <cfRule type="cellIs" dxfId="150" priority="160" operator="equal">
      <formula>3</formula>
    </cfRule>
  </conditionalFormatting>
  <conditionalFormatting sqref="L2:L5">
    <cfRule type="cellIs" dxfId="149" priority="151" operator="equal">
      <formula>5</formula>
    </cfRule>
    <cfRule type="cellIs" dxfId="148" priority="152" operator="equal">
      <formula>4</formula>
    </cfRule>
    <cfRule type="cellIs" dxfId="147" priority="153" operator="equal">
      <formula>2</formula>
    </cfRule>
    <cfRule type="cellIs" dxfId="146" priority="154" operator="equal">
      <formula>1</formula>
    </cfRule>
    <cfRule type="cellIs" dxfId="145" priority="155" operator="equal">
      <formula>3</formula>
    </cfRule>
  </conditionalFormatting>
  <conditionalFormatting sqref="P2:P6">
    <cfRule type="cellIs" dxfId="144" priority="146" operator="equal">
      <formula>5</formula>
    </cfRule>
    <cfRule type="cellIs" dxfId="143" priority="147" operator="equal">
      <formula>4</formula>
    </cfRule>
    <cfRule type="cellIs" dxfId="142" priority="148" operator="equal">
      <formula>2</formula>
    </cfRule>
    <cfRule type="cellIs" dxfId="141" priority="149" operator="equal">
      <formula>1</formula>
    </cfRule>
    <cfRule type="cellIs" dxfId="140" priority="150" operator="equal">
      <formula>3</formula>
    </cfRule>
  </conditionalFormatting>
  <conditionalFormatting sqref="R2:R7">
    <cfRule type="cellIs" dxfId="139" priority="141" operator="equal">
      <formula>5</formula>
    </cfRule>
    <cfRule type="cellIs" dxfId="138" priority="142" operator="equal">
      <formula>4</formula>
    </cfRule>
    <cfRule type="cellIs" dxfId="137" priority="143" operator="equal">
      <formula>2</formula>
    </cfRule>
    <cfRule type="cellIs" dxfId="136" priority="144" operator="equal">
      <formula>1</formula>
    </cfRule>
    <cfRule type="cellIs" dxfId="135" priority="145" operator="equal">
      <formula>3</formula>
    </cfRule>
  </conditionalFormatting>
  <conditionalFormatting sqref="N2:N6">
    <cfRule type="cellIs" dxfId="134" priority="136" operator="equal">
      <formula>5</formula>
    </cfRule>
    <cfRule type="cellIs" dxfId="133" priority="137" operator="equal">
      <formula>4</formula>
    </cfRule>
    <cfRule type="cellIs" dxfId="132" priority="138" operator="equal">
      <formula>2</formula>
    </cfRule>
    <cfRule type="cellIs" dxfId="131" priority="139" operator="equal">
      <formula>1</formula>
    </cfRule>
    <cfRule type="cellIs" dxfId="130" priority="140" operator="equal">
      <formula>3</formula>
    </cfRule>
  </conditionalFormatting>
  <conditionalFormatting sqref="N9:N12">
    <cfRule type="cellIs" dxfId="129" priority="131" operator="equal">
      <formula>5</formula>
    </cfRule>
    <cfRule type="cellIs" dxfId="128" priority="132" operator="equal">
      <formula>4</formula>
    </cfRule>
    <cfRule type="cellIs" dxfId="127" priority="133" operator="equal">
      <formula>2</formula>
    </cfRule>
    <cfRule type="cellIs" dxfId="126" priority="134" operator="equal">
      <formula>1</formula>
    </cfRule>
    <cfRule type="cellIs" dxfId="125" priority="135" operator="equal">
      <formula>3</formula>
    </cfRule>
  </conditionalFormatting>
  <conditionalFormatting sqref="N14:N15">
    <cfRule type="cellIs" dxfId="124" priority="126" operator="equal">
      <formula>5</formula>
    </cfRule>
    <cfRule type="cellIs" dxfId="123" priority="127" operator="equal">
      <formula>4</formula>
    </cfRule>
    <cfRule type="cellIs" dxfId="122" priority="128" operator="equal">
      <formula>2</formula>
    </cfRule>
    <cfRule type="cellIs" dxfId="121" priority="129" operator="equal">
      <formula>1</formula>
    </cfRule>
    <cfRule type="cellIs" dxfId="120" priority="130" operator="equal">
      <formula>3</formula>
    </cfRule>
  </conditionalFormatting>
  <conditionalFormatting sqref="R9:R15">
    <cfRule type="cellIs" dxfId="119" priority="121" operator="equal">
      <formula>5</formula>
    </cfRule>
    <cfRule type="cellIs" dxfId="118" priority="122" operator="equal">
      <formula>4</formula>
    </cfRule>
    <cfRule type="cellIs" dxfId="117" priority="123" operator="equal">
      <formula>2</formula>
    </cfRule>
    <cfRule type="cellIs" dxfId="116" priority="124" operator="equal">
      <formula>1</formula>
    </cfRule>
    <cfRule type="cellIs" dxfId="115" priority="125" operator="equal">
      <formula>3</formula>
    </cfRule>
  </conditionalFormatting>
  <conditionalFormatting sqref="P8:P12">
    <cfRule type="cellIs" dxfId="114" priority="116" operator="equal">
      <formula>5</formula>
    </cfRule>
    <cfRule type="cellIs" dxfId="113" priority="117" operator="equal">
      <formula>4</formula>
    </cfRule>
    <cfRule type="cellIs" dxfId="112" priority="118" operator="equal">
      <formula>2</formula>
    </cfRule>
    <cfRule type="cellIs" dxfId="111" priority="119" operator="equal">
      <formula>1</formula>
    </cfRule>
    <cfRule type="cellIs" dxfId="110" priority="120" operator="equal">
      <formula>3</formula>
    </cfRule>
  </conditionalFormatting>
  <conditionalFormatting sqref="P14:P15">
    <cfRule type="cellIs" dxfId="109" priority="111" operator="equal">
      <formula>5</formula>
    </cfRule>
    <cfRule type="cellIs" dxfId="108" priority="112" operator="equal">
      <formula>4</formula>
    </cfRule>
    <cfRule type="cellIs" dxfId="107" priority="113" operator="equal">
      <formula>2</formula>
    </cfRule>
    <cfRule type="cellIs" dxfId="106" priority="114" operator="equal">
      <formula>1</formula>
    </cfRule>
    <cfRule type="cellIs" dxfId="105" priority="115" operator="equal">
      <formula>3</formula>
    </cfRule>
  </conditionalFormatting>
  <conditionalFormatting sqref="L7">
    <cfRule type="cellIs" dxfId="104" priority="106" operator="equal">
      <formula>5</formula>
    </cfRule>
    <cfRule type="cellIs" dxfId="103" priority="107" operator="equal">
      <formula>4</formula>
    </cfRule>
    <cfRule type="cellIs" dxfId="102" priority="108" operator="equal">
      <formula>2</formula>
    </cfRule>
    <cfRule type="cellIs" dxfId="101" priority="109" operator="equal">
      <formula>1</formula>
    </cfRule>
    <cfRule type="cellIs" dxfId="100" priority="110" operator="equal">
      <formula>3</formula>
    </cfRule>
  </conditionalFormatting>
  <conditionalFormatting sqref="L9">
    <cfRule type="cellIs" dxfId="99" priority="101" operator="equal">
      <formula>5</formula>
    </cfRule>
    <cfRule type="cellIs" dxfId="98" priority="102" operator="equal">
      <formula>4</formula>
    </cfRule>
    <cfRule type="cellIs" dxfId="97" priority="103" operator="equal">
      <formula>2</formula>
    </cfRule>
    <cfRule type="cellIs" dxfId="96" priority="104" operator="equal">
      <formula>1</formula>
    </cfRule>
    <cfRule type="cellIs" dxfId="95" priority="105" operator="equal">
      <formula>3</formula>
    </cfRule>
  </conditionalFormatting>
  <conditionalFormatting sqref="L11">
    <cfRule type="cellIs" dxfId="94" priority="96" operator="equal">
      <formula>5</formula>
    </cfRule>
    <cfRule type="cellIs" dxfId="93" priority="97" operator="equal">
      <formula>4</formula>
    </cfRule>
    <cfRule type="cellIs" dxfId="92" priority="98" operator="equal">
      <formula>2</formula>
    </cfRule>
    <cfRule type="cellIs" dxfId="91" priority="99" operator="equal">
      <formula>1</formula>
    </cfRule>
    <cfRule type="cellIs" dxfId="90" priority="100" operator="equal">
      <formula>3</formula>
    </cfRule>
  </conditionalFormatting>
  <conditionalFormatting sqref="L14:L15">
    <cfRule type="cellIs" dxfId="89" priority="91" operator="equal">
      <formula>5</formula>
    </cfRule>
    <cfRule type="cellIs" dxfId="88" priority="92" operator="equal">
      <formula>4</formula>
    </cfRule>
    <cfRule type="cellIs" dxfId="87" priority="93" operator="equal">
      <formula>2</formula>
    </cfRule>
    <cfRule type="cellIs" dxfId="86" priority="94" operator="equal">
      <formula>1</formula>
    </cfRule>
    <cfRule type="cellIs" dxfId="85" priority="95" operator="equal">
      <formula>3</formula>
    </cfRule>
  </conditionalFormatting>
  <conditionalFormatting sqref="J8:J9">
    <cfRule type="cellIs" dxfId="84" priority="86" operator="equal">
      <formula>5</formula>
    </cfRule>
    <cfRule type="cellIs" dxfId="83" priority="87" operator="equal">
      <formula>4</formula>
    </cfRule>
    <cfRule type="cellIs" dxfId="82" priority="88" operator="equal">
      <formula>2</formula>
    </cfRule>
    <cfRule type="cellIs" dxfId="81" priority="89" operator="equal">
      <formula>1</formula>
    </cfRule>
    <cfRule type="cellIs" dxfId="80" priority="90" operator="equal">
      <formula>3</formula>
    </cfRule>
  </conditionalFormatting>
  <conditionalFormatting sqref="J11:J12">
    <cfRule type="cellIs" dxfId="79" priority="81" operator="equal">
      <formula>5</formula>
    </cfRule>
    <cfRule type="cellIs" dxfId="78" priority="82" operator="equal">
      <formula>4</formula>
    </cfRule>
    <cfRule type="cellIs" dxfId="77" priority="83" operator="equal">
      <formula>2</formula>
    </cfRule>
    <cfRule type="cellIs" dxfId="76" priority="84" operator="equal">
      <formula>1</formula>
    </cfRule>
    <cfRule type="cellIs" dxfId="75" priority="85" operator="equal">
      <formula>3</formula>
    </cfRule>
  </conditionalFormatting>
  <conditionalFormatting sqref="J14">
    <cfRule type="cellIs" dxfId="74" priority="76" operator="equal">
      <formula>5</formula>
    </cfRule>
    <cfRule type="cellIs" dxfId="73" priority="77" operator="equal">
      <formula>4</formula>
    </cfRule>
    <cfRule type="cellIs" dxfId="72" priority="78" operator="equal">
      <formula>2</formula>
    </cfRule>
    <cfRule type="cellIs" dxfId="71" priority="79" operator="equal">
      <formula>1</formula>
    </cfRule>
    <cfRule type="cellIs" dxfId="70" priority="80" operator="equal">
      <formula>3</formula>
    </cfRule>
  </conditionalFormatting>
  <conditionalFormatting sqref="H9">
    <cfRule type="cellIs" dxfId="69" priority="71" operator="equal">
      <formula>5</formula>
    </cfRule>
    <cfRule type="cellIs" dxfId="68" priority="72" operator="equal">
      <formula>4</formula>
    </cfRule>
    <cfRule type="cellIs" dxfId="67" priority="73" operator="equal">
      <formula>2</formula>
    </cfRule>
    <cfRule type="cellIs" dxfId="66" priority="74" operator="equal">
      <formula>1</formula>
    </cfRule>
    <cfRule type="cellIs" dxfId="65" priority="75" operator="equal">
      <formula>3</formula>
    </cfRule>
  </conditionalFormatting>
  <conditionalFormatting sqref="H11">
    <cfRule type="cellIs" dxfId="64" priority="66" operator="equal">
      <formula>5</formula>
    </cfRule>
    <cfRule type="cellIs" dxfId="63" priority="67" operator="equal">
      <formula>4</formula>
    </cfRule>
    <cfRule type="cellIs" dxfId="62" priority="68" operator="equal">
      <formula>2</formula>
    </cfRule>
    <cfRule type="cellIs" dxfId="61" priority="69" operator="equal">
      <formula>1</formula>
    </cfRule>
    <cfRule type="cellIs" dxfId="60" priority="70" operator="equal">
      <formula>3</formula>
    </cfRule>
  </conditionalFormatting>
  <conditionalFormatting sqref="H14">
    <cfRule type="cellIs" dxfId="59" priority="61" operator="equal">
      <formula>5</formula>
    </cfRule>
    <cfRule type="cellIs" dxfId="58" priority="62" operator="equal">
      <formula>4</formula>
    </cfRule>
    <cfRule type="cellIs" dxfId="57" priority="63" operator="equal">
      <formula>2</formula>
    </cfRule>
    <cfRule type="cellIs" dxfId="56" priority="64" operator="equal">
      <formula>1</formula>
    </cfRule>
    <cfRule type="cellIs" dxfId="55" priority="65" operator="equal">
      <formula>3</formula>
    </cfRule>
  </conditionalFormatting>
  <conditionalFormatting sqref="F8:F9">
    <cfRule type="cellIs" dxfId="54" priority="56" operator="equal">
      <formula>5</formula>
    </cfRule>
    <cfRule type="cellIs" dxfId="53" priority="57" operator="equal">
      <formula>4</formula>
    </cfRule>
    <cfRule type="cellIs" dxfId="52" priority="58" operator="equal">
      <formula>2</formula>
    </cfRule>
    <cfRule type="cellIs" dxfId="51" priority="59" operator="equal">
      <formula>1</formula>
    </cfRule>
    <cfRule type="cellIs" dxfId="50" priority="60" operator="equal">
      <formula>3</formula>
    </cfRule>
  </conditionalFormatting>
  <conditionalFormatting sqref="F11">
    <cfRule type="cellIs" dxfId="49" priority="51" operator="equal">
      <formula>5</formula>
    </cfRule>
    <cfRule type="cellIs" dxfId="48" priority="52" operator="equal">
      <formula>4</formula>
    </cfRule>
    <cfRule type="cellIs" dxfId="47" priority="53" operator="equal">
      <formula>2</formula>
    </cfRule>
    <cfRule type="cellIs" dxfId="46" priority="54" operator="equal">
      <formula>1</formula>
    </cfRule>
    <cfRule type="cellIs" dxfId="45" priority="55" operator="equal">
      <formula>3</formula>
    </cfRule>
  </conditionalFormatting>
  <conditionalFormatting sqref="F14">
    <cfRule type="cellIs" dxfId="44" priority="46" operator="equal">
      <formula>5</formula>
    </cfRule>
    <cfRule type="cellIs" dxfId="43" priority="47" operator="equal">
      <formula>4</formula>
    </cfRule>
    <cfRule type="cellIs" dxfId="42" priority="48" operator="equal">
      <formula>2</formula>
    </cfRule>
    <cfRule type="cellIs" dxfId="41" priority="49" operator="equal">
      <formula>1</formula>
    </cfRule>
    <cfRule type="cellIs" dxfId="40" priority="50" operator="equal">
      <formula>3</formula>
    </cfRule>
  </conditionalFormatting>
  <conditionalFormatting sqref="E32">
    <cfRule type="cellIs" dxfId="39" priority="36" operator="equal">
      <formula>5</formula>
    </cfRule>
    <cfRule type="cellIs" dxfId="38" priority="37" operator="equal">
      <formula>4</formula>
    </cfRule>
    <cfRule type="cellIs" dxfId="37" priority="38" operator="equal">
      <formula>2</formula>
    </cfRule>
    <cfRule type="cellIs" dxfId="36" priority="39" operator="equal">
      <formula>1</formula>
    </cfRule>
    <cfRule type="cellIs" dxfId="35" priority="40" operator="equal">
      <formula>3</formula>
    </cfRule>
  </conditionalFormatting>
  <conditionalFormatting sqref="G32">
    <cfRule type="cellIs" dxfId="34" priority="31" operator="equal">
      <formula>5</formula>
    </cfRule>
    <cfRule type="cellIs" dxfId="33" priority="32" operator="equal">
      <formula>4</formula>
    </cfRule>
    <cfRule type="cellIs" dxfId="32" priority="33" operator="equal">
      <formula>2</formula>
    </cfRule>
    <cfRule type="cellIs" dxfId="31" priority="34" operator="equal">
      <formula>1</formula>
    </cfRule>
    <cfRule type="cellIs" dxfId="30" priority="35" operator="equal">
      <formula>3</formula>
    </cfRule>
  </conditionalFormatting>
  <conditionalFormatting sqref="I32">
    <cfRule type="cellIs" dxfId="29" priority="26" operator="equal">
      <formula>5</formula>
    </cfRule>
    <cfRule type="cellIs" dxfId="28" priority="27" operator="equal">
      <formula>4</formula>
    </cfRule>
    <cfRule type="cellIs" dxfId="27" priority="28" operator="equal">
      <formula>2</formula>
    </cfRule>
    <cfRule type="cellIs" dxfId="26" priority="29" operator="equal">
      <formula>1</formula>
    </cfRule>
    <cfRule type="cellIs" dxfId="25" priority="30" operator="equal">
      <formula>3</formula>
    </cfRule>
  </conditionalFormatting>
  <conditionalFormatting sqref="K32">
    <cfRule type="cellIs" dxfId="24" priority="21" operator="equal">
      <formula>5</formula>
    </cfRule>
    <cfRule type="cellIs" dxfId="23" priority="22" operator="equal">
      <formula>4</formula>
    </cfRule>
    <cfRule type="cellIs" dxfId="22" priority="23" operator="equal">
      <formula>2</formula>
    </cfRule>
    <cfRule type="cellIs" dxfId="21" priority="24" operator="equal">
      <formula>1</formula>
    </cfRule>
    <cfRule type="cellIs" dxfId="20" priority="25" operator="equal">
      <formula>3</formula>
    </cfRule>
  </conditionalFormatting>
  <conditionalFormatting sqref="M32">
    <cfRule type="cellIs" dxfId="19" priority="16" operator="equal">
      <formula>5</formula>
    </cfRule>
    <cfRule type="cellIs" dxfId="18" priority="17" operator="equal">
      <formula>4</formula>
    </cfRule>
    <cfRule type="cellIs" dxfId="17" priority="18" operator="equal">
      <formula>2</formula>
    </cfRule>
    <cfRule type="cellIs" dxfId="16" priority="19" operator="equal">
      <formula>1</formula>
    </cfRule>
    <cfRule type="cellIs" dxfId="15" priority="20" operator="equal">
      <formula>3</formula>
    </cfRule>
  </conditionalFormatting>
  <conditionalFormatting sqref="O32">
    <cfRule type="cellIs" dxfId="14" priority="11" operator="equal">
      <formula>5</formula>
    </cfRule>
    <cfRule type="cellIs" dxfId="13" priority="12" operator="equal">
      <formula>4</formula>
    </cfRule>
    <cfRule type="cellIs" dxfId="12" priority="13" operator="equal">
      <formula>2</formula>
    </cfRule>
    <cfRule type="cellIs" dxfId="11" priority="14" operator="equal">
      <formula>1</formula>
    </cfRule>
    <cfRule type="cellIs" dxfId="10" priority="15" operator="equal">
      <formula>3</formula>
    </cfRule>
  </conditionalFormatting>
  <conditionalFormatting sqref="Q32">
    <cfRule type="cellIs" dxfId="9" priority="6" operator="equal">
      <formula>5</formula>
    </cfRule>
    <cfRule type="cellIs" dxfId="8" priority="7" operator="equal">
      <formula>4</formula>
    </cfRule>
    <cfRule type="cellIs" dxfId="7" priority="8" operator="equal">
      <formula>2</formula>
    </cfRule>
    <cfRule type="cellIs" dxfId="6" priority="9" operator="equal">
      <formula>1</formula>
    </cfRule>
    <cfRule type="cellIs" dxfId="5" priority="10" operator="equal">
      <formula>3</formula>
    </cfRule>
  </conditionalFormatting>
  <conditionalFormatting sqref="S32">
    <cfRule type="cellIs" dxfId="4" priority="1" operator="equal">
      <formula>5</formula>
    </cfRule>
    <cfRule type="cellIs" dxfId="3" priority="2" operator="equal">
      <formula>4</formula>
    </cfRule>
    <cfRule type="cellIs" dxfId="2" priority="3" operator="equal">
      <formula>2</formula>
    </cfRule>
    <cfRule type="cellIs" dxfId="1" priority="4" operator="equal">
      <formula>1</formula>
    </cfRule>
    <cfRule type="cellIs" dxfId="0" priority="5" operator="equal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vellyur</dc:creator>
  <cp:lastModifiedBy>vellyur</cp:lastModifiedBy>
  <dcterms:created xsi:type="dcterms:W3CDTF">2019-11-08T16:22:18Z</dcterms:created>
  <dcterms:modified xsi:type="dcterms:W3CDTF">2019-11-08T16:24:27Z</dcterms:modified>
</cp:coreProperties>
</file>