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В_local\Excel\форум\"/>
    </mc:Choice>
  </mc:AlternateContent>
  <xr:revisionPtr revIDLastSave="0" documentId="8_{3845FB5F-D8EA-43DD-94F9-C05995997F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" l="1" a="1"/>
  <c r="Q3" i="1" s="1"/>
  <c r="Q4" i="1" a="1"/>
  <c r="Q4" i="1" s="1"/>
  <c r="Q5" i="1" a="1"/>
  <c r="Q5" i="1" s="1"/>
  <c r="Q6" i="1" a="1"/>
  <c r="Q6" i="1"/>
  <c r="Q7" i="1" a="1"/>
  <c r="Q7" i="1" s="1"/>
  <c r="Q8" i="1" a="1"/>
  <c r="Q8" i="1" s="1"/>
  <c r="Q9" i="1" a="1"/>
  <c r="Q9" i="1" s="1"/>
  <c r="Q10" i="1" a="1"/>
  <c r="Q10" i="1"/>
  <c r="Q11" i="1" a="1"/>
  <c r="Q11" i="1" s="1"/>
  <c r="Q12" i="1" a="1"/>
  <c r="Q12" i="1" s="1"/>
  <c r="Q13" i="1" a="1"/>
  <c r="Q13" i="1" s="1"/>
  <c r="Q14" i="1" a="1"/>
  <c r="Q14" i="1"/>
  <c r="Q15" i="1" a="1"/>
  <c r="Q15" i="1" s="1"/>
  <c r="Q16" i="1" a="1"/>
  <c r="Q16" i="1" s="1"/>
  <c r="Q17" i="1" a="1"/>
  <c r="Q17" i="1" s="1"/>
  <c r="Q18" i="1" a="1"/>
  <c r="Q18" i="1"/>
  <c r="Q19" i="1" a="1"/>
  <c r="Q19" i="1" s="1"/>
  <c r="Q20" i="1" a="1"/>
  <c r="Q20" i="1" s="1"/>
  <c r="Q21" i="1" a="1"/>
  <c r="Q21" i="1" s="1"/>
  <c r="Q22" i="1" a="1"/>
  <c r="Q22" i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29" i="1" a="1"/>
  <c r="Q29" i="1" s="1"/>
  <c r="Q30" i="1" a="1"/>
  <c r="Q30" i="1" s="1"/>
  <c r="Q31" i="1" a="1"/>
  <c r="Q31" i="1" s="1"/>
  <c r="Q32" i="1" a="1"/>
  <c r="Q32" i="1" s="1"/>
  <c r="Q33" i="1" a="1"/>
  <c r="Q33" i="1" s="1"/>
  <c r="Q34" i="1" a="1"/>
  <c r="Q34" i="1" s="1"/>
  <c r="Q35" i="1" a="1"/>
  <c r="Q35" i="1" s="1"/>
  <c r="Q36" i="1" a="1"/>
  <c r="Q36" i="1" s="1"/>
  <c r="Q37" i="1" a="1"/>
  <c r="Q37" i="1" s="1"/>
  <c r="Q2" i="1" a="1"/>
  <c r="Q2" i="1" s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</calcChain>
</file>

<file path=xl/sharedStrings.xml><?xml version="1.0" encoding="utf-8"?>
<sst xmlns="http://schemas.openxmlformats.org/spreadsheetml/2006/main" count="121" uniqueCount="38">
  <si>
    <t>Черновцы</t>
  </si>
  <si>
    <t>_038815</t>
  </si>
  <si>
    <t>Кривой_Рог</t>
  </si>
  <si>
    <t>Житомир</t>
  </si>
  <si>
    <t>Ровно</t>
  </si>
  <si>
    <t>Винница</t>
  </si>
  <si>
    <t>Ужгород</t>
  </si>
  <si>
    <t>Полтава</t>
  </si>
  <si>
    <t>Киев_Левый</t>
  </si>
  <si>
    <t>Николаев</t>
  </si>
  <si>
    <t>Львов</t>
  </si>
  <si>
    <t>Одесса</t>
  </si>
  <si>
    <t>Запорожье</t>
  </si>
  <si>
    <t>Днепропетровск</t>
  </si>
  <si>
    <t>Киев</t>
  </si>
  <si>
    <t>Харьков</t>
  </si>
  <si>
    <t>_0110411</t>
  </si>
  <si>
    <t>_011040</t>
  </si>
  <si>
    <t>_0110353</t>
  </si>
  <si>
    <t>_0110339</t>
  </si>
  <si>
    <t>_0110265</t>
  </si>
  <si>
    <t>_0110117</t>
  </si>
  <si>
    <t>_01101154169</t>
  </si>
  <si>
    <t>_01101051</t>
  </si>
  <si>
    <t>_011003</t>
  </si>
  <si>
    <t>_00592488</t>
  </si>
  <si>
    <t>КвоОстаток</t>
  </si>
  <si>
    <t>КомплЗам</t>
  </si>
  <si>
    <t>МаксДействующий</t>
  </si>
  <si>
    <t>МинДействующий</t>
  </si>
  <si>
    <t>Карточка</t>
  </si>
  <si>
    <t>колич</t>
  </si>
  <si>
    <t>МассаТовара</t>
  </si>
  <si>
    <t>штук к перемещению</t>
  </si>
  <si>
    <t>Надо проставить</t>
  </si>
  <si>
    <t>отпр</t>
  </si>
  <si>
    <t>получ</t>
  </si>
  <si>
    <t>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</si>
</sst>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indexed="63"/>
      <name val="Tahoma"/>
      <family val="2"/>
      <charset val="204"/>
    </font>
    <font>
      <b/>
      <sz val="8"/>
      <color indexed="6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49" fontId="2" fillId="0" borderId="0" xfId="0" applyNumberFormat="1" applyFont="1" applyFill="1" applyBorder="1"/>
    <xf numFmtId="49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3" borderId="1" xfId="0" applyNumberFormat="1" applyFont="1" applyFill="1" applyBorder="1"/>
    <xf numFmtId="49" fontId="3" fillId="4" borderId="0" xfId="0" applyNumberFormat="1" applyFont="1" applyFill="1" applyBorder="1"/>
    <xf numFmtId="49" fontId="3" fillId="4" borderId="1" xfId="0" applyNumberFormat="1" applyFont="1" applyFill="1" applyBorder="1"/>
    <xf numFmtId="0" fontId="1" fillId="0" borderId="0" xfId="0" applyFont="1"/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58E790A-6751-4E4D-AC55-DC5EE5D6F4E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S8" sqref="S8"/>
    </sheetView>
  </sheetViews>
  <sheetFormatPr defaultRowHeight="15" x14ac:dyDescent="0.25"/>
  <cols>
    <col min="11" max="11" width="13.140625" bestFit="1" customWidth="1"/>
    <col min="17" max="17" width="29" customWidth="1"/>
  </cols>
  <sheetData>
    <row r="1" spans="1:17" x14ac:dyDescent="0.25">
      <c r="A1" s="7" t="s">
        <v>30</v>
      </c>
      <c r="B1" s="7" t="s">
        <v>33</v>
      </c>
      <c r="C1" s="7" t="s">
        <v>32</v>
      </c>
      <c r="D1" s="7" t="s">
        <v>35</v>
      </c>
      <c r="E1" s="7" t="s">
        <v>36</v>
      </c>
      <c r="F1" s="6"/>
      <c r="G1" s="6"/>
      <c r="H1" s="6"/>
      <c r="J1" t="s">
        <v>31</v>
      </c>
      <c r="K1" t="s">
        <v>30</v>
      </c>
      <c r="L1" t="s">
        <v>37</v>
      </c>
      <c r="M1" t="s">
        <v>29</v>
      </c>
      <c r="N1" t="s">
        <v>28</v>
      </c>
      <c r="O1" t="s">
        <v>27</v>
      </c>
      <c r="P1" t="s">
        <v>26</v>
      </c>
      <c r="Q1" s="8" t="s">
        <v>34</v>
      </c>
    </row>
    <row r="2" spans="1:17" x14ac:dyDescent="0.25">
      <c r="A2" s="3" t="s">
        <v>25</v>
      </c>
      <c r="B2" s="5">
        <v>1</v>
      </c>
      <c r="C2" s="4">
        <v>0.20899999999999999</v>
      </c>
      <c r="D2" s="3" t="s">
        <v>14</v>
      </c>
      <c r="E2" s="3" t="s">
        <v>11</v>
      </c>
      <c r="F2" s="2"/>
      <c r="G2" s="2"/>
      <c r="H2" s="2"/>
      <c r="J2">
        <f t="shared" ref="J2:J22" si="0">COUNTIF($K$2:$K$22,K2)</f>
        <v>3</v>
      </c>
      <c r="K2" t="s">
        <v>25</v>
      </c>
      <c r="L2" t="s">
        <v>15</v>
      </c>
      <c r="M2">
        <v>8</v>
      </c>
      <c r="N2">
        <v>12</v>
      </c>
      <c r="O2">
        <v>2</v>
      </c>
      <c r="P2">
        <v>11</v>
      </c>
      <c r="Q2">
        <f t="array" ref="Q2">--NOT(ISNA(IFERROR(MATCH(K2&amp;L2,$A$2:$A$13&amp;$D$2:$D$13,0),MATCH(K2&amp;L2,$A$2:$A$13&amp;$E$2:$E$13,0))))</f>
        <v>0</v>
      </c>
    </row>
    <row r="3" spans="1:17" x14ac:dyDescent="0.25">
      <c r="A3" s="3" t="s">
        <v>24</v>
      </c>
      <c r="B3" s="5">
        <v>1</v>
      </c>
      <c r="C3" s="4">
        <v>1.29</v>
      </c>
      <c r="D3" s="3" t="s">
        <v>15</v>
      </c>
      <c r="E3" s="3" t="s">
        <v>14</v>
      </c>
      <c r="F3" s="2"/>
      <c r="G3" s="2"/>
      <c r="H3" s="2"/>
      <c r="J3">
        <f t="shared" si="0"/>
        <v>3</v>
      </c>
      <c r="K3" t="s">
        <v>25</v>
      </c>
      <c r="L3" t="s">
        <v>14</v>
      </c>
      <c r="M3">
        <v>28</v>
      </c>
      <c r="N3">
        <v>52</v>
      </c>
      <c r="O3">
        <v>2</v>
      </c>
      <c r="P3">
        <v>50</v>
      </c>
      <c r="Q3">
        <f t="array" ref="Q3">--NOT(ISNA(IFERROR(MATCH(K3&amp;L3,$A$2:$A$13&amp;$D$2:$D$13,0),MATCH(K3&amp;L3,$A$2:$A$13&amp;$E$2:$E$13,0))))</f>
        <v>1</v>
      </c>
    </row>
    <row r="4" spans="1:17" x14ac:dyDescent="0.25">
      <c r="A4" s="3" t="s">
        <v>23</v>
      </c>
      <c r="B4" s="5">
        <v>1</v>
      </c>
      <c r="C4" s="4">
        <v>1.7</v>
      </c>
      <c r="D4" s="3" t="s">
        <v>15</v>
      </c>
      <c r="E4" s="3" t="s">
        <v>14</v>
      </c>
      <c r="F4" s="2"/>
      <c r="G4" s="2"/>
      <c r="H4" s="2"/>
      <c r="J4">
        <f t="shared" si="0"/>
        <v>3</v>
      </c>
      <c r="K4" t="s">
        <v>25</v>
      </c>
      <c r="L4" t="s">
        <v>11</v>
      </c>
      <c r="M4">
        <v>2</v>
      </c>
      <c r="N4">
        <v>2</v>
      </c>
      <c r="O4">
        <v>2</v>
      </c>
      <c r="P4">
        <v>1</v>
      </c>
      <c r="Q4">
        <f t="array" ref="Q4">--NOT(ISNA(IFERROR(MATCH(K4&amp;L4,$A$2:$A$13&amp;$D$2:$D$13,0),MATCH(K4&amp;L4,$A$2:$A$13&amp;$E$2:$E$13,0))))</f>
        <v>1</v>
      </c>
    </row>
    <row r="5" spans="1:17" x14ac:dyDescent="0.25">
      <c r="A5" s="3" t="s">
        <v>22</v>
      </c>
      <c r="B5" s="5">
        <v>1</v>
      </c>
      <c r="C5" s="4">
        <v>2.8050000000000002</v>
      </c>
      <c r="D5" s="3" t="s">
        <v>14</v>
      </c>
      <c r="E5" s="3" t="s">
        <v>15</v>
      </c>
      <c r="F5" s="2"/>
      <c r="G5" s="2"/>
      <c r="H5" s="2"/>
      <c r="J5">
        <f t="shared" si="0"/>
        <v>2</v>
      </c>
      <c r="K5" t="s">
        <v>24</v>
      </c>
      <c r="L5" t="s">
        <v>15</v>
      </c>
      <c r="M5">
        <v>30</v>
      </c>
      <c r="N5">
        <v>59</v>
      </c>
      <c r="O5">
        <v>1</v>
      </c>
      <c r="P5">
        <v>59</v>
      </c>
      <c r="Q5">
        <f t="array" ref="Q5">--NOT(ISNA(IFERROR(MATCH(K5&amp;L5,$A$2:$A$13&amp;$D$2:$D$13,0),MATCH(K5&amp;L5,$A$2:$A$13&amp;$E$2:$E$13,0))))</f>
        <v>1</v>
      </c>
    </row>
    <row r="6" spans="1:17" x14ac:dyDescent="0.25">
      <c r="A6" s="3" t="s">
        <v>21</v>
      </c>
      <c r="B6" s="5">
        <v>44</v>
      </c>
      <c r="C6" s="4">
        <v>0.06</v>
      </c>
      <c r="D6" s="3" t="s">
        <v>14</v>
      </c>
      <c r="E6" s="3" t="s">
        <v>15</v>
      </c>
      <c r="F6" s="2"/>
      <c r="G6" s="2"/>
      <c r="H6" s="2"/>
      <c r="J6">
        <f t="shared" si="0"/>
        <v>2</v>
      </c>
      <c r="K6" t="s">
        <v>24</v>
      </c>
      <c r="L6" t="s">
        <v>14</v>
      </c>
      <c r="M6">
        <v>55</v>
      </c>
      <c r="N6">
        <v>110</v>
      </c>
      <c r="O6">
        <v>1</v>
      </c>
      <c r="P6">
        <v>49</v>
      </c>
      <c r="Q6">
        <f t="array" ref="Q6">--NOT(ISNA(IFERROR(MATCH(K6&amp;L6,$A$2:$A$13&amp;$D$2:$D$13,0),MATCH(K6&amp;L6,$A$2:$A$13&amp;$E$2:$E$13,0))))</f>
        <v>1</v>
      </c>
    </row>
    <row r="7" spans="1:17" x14ac:dyDescent="0.25">
      <c r="A7" s="3" t="s">
        <v>20</v>
      </c>
      <c r="B7" s="5">
        <v>10</v>
      </c>
      <c r="C7" s="4">
        <v>0.09</v>
      </c>
      <c r="D7" s="3" t="s">
        <v>15</v>
      </c>
      <c r="E7" s="3" t="s">
        <v>14</v>
      </c>
      <c r="F7" s="2"/>
      <c r="G7" s="2"/>
      <c r="H7" s="2"/>
      <c r="J7">
        <f t="shared" si="0"/>
        <v>2</v>
      </c>
      <c r="K7" t="s">
        <v>23</v>
      </c>
      <c r="L7" t="s">
        <v>15</v>
      </c>
      <c r="M7">
        <v>1</v>
      </c>
      <c r="N7">
        <v>1</v>
      </c>
      <c r="O7">
        <v>1</v>
      </c>
      <c r="P7">
        <v>1</v>
      </c>
      <c r="Q7">
        <f t="array" ref="Q7">--NOT(ISNA(IFERROR(MATCH(K7&amp;L7,$A$2:$A$13&amp;$D$2:$D$13,0),MATCH(K7&amp;L7,$A$2:$A$13&amp;$E$2:$E$13,0))))</f>
        <v>1</v>
      </c>
    </row>
    <row r="8" spans="1:17" x14ac:dyDescent="0.25">
      <c r="A8" s="3" t="s">
        <v>19</v>
      </c>
      <c r="B8" s="5">
        <v>3</v>
      </c>
      <c r="C8" s="4">
        <v>1.2999999999999999E-2</v>
      </c>
      <c r="D8" s="3" t="s">
        <v>14</v>
      </c>
      <c r="E8" s="3" t="s">
        <v>15</v>
      </c>
      <c r="F8" s="2"/>
      <c r="G8" s="2"/>
      <c r="H8" s="2"/>
      <c r="J8">
        <f t="shared" si="0"/>
        <v>2</v>
      </c>
      <c r="K8" t="s">
        <v>23</v>
      </c>
      <c r="L8" t="s">
        <v>14</v>
      </c>
      <c r="M8">
        <v>1</v>
      </c>
      <c r="N8">
        <v>1</v>
      </c>
      <c r="O8">
        <v>1</v>
      </c>
      <c r="P8">
        <v>0</v>
      </c>
      <c r="Q8">
        <f t="array" ref="Q8">--NOT(ISNA(IFERROR(MATCH(K8&amp;L8,$A$2:$A$13&amp;$D$2:$D$13,0),MATCH(K8&amp;L8,$A$2:$A$13&amp;$E$2:$E$13,0))))</f>
        <v>1</v>
      </c>
    </row>
    <row r="9" spans="1:17" x14ac:dyDescent="0.25">
      <c r="A9" s="3" t="s">
        <v>18</v>
      </c>
      <c r="B9" s="5">
        <v>2</v>
      </c>
      <c r="C9" s="4">
        <v>2E-3</v>
      </c>
      <c r="D9" s="3" t="s">
        <v>14</v>
      </c>
      <c r="E9" s="3" t="s">
        <v>15</v>
      </c>
      <c r="F9" s="2"/>
      <c r="G9" s="2"/>
      <c r="H9" s="2"/>
      <c r="J9">
        <f t="shared" si="0"/>
        <v>2</v>
      </c>
      <c r="K9" t="s">
        <v>22</v>
      </c>
      <c r="L9" t="s">
        <v>15</v>
      </c>
      <c r="M9">
        <v>1</v>
      </c>
      <c r="N9">
        <v>1</v>
      </c>
      <c r="O9">
        <v>1</v>
      </c>
      <c r="P9">
        <v>1</v>
      </c>
      <c r="Q9">
        <f t="array" ref="Q9">--NOT(ISNA(IFERROR(MATCH(K9&amp;L9,$A$2:$A$13&amp;$D$2:$D$13,0),MATCH(K9&amp;L9,$A$2:$A$13&amp;$E$2:$E$13,0))))</f>
        <v>1</v>
      </c>
    </row>
    <row r="10" spans="1:17" x14ac:dyDescent="0.25">
      <c r="A10" s="3" t="s">
        <v>17</v>
      </c>
      <c r="B10" s="5">
        <v>46</v>
      </c>
      <c r="C10" s="4">
        <v>0.92</v>
      </c>
      <c r="D10" s="3" t="s">
        <v>14</v>
      </c>
      <c r="E10" s="3" t="s">
        <v>15</v>
      </c>
      <c r="F10" s="2"/>
      <c r="G10" s="2"/>
      <c r="H10" s="2"/>
      <c r="J10">
        <f t="shared" si="0"/>
        <v>2</v>
      </c>
      <c r="K10" t="s">
        <v>22</v>
      </c>
      <c r="L10" t="s">
        <v>14</v>
      </c>
      <c r="M10">
        <v>1</v>
      </c>
      <c r="N10">
        <v>1</v>
      </c>
      <c r="O10">
        <v>1</v>
      </c>
      <c r="P10">
        <v>2</v>
      </c>
      <c r="Q10">
        <f t="array" ref="Q10">--NOT(ISNA(IFERROR(MATCH(K10&amp;L10,$A$2:$A$13&amp;$D$2:$D$13,0),MATCH(K10&amp;L10,$A$2:$A$13&amp;$E$2:$E$13,0))))</f>
        <v>1</v>
      </c>
    </row>
    <row r="11" spans="1:17" x14ac:dyDescent="0.25">
      <c r="A11" s="3" t="s">
        <v>16</v>
      </c>
      <c r="B11" s="5">
        <v>75</v>
      </c>
      <c r="C11" s="4">
        <v>2E-3</v>
      </c>
      <c r="D11" s="3" t="s">
        <v>15</v>
      </c>
      <c r="E11" s="3" t="s">
        <v>14</v>
      </c>
      <c r="F11" s="2"/>
      <c r="G11" s="2"/>
      <c r="H11" s="2"/>
      <c r="J11">
        <f t="shared" si="0"/>
        <v>2</v>
      </c>
      <c r="K11" t="s">
        <v>21</v>
      </c>
      <c r="L11" t="s">
        <v>15</v>
      </c>
      <c r="M11">
        <v>7</v>
      </c>
      <c r="N11">
        <v>14</v>
      </c>
      <c r="O11">
        <v>1</v>
      </c>
      <c r="P11">
        <v>8</v>
      </c>
      <c r="Q11">
        <f t="array" ref="Q11">--NOT(ISNA(IFERROR(MATCH(K11&amp;L11,$A$2:$A$13&amp;$D$2:$D$13,0),MATCH(K11&amp;L11,$A$2:$A$13&amp;$E$2:$E$13,0))))</f>
        <v>1</v>
      </c>
    </row>
    <row r="12" spans="1:17" x14ac:dyDescent="0.25">
      <c r="A12" s="3" t="s">
        <v>1</v>
      </c>
      <c r="B12" s="5">
        <v>30</v>
      </c>
      <c r="C12" s="4">
        <v>0.09</v>
      </c>
      <c r="D12" s="3" t="s">
        <v>15</v>
      </c>
      <c r="E12" s="3" t="s">
        <v>14</v>
      </c>
      <c r="F12" s="2"/>
      <c r="G12" s="2"/>
      <c r="H12" s="2"/>
      <c r="J12">
        <f t="shared" si="0"/>
        <v>2</v>
      </c>
      <c r="K12" t="s">
        <v>21</v>
      </c>
      <c r="L12" t="s">
        <v>14</v>
      </c>
      <c r="M12">
        <v>21</v>
      </c>
      <c r="N12">
        <v>41</v>
      </c>
      <c r="O12">
        <v>1</v>
      </c>
      <c r="P12">
        <v>161</v>
      </c>
      <c r="Q12">
        <f t="array" ref="Q12">--NOT(ISNA(IFERROR(MATCH(K12&amp;L12,$A$2:$A$13&amp;$D$2:$D$13,0),MATCH(K12&amp;L12,$A$2:$A$13&amp;$E$2:$E$13,0))))</f>
        <v>1</v>
      </c>
    </row>
    <row r="13" spans="1:17" x14ac:dyDescent="0.25">
      <c r="A13" s="3" t="s">
        <v>1</v>
      </c>
      <c r="B13" s="5">
        <v>1</v>
      </c>
      <c r="C13" s="4">
        <v>0.09</v>
      </c>
      <c r="D13" s="3" t="s">
        <v>15</v>
      </c>
      <c r="E13" s="3" t="s">
        <v>0</v>
      </c>
      <c r="F13" s="2"/>
      <c r="G13" s="2"/>
      <c r="H13" s="2"/>
      <c r="J13">
        <f t="shared" si="0"/>
        <v>2</v>
      </c>
      <c r="K13" t="s">
        <v>20</v>
      </c>
      <c r="L13" t="s">
        <v>15</v>
      </c>
      <c r="M13">
        <v>3</v>
      </c>
      <c r="N13">
        <v>5</v>
      </c>
      <c r="O13">
        <v>1</v>
      </c>
      <c r="P13">
        <v>6</v>
      </c>
      <c r="Q13">
        <f t="array" ref="Q13">--NOT(ISNA(IFERROR(MATCH(K13&amp;L13,$A$2:$A$13&amp;$D$2:$D$13,0),MATCH(K13&amp;L13,$A$2:$A$13&amp;$E$2:$E$13,0))))</f>
        <v>1</v>
      </c>
    </row>
    <row r="14" spans="1:17" x14ac:dyDescent="0.25">
      <c r="F14" s="1"/>
      <c r="G14" s="1"/>
      <c r="H14" s="1"/>
      <c r="J14">
        <f t="shared" si="0"/>
        <v>2</v>
      </c>
      <c r="K14" t="s">
        <v>20</v>
      </c>
      <c r="L14" t="s">
        <v>14</v>
      </c>
      <c r="M14">
        <v>10</v>
      </c>
      <c r="N14">
        <v>20</v>
      </c>
      <c r="O14">
        <v>1</v>
      </c>
      <c r="P14">
        <v>9</v>
      </c>
      <c r="Q14">
        <f t="array" ref="Q14">--NOT(ISNA(IFERROR(MATCH(K14&amp;L14,$A$2:$A$13&amp;$D$2:$D$13,0),MATCH(K14&amp;L14,$A$2:$A$13&amp;$E$2:$E$13,0))))</f>
        <v>1</v>
      </c>
    </row>
    <row r="15" spans="1:17" x14ac:dyDescent="0.25">
      <c r="J15">
        <f t="shared" si="0"/>
        <v>2</v>
      </c>
      <c r="K15" t="s">
        <v>19</v>
      </c>
      <c r="L15" t="s">
        <v>15</v>
      </c>
      <c r="M15">
        <v>3</v>
      </c>
      <c r="N15">
        <v>6</v>
      </c>
      <c r="O15">
        <v>1</v>
      </c>
      <c r="P15">
        <v>18</v>
      </c>
      <c r="Q15">
        <f t="array" ref="Q15">--NOT(ISNA(IFERROR(MATCH(K15&amp;L15,$A$2:$A$13&amp;$D$2:$D$13,0),MATCH(K15&amp;L15,$A$2:$A$13&amp;$E$2:$E$13,0))))</f>
        <v>1</v>
      </c>
    </row>
    <row r="16" spans="1:17" x14ac:dyDescent="0.25">
      <c r="J16">
        <f t="shared" si="0"/>
        <v>2</v>
      </c>
      <c r="K16" t="s">
        <v>19</v>
      </c>
      <c r="L16" t="s">
        <v>14</v>
      </c>
      <c r="M16">
        <v>4</v>
      </c>
      <c r="N16">
        <v>8</v>
      </c>
      <c r="O16">
        <v>1</v>
      </c>
      <c r="P16">
        <v>13</v>
      </c>
      <c r="Q16">
        <f t="array" ref="Q16">--NOT(ISNA(IFERROR(MATCH(K16&amp;L16,$A$2:$A$13&amp;$D$2:$D$13,0),MATCH(K16&amp;L16,$A$2:$A$13&amp;$E$2:$E$13,0))))</f>
        <v>1</v>
      </c>
    </row>
    <row r="17" spans="10:17" x14ac:dyDescent="0.25">
      <c r="J17">
        <f t="shared" si="0"/>
        <v>2</v>
      </c>
      <c r="K17" t="s">
        <v>18</v>
      </c>
      <c r="L17" t="s">
        <v>15</v>
      </c>
      <c r="M17">
        <v>2</v>
      </c>
      <c r="N17">
        <v>3</v>
      </c>
      <c r="O17">
        <v>1</v>
      </c>
      <c r="P17">
        <v>0</v>
      </c>
      <c r="Q17">
        <f t="array" ref="Q17">--NOT(ISNA(IFERROR(MATCH(K17&amp;L17,$A$2:$A$13&amp;$D$2:$D$13,0),MATCH(K17&amp;L17,$A$2:$A$13&amp;$E$2:$E$13,0))))</f>
        <v>1</v>
      </c>
    </row>
    <row r="18" spans="10:17" x14ac:dyDescent="0.25">
      <c r="J18">
        <f t="shared" si="0"/>
        <v>2</v>
      </c>
      <c r="K18" t="s">
        <v>18</v>
      </c>
      <c r="L18" t="s">
        <v>14</v>
      </c>
      <c r="M18">
        <v>2</v>
      </c>
      <c r="N18">
        <v>3</v>
      </c>
      <c r="O18">
        <v>1</v>
      </c>
      <c r="P18">
        <v>0</v>
      </c>
      <c r="Q18">
        <f t="array" ref="Q18">--NOT(ISNA(IFERROR(MATCH(K18&amp;L18,$A$2:$A$13&amp;$D$2:$D$13,0),MATCH(K18&amp;L18,$A$2:$A$13&amp;$E$2:$E$13,0))))</f>
        <v>1</v>
      </c>
    </row>
    <row r="19" spans="10:17" x14ac:dyDescent="0.25">
      <c r="J19">
        <f t="shared" si="0"/>
        <v>2</v>
      </c>
      <c r="K19" t="s">
        <v>17</v>
      </c>
      <c r="L19" t="s">
        <v>15</v>
      </c>
      <c r="M19">
        <v>20</v>
      </c>
      <c r="N19">
        <v>39</v>
      </c>
      <c r="O19">
        <v>1</v>
      </c>
      <c r="P19">
        <v>19</v>
      </c>
      <c r="Q19">
        <f t="array" ref="Q19">--NOT(ISNA(IFERROR(MATCH(K19&amp;L19,$A$2:$A$13&amp;$D$2:$D$13,0),MATCH(K19&amp;L19,$A$2:$A$13&amp;$E$2:$E$13,0))))</f>
        <v>1</v>
      </c>
    </row>
    <row r="20" spans="10:17" x14ac:dyDescent="0.25">
      <c r="J20">
        <f t="shared" si="0"/>
        <v>2</v>
      </c>
      <c r="K20" t="s">
        <v>17</v>
      </c>
      <c r="L20" t="s">
        <v>14</v>
      </c>
      <c r="M20">
        <v>39</v>
      </c>
      <c r="N20">
        <v>78</v>
      </c>
      <c r="O20">
        <v>1</v>
      </c>
      <c r="P20">
        <v>182</v>
      </c>
      <c r="Q20">
        <f t="array" ref="Q20">--NOT(ISNA(IFERROR(MATCH(K20&amp;L20,$A$2:$A$13&amp;$D$2:$D$13,0),MATCH(K20&amp;L20,$A$2:$A$13&amp;$E$2:$E$13,0))))</f>
        <v>1</v>
      </c>
    </row>
    <row r="21" spans="10:17" x14ac:dyDescent="0.25">
      <c r="J21">
        <f t="shared" si="0"/>
        <v>2</v>
      </c>
      <c r="K21" t="s">
        <v>16</v>
      </c>
      <c r="L21" t="s">
        <v>15</v>
      </c>
      <c r="M21">
        <v>24</v>
      </c>
      <c r="N21">
        <v>47</v>
      </c>
      <c r="O21">
        <v>1</v>
      </c>
      <c r="P21">
        <v>200</v>
      </c>
      <c r="Q21">
        <f t="array" ref="Q21">--NOT(ISNA(IFERROR(MATCH(K21&amp;L21,$A$2:$A$13&amp;$D$2:$D$13,0),MATCH(K21&amp;L21,$A$2:$A$13&amp;$E$2:$E$13,0))))</f>
        <v>1</v>
      </c>
    </row>
    <row r="22" spans="10:17" x14ac:dyDescent="0.25">
      <c r="J22">
        <f t="shared" si="0"/>
        <v>2</v>
      </c>
      <c r="K22" t="s">
        <v>16</v>
      </c>
      <c r="L22" t="s">
        <v>14</v>
      </c>
      <c r="M22">
        <v>75</v>
      </c>
      <c r="N22">
        <v>150</v>
      </c>
      <c r="O22">
        <v>1</v>
      </c>
      <c r="P22">
        <v>58</v>
      </c>
      <c r="Q22">
        <f t="array" ref="Q22">--NOT(ISNA(IFERROR(MATCH(K22&amp;L22,$A$2:$A$13&amp;$D$2:$D$13,0),MATCH(K22&amp;L22,$A$2:$A$13&amp;$E$2:$E$13,0))))</f>
        <v>1</v>
      </c>
    </row>
    <row r="23" spans="10:17" x14ac:dyDescent="0.25">
      <c r="J23">
        <v>15</v>
      </c>
      <c r="K23" t="s">
        <v>1</v>
      </c>
      <c r="L23" t="s">
        <v>15</v>
      </c>
      <c r="M23">
        <v>12</v>
      </c>
      <c r="N23">
        <v>23</v>
      </c>
      <c r="O23">
        <v>1</v>
      </c>
      <c r="P23">
        <v>69</v>
      </c>
      <c r="Q23">
        <f t="array" ref="Q23">--NOT(ISNA(IFERROR(MATCH(K23&amp;L23,$A$2:$A$13&amp;$D$2:$D$13,0),MATCH(K23&amp;L23,$A$2:$A$13&amp;$E$2:$E$13,0))))</f>
        <v>1</v>
      </c>
    </row>
    <row r="24" spans="10:17" x14ac:dyDescent="0.25">
      <c r="J24">
        <v>15</v>
      </c>
      <c r="K24" t="s">
        <v>1</v>
      </c>
      <c r="L24" t="s">
        <v>14</v>
      </c>
      <c r="M24">
        <v>30</v>
      </c>
      <c r="N24">
        <v>60</v>
      </c>
      <c r="O24">
        <v>1</v>
      </c>
      <c r="P24">
        <v>32</v>
      </c>
      <c r="Q24">
        <f t="array" ref="Q24">--NOT(ISNA(IFERROR(MATCH(K24&amp;L24,$A$2:$A$13&amp;$D$2:$D$13,0),MATCH(K24&amp;L24,$A$2:$A$13&amp;$E$2:$E$13,0))))</f>
        <v>1</v>
      </c>
    </row>
    <row r="25" spans="10:17" x14ac:dyDescent="0.25">
      <c r="J25">
        <v>15</v>
      </c>
      <c r="K25" t="s">
        <v>1</v>
      </c>
      <c r="L25" t="s">
        <v>13</v>
      </c>
      <c r="M25">
        <v>1</v>
      </c>
      <c r="N25">
        <v>1</v>
      </c>
      <c r="O25">
        <v>1</v>
      </c>
      <c r="P25">
        <v>1</v>
      </c>
      <c r="Q25">
        <f t="array" ref="Q25">--NOT(ISNA(IFERROR(MATCH(K25&amp;L25,$A$2:$A$13&amp;$D$2:$D$13,0),MATCH(K25&amp;L25,$A$2:$A$13&amp;$E$2:$E$13,0))))</f>
        <v>0</v>
      </c>
    </row>
    <row r="26" spans="10:17" x14ac:dyDescent="0.25">
      <c r="J26">
        <v>15</v>
      </c>
      <c r="K26" t="s">
        <v>1</v>
      </c>
      <c r="L26" t="s">
        <v>12</v>
      </c>
      <c r="M26">
        <v>3</v>
      </c>
      <c r="N26">
        <v>5</v>
      </c>
      <c r="O26">
        <v>1</v>
      </c>
      <c r="P26">
        <v>5</v>
      </c>
      <c r="Q26">
        <f t="array" ref="Q26">--NOT(ISNA(IFERROR(MATCH(K26&amp;L26,$A$2:$A$13&amp;$D$2:$D$13,0),MATCH(K26&amp;L26,$A$2:$A$13&amp;$E$2:$E$13,0))))</f>
        <v>0</v>
      </c>
    </row>
    <row r="27" spans="10:17" x14ac:dyDescent="0.25">
      <c r="J27">
        <v>15</v>
      </c>
      <c r="K27" t="s">
        <v>1</v>
      </c>
      <c r="L27" t="s">
        <v>11</v>
      </c>
      <c r="M27">
        <v>1</v>
      </c>
      <c r="N27">
        <v>1</v>
      </c>
      <c r="O27">
        <v>1</v>
      </c>
      <c r="P27">
        <v>1</v>
      </c>
      <c r="Q27">
        <f t="array" ref="Q27">--NOT(ISNA(IFERROR(MATCH(K27&amp;L27,$A$2:$A$13&amp;$D$2:$D$13,0),MATCH(K27&amp;L27,$A$2:$A$13&amp;$E$2:$E$13,0))))</f>
        <v>0</v>
      </c>
    </row>
    <row r="28" spans="10:17" x14ac:dyDescent="0.25">
      <c r="J28">
        <v>15</v>
      </c>
      <c r="K28" t="s">
        <v>1</v>
      </c>
      <c r="L28" t="s">
        <v>10</v>
      </c>
      <c r="M28">
        <v>3</v>
      </c>
      <c r="N28">
        <v>6</v>
      </c>
      <c r="O28">
        <v>1</v>
      </c>
      <c r="P28">
        <v>4</v>
      </c>
      <c r="Q28">
        <f t="array" ref="Q28">--NOT(ISNA(IFERROR(MATCH(K28&amp;L28,$A$2:$A$13&amp;$D$2:$D$13,0),MATCH(K28&amp;L28,$A$2:$A$13&amp;$E$2:$E$13,0))))</f>
        <v>0</v>
      </c>
    </row>
    <row r="29" spans="10:17" x14ac:dyDescent="0.25">
      <c r="J29">
        <v>15</v>
      </c>
      <c r="K29" t="s">
        <v>1</v>
      </c>
      <c r="L29" t="s">
        <v>9</v>
      </c>
      <c r="M29">
        <v>1</v>
      </c>
      <c r="N29">
        <v>5</v>
      </c>
      <c r="O29">
        <v>1</v>
      </c>
      <c r="P29">
        <v>7</v>
      </c>
      <c r="Q29">
        <f t="array" ref="Q29">--NOT(ISNA(IFERROR(MATCH(K29&amp;L29,$A$2:$A$13&amp;$D$2:$D$13,0),MATCH(K29&amp;L29,$A$2:$A$13&amp;$E$2:$E$13,0))))</f>
        <v>0</v>
      </c>
    </row>
    <row r="30" spans="10:17" x14ac:dyDescent="0.25">
      <c r="J30">
        <v>15</v>
      </c>
      <c r="K30" t="s">
        <v>1</v>
      </c>
      <c r="L30" t="s">
        <v>8</v>
      </c>
      <c r="M30">
        <v>1</v>
      </c>
      <c r="N30">
        <v>1</v>
      </c>
      <c r="O30">
        <v>1</v>
      </c>
      <c r="P30">
        <v>1</v>
      </c>
      <c r="Q30">
        <f t="array" ref="Q30">--NOT(ISNA(IFERROR(MATCH(K30&amp;L30,$A$2:$A$13&amp;$D$2:$D$13,0),MATCH(K30&amp;L30,$A$2:$A$13&amp;$E$2:$E$13,0))))</f>
        <v>0</v>
      </c>
    </row>
    <row r="31" spans="10:17" x14ac:dyDescent="0.25">
      <c r="J31">
        <v>15</v>
      </c>
      <c r="K31" t="s">
        <v>1</v>
      </c>
      <c r="L31" t="s">
        <v>7</v>
      </c>
      <c r="M31">
        <v>2</v>
      </c>
      <c r="N31">
        <v>2</v>
      </c>
      <c r="O31">
        <v>1</v>
      </c>
      <c r="P31">
        <v>1</v>
      </c>
      <c r="Q31">
        <f t="array" ref="Q31">--NOT(ISNA(IFERROR(MATCH(K31&amp;L31,$A$2:$A$13&amp;$D$2:$D$13,0),MATCH(K31&amp;L31,$A$2:$A$13&amp;$E$2:$E$13,0))))</f>
        <v>0</v>
      </c>
    </row>
    <row r="32" spans="10:17" x14ac:dyDescent="0.25">
      <c r="J32">
        <v>15</v>
      </c>
      <c r="K32" t="s">
        <v>1</v>
      </c>
      <c r="L32" t="s">
        <v>6</v>
      </c>
      <c r="M32">
        <v>1</v>
      </c>
      <c r="N32">
        <v>1</v>
      </c>
      <c r="O32">
        <v>1</v>
      </c>
      <c r="P32">
        <v>1</v>
      </c>
      <c r="Q32">
        <f t="array" ref="Q32">--NOT(ISNA(IFERROR(MATCH(K32&amp;L32,$A$2:$A$13&amp;$D$2:$D$13,0),MATCH(K32&amp;L32,$A$2:$A$13&amp;$E$2:$E$13,0))))</f>
        <v>0</v>
      </c>
    </row>
    <row r="33" spans="10:17" x14ac:dyDescent="0.25">
      <c r="J33">
        <v>15</v>
      </c>
      <c r="K33" t="s">
        <v>1</v>
      </c>
      <c r="L33" t="s">
        <v>5</v>
      </c>
      <c r="M33">
        <v>1</v>
      </c>
      <c r="N33">
        <v>1</v>
      </c>
      <c r="O33">
        <v>1</v>
      </c>
      <c r="P33">
        <v>1</v>
      </c>
      <c r="Q33">
        <f t="array" ref="Q33">--NOT(ISNA(IFERROR(MATCH(K33&amp;L33,$A$2:$A$13&amp;$D$2:$D$13,0),MATCH(K33&amp;L33,$A$2:$A$13&amp;$E$2:$E$13,0))))</f>
        <v>0</v>
      </c>
    </row>
    <row r="34" spans="10:17" x14ac:dyDescent="0.25">
      <c r="J34">
        <v>15</v>
      </c>
      <c r="K34" t="s">
        <v>1</v>
      </c>
      <c r="L34" t="s">
        <v>4</v>
      </c>
      <c r="M34">
        <v>1</v>
      </c>
      <c r="N34">
        <v>1</v>
      </c>
      <c r="O34">
        <v>1</v>
      </c>
      <c r="P34">
        <v>1</v>
      </c>
      <c r="Q34">
        <f t="array" ref="Q34">--NOT(ISNA(IFERROR(MATCH(K34&amp;L34,$A$2:$A$13&amp;$D$2:$D$13,0),MATCH(K34&amp;L34,$A$2:$A$13&amp;$E$2:$E$13,0))))</f>
        <v>0</v>
      </c>
    </row>
    <row r="35" spans="10:17" x14ac:dyDescent="0.25">
      <c r="J35">
        <v>15</v>
      </c>
      <c r="K35" t="s">
        <v>1</v>
      </c>
      <c r="L35" t="s">
        <v>3</v>
      </c>
      <c r="M35">
        <v>2</v>
      </c>
      <c r="N35">
        <v>2</v>
      </c>
      <c r="O35">
        <v>1</v>
      </c>
      <c r="P35">
        <v>2</v>
      </c>
      <c r="Q35">
        <f t="array" ref="Q35">--NOT(ISNA(IFERROR(MATCH(K35&amp;L35,$A$2:$A$13&amp;$D$2:$D$13,0),MATCH(K35&amp;L35,$A$2:$A$13&amp;$E$2:$E$13,0))))</f>
        <v>0</v>
      </c>
    </row>
    <row r="36" spans="10:17" x14ac:dyDescent="0.25">
      <c r="J36">
        <v>15</v>
      </c>
      <c r="K36" t="s">
        <v>1</v>
      </c>
      <c r="L36" t="s">
        <v>2</v>
      </c>
      <c r="M36">
        <v>1</v>
      </c>
      <c r="N36">
        <v>1</v>
      </c>
      <c r="O36">
        <v>1</v>
      </c>
      <c r="P36">
        <v>1</v>
      </c>
      <c r="Q36">
        <f t="array" ref="Q36">--NOT(ISNA(IFERROR(MATCH(K36&amp;L36,$A$2:$A$13&amp;$D$2:$D$13,0),MATCH(K36&amp;L36,$A$2:$A$13&amp;$E$2:$E$13,0))))</f>
        <v>0</v>
      </c>
    </row>
    <row r="37" spans="10:17" x14ac:dyDescent="0.25">
      <c r="J37">
        <v>15</v>
      </c>
      <c r="K37" t="s">
        <v>1</v>
      </c>
      <c r="L37" t="s">
        <v>0</v>
      </c>
      <c r="M37">
        <v>1</v>
      </c>
      <c r="N37">
        <v>1</v>
      </c>
      <c r="O37">
        <v>1</v>
      </c>
      <c r="P37">
        <v>0</v>
      </c>
      <c r="Q37">
        <f t="array" ref="Q37">--NOT(ISNA(IFERROR(MATCH(K37&amp;L37,$A$2:$A$13&amp;$D$2:$D$13,0),MATCH(K37&amp;L37,$A$2:$A$13&amp;$E$2:$E$13,0))))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Виктор Котик</cp:lastModifiedBy>
  <dcterms:created xsi:type="dcterms:W3CDTF">2019-11-19T13:13:24Z</dcterms:created>
  <dcterms:modified xsi:type="dcterms:W3CDTF">2019-11-19T14:37:35Z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406d0ee5-af53-4c40-bed7-ba0ac5b2ebbf</vt:lpwstr>
  </property>
</Properties>
</file>