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120" yWindow="108" windowWidth="15120" windowHeight="8016" tabRatio="948"/>
  </bookViews>
  <sheets>
    <sheet name="Общий заказ" sheetId="1" r:id="rId1"/>
    <sheet name="Лист (1)" sheetId="3" r:id="rId2"/>
    <sheet name="Лист (2)" sheetId="4" r:id="rId3"/>
    <sheet name="Лист (3)" sheetId="6" r:id="rId4"/>
  </sheets>
  <calcPr calcId="162913" refMode="R1C1"/>
</workbook>
</file>

<file path=xl/calcChain.xml><?xml version="1.0" encoding="utf-8"?>
<calcChain xmlns="http://schemas.openxmlformats.org/spreadsheetml/2006/main">
  <c r="B34" i="1" l="1"/>
  <c r="E101" i="1" l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00" i="1"/>
  <c r="E91" i="1"/>
  <c r="E92" i="1"/>
  <c r="E93" i="1"/>
  <c r="E94" i="1"/>
  <c r="E95" i="1"/>
  <c r="E96" i="1"/>
  <c r="E97" i="1"/>
  <c r="E90" i="1"/>
  <c r="E86" i="1"/>
  <c r="E87" i="1"/>
  <c r="E88" i="1"/>
  <c r="E85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7" i="1"/>
  <c r="E115" i="6"/>
  <c r="E98" i="6"/>
  <c r="E89" i="6"/>
  <c r="E84" i="6"/>
  <c r="E116" i="6" s="1"/>
  <c r="E4" i="6"/>
  <c r="C4" i="6"/>
  <c r="C3" i="6"/>
  <c r="C2" i="6"/>
  <c r="E115" i="4"/>
  <c r="E98" i="4"/>
  <c r="E89" i="4"/>
  <c r="E84" i="4"/>
  <c r="E116" i="4" s="1"/>
  <c r="E4" i="4"/>
  <c r="C4" i="4"/>
  <c r="C3" i="4"/>
  <c r="C2" i="4"/>
  <c r="E4" i="3"/>
  <c r="E115" i="3"/>
  <c r="E98" i="3"/>
  <c r="E89" i="3"/>
  <c r="E84" i="3"/>
  <c r="E116" i="3" s="1"/>
  <c r="C4" i="3"/>
  <c r="C3" i="3"/>
  <c r="C2" i="3"/>
  <c r="C4" i="1"/>
  <c r="E115" i="1" l="1"/>
  <c r="E98" i="1"/>
  <c r="E89" i="1"/>
  <c r="E84" i="1"/>
  <c r="E116" i="1" l="1"/>
  <c r="C3" i="1"/>
  <c r="C2" i="1"/>
</calcChain>
</file>

<file path=xl/sharedStrings.xml><?xml version="1.0" encoding="utf-8"?>
<sst xmlns="http://schemas.openxmlformats.org/spreadsheetml/2006/main" count="428" uniqueCount="103">
  <si>
    <t>Rose Ecuador</t>
  </si>
  <si>
    <t>Client:</t>
  </si>
  <si>
    <t>Variety</t>
  </si>
  <si>
    <t>Sexi Red</t>
  </si>
  <si>
    <t>Red Intuition</t>
  </si>
  <si>
    <t>Pink Intuition</t>
  </si>
  <si>
    <t>Ravel</t>
  </si>
  <si>
    <t>Shoking Versilia</t>
  </si>
  <si>
    <t>Deep Purple</t>
  </si>
  <si>
    <t>Pink Floed</t>
  </si>
  <si>
    <t>Hot Lady</t>
  </si>
  <si>
    <t>Verdi</t>
  </si>
  <si>
    <t>Versilia</t>
  </si>
  <si>
    <t>Sweetness</t>
  </si>
  <si>
    <t>Malibu</t>
  </si>
  <si>
    <t>Blush</t>
  </si>
  <si>
    <t>Rivera</t>
  </si>
  <si>
    <t>Carrousel</t>
  </si>
  <si>
    <t>Iguana</t>
  </si>
  <si>
    <t>Engagement</t>
  </si>
  <si>
    <t>Dark Engagement</t>
  </si>
  <si>
    <t>Santana</t>
  </si>
  <si>
    <t>Rock Star</t>
  </si>
  <si>
    <t>Malu</t>
  </si>
  <si>
    <t>Movie Star</t>
  </si>
  <si>
    <t>Monitou</t>
  </si>
  <si>
    <t>Star 2000</t>
  </si>
  <si>
    <t>Red Unique</t>
  </si>
  <si>
    <t>Vendela</t>
  </si>
  <si>
    <t>Anastasia</t>
  </si>
  <si>
    <t xml:space="preserve">White Chocolate    </t>
  </si>
  <si>
    <t>Everest</t>
  </si>
  <si>
    <t>Tibet</t>
  </si>
  <si>
    <t>Polar Star</t>
  </si>
  <si>
    <t>Mondial</t>
  </si>
  <si>
    <t>Limbo</t>
  </si>
  <si>
    <t>Dejavu</t>
  </si>
  <si>
    <t>Latina</t>
  </si>
  <si>
    <t>Mohana</t>
  </si>
  <si>
    <t>Hummer</t>
  </si>
  <si>
    <t>Tara</t>
  </si>
  <si>
    <t>High &amp; Yellow Magik</t>
  </si>
  <si>
    <t xml:space="preserve">High &amp; Intenzz      </t>
  </si>
  <si>
    <t>Farfalla</t>
  </si>
  <si>
    <t>High &amp; Orange Magik</t>
  </si>
  <si>
    <t>High &amp; Magik</t>
  </si>
  <si>
    <t>Esperance</t>
  </si>
  <si>
    <t>Mix Foxi 50cm</t>
  </si>
  <si>
    <t>Mix Foxi 60cm</t>
  </si>
  <si>
    <t>Mix Foxi 70cm</t>
  </si>
  <si>
    <t>Кения СУХАЯ 40см</t>
  </si>
  <si>
    <t>Кения СУХАЯ 50см</t>
  </si>
  <si>
    <t>Кения СУХАЯ 60см</t>
  </si>
  <si>
    <t>Кения СУХАЯ 70см</t>
  </si>
  <si>
    <t>Кения СУББАТИ 60см</t>
  </si>
  <si>
    <t>Кения КУСТОВАЯ</t>
  </si>
  <si>
    <t>Кения СУХАЯ 60см КРАСНАЯ</t>
  </si>
  <si>
    <t>Кения СУХАЯ 60см БЕЛАЯ</t>
  </si>
  <si>
    <t>Kenia spray:</t>
  </si>
  <si>
    <t xml:space="preserve">Snow Flakes </t>
  </si>
  <si>
    <t>Fire Flash</t>
  </si>
  <si>
    <t>Hot Bubbles</t>
  </si>
  <si>
    <t>Barbados</t>
  </si>
  <si>
    <t>Lianne</t>
  </si>
  <si>
    <t>Yana</t>
  </si>
  <si>
    <t>Mix Spray</t>
  </si>
  <si>
    <t>Bebi</t>
  </si>
  <si>
    <t>Sultan</t>
  </si>
  <si>
    <r>
      <t xml:space="preserve">Freedom 50 см        </t>
    </r>
    <r>
      <rPr>
        <b/>
        <sz val="11"/>
        <rFont val="Arial"/>
        <family val="2"/>
        <charset val="204"/>
      </rPr>
      <t>(foxy)</t>
    </r>
  </si>
  <si>
    <r>
      <t xml:space="preserve">Freedom 60 см       </t>
    </r>
    <r>
      <rPr>
        <b/>
        <sz val="11"/>
        <rFont val="Arial"/>
        <family val="2"/>
        <charset val="204"/>
      </rPr>
      <t xml:space="preserve"> (foxy) </t>
    </r>
  </si>
  <si>
    <r>
      <t xml:space="preserve">Freedom 70 см       </t>
    </r>
    <r>
      <rPr>
        <b/>
        <sz val="11"/>
        <rFont val="Arial"/>
        <family val="2"/>
        <charset val="204"/>
      </rPr>
      <t xml:space="preserve"> (foxy) </t>
    </r>
  </si>
  <si>
    <t>ЗАКАЗ</t>
  </si>
  <si>
    <t>Data:</t>
  </si>
  <si>
    <t>Fire Works</t>
  </si>
  <si>
    <t>Hermosa</t>
  </si>
  <si>
    <t>Bolivard</t>
  </si>
  <si>
    <t>Summer Dance</t>
  </si>
  <si>
    <t xml:space="preserve">Nina </t>
  </si>
  <si>
    <t>Proud</t>
  </si>
  <si>
    <t>Red Rose:</t>
  </si>
  <si>
    <t>Рост:</t>
  </si>
  <si>
    <t>Forever young  80-90  см</t>
  </si>
  <si>
    <r>
      <t xml:space="preserve">Freedom 70-80 см  </t>
    </r>
    <r>
      <rPr>
        <b/>
        <sz val="11"/>
        <rFont val="Arial"/>
        <family val="2"/>
        <charset val="204"/>
      </rPr>
      <t xml:space="preserve"> (foxy) </t>
    </r>
  </si>
  <si>
    <t>Colour Rose:</t>
  </si>
  <si>
    <t>Playа Blanka      3 кат</t>
  </si>
  <si>
    <t xml:space="preserve">Mondial Prima          </t>
  </si>
  <si>
    <t>Nina Prima</t>
  </si>
  <si>
    <t>total:</t>
  </si>
  <si>
    <t xml:space="preserve">Freedom 80-90 см   </t>
  </si>
  <si>
    <t>Freedom mix Prima</t>
  </si>
  <si>
    <t>Gotha                  3 кат</t>
  </si>
  <si>
    <t>Fiesta               3 кат</t>
  </si>
  <si>
    <t>Мix        80cm</t>
  </si>
  <si>
    <t>High &amp; Winkle</t>
  </si>
  <si>
    <t xml:space="preserve">Blue Tinted Roses  </t>
  </si>
  <si>
    <t>Sylvia</t>
  </si>
  <si>
    <t>Lola                     3 кат</t>
  </si>
  <si>
    <r>
      <t xml:space="preserve">Exployer             </t>
    </r>
    <r>
      <rPr>
        <b/>
        <sz val="11"/>
        <color theme="1"/>
        <rFont val="Arial"/>
        <family val="2"/>
        <charset val="204"/>
      </rPr>
      <t xml:space="preserve">  3 кат</t>
    </r>
  </si>
  <si>
    <r>
      <t xml:space="preserve">Exployer               </t>
    </r>
    <r>
      <rPr>
        <b/>
        <sz val="11"/>
        <color theme="1"/>
        <rFont val="Arial"/>
        <family val="2"/>
        <charset val="204"/>
      </rPr>
      <t>3 кат</t>
    </r>
  </si>
  <si>
    <t>Misty Bubbles</t>
  </si>
  <si>
    <t>Bombastic</t>
  </si>
  <si>
    <t>Justine</t>
  </si>
  <si>
    <t>Bombastic mix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</si>
</sst>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#,###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 Cyr"/>
      <charset val="204"/>
    </font>
    <font>
      <b/>
      <sz val="10"/>
      <name val="Arial"/>
      <family val="2"/>
      <charset val="204"/>
    </font>
    <font>
      <b/>
      <sz val="11"/>
      <name val="Arial Cyr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0"/>
      <name val="Arial"/>
      <family val="2"/>
      <charset val="204"/>
    </font>
    <font>
      <sz val="11"/>
      <name val="Tahoma"/>
      <family val="2"/>
      <charset val="204"/>
    </font>
    <font>
      <b/>
      <sz val="11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 tint="0.59999389629810485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8" fillId="0" borderId="0"/>
  </cellStyleXfs>
  <cellXfs count="180">
    <xf numFmtId="0" fontId="0" fillId="0" borderId="0" xfId="0"/>
    <xf numFmtId="0" fontId="0" fillId="0" borderId="0" xfId="0" applyFill="1"/>
    <xf numFmtId="0" fontId="0" fillId="0" borderId="0" xfId="0" applyFill="1"/>
    <xf numFmtId="14" fontId="2" fillId="2" borderId="11" xfId="0" applyNumberFormat="1" applyFont="1" applyFill="1" applyBorder="1" applyAlignment="1" applyProtection="1">
      <alignment horizontal="left"/>
      <protection locked="0"/>
    </xf>
    <xf numFmtId="0" fontId="0" fillId="2" borderId="11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6" fillId="4" borderId="10" xfId="0" applyFont="1" applyFill="1" applyBorder="1" applyAlignment="1" applyProtection="1">
      <alignment horizontal="center"/>
      <protection locked="0"/>
    </xf>
    <xf numFmtId="0" fontId="4" fillId="2" borderId="10" xfId="0" applyFont="1" applyFill="1" applyBorder="1" applyAlignment="1" applyProtection="1">
      <alignment horizontal="center"/>
      <protection locked="0"/>
    </xf>
    <xf numFmtId="0" fontId="6" fillId="4" borderId="17" xfId="0" applyFont="1" applyFill="1" applyBorder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1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left"/>
      <protection locked="0"/>
    </xf>
    <xf numFmtId="0" fontId="4" fillId="0" borderId="19" xfId="0" applyFont="1" applyBorder="1" applyAlignment="1" applyProtection="1">
      <alignment horizontal="center"/>
      <protection locked="0"/>
    </xf>
    <xf numFmtId="0" fontId="0" fillId="0" borderId="19" xfId="0" applyBorder="1" applyProtection="1">
      <protection locked="0"/>
    </xf>
    <xf numFmtId="0" fontId="5" fillId="4" borderId="17" xfId="0" applyFont="1" applyFill="1" applyBorder="1" applyAlignment="1" applyProtection="1">
      <alignment horizontal="center"/>
      <protection locked="0"/>
    </xf>
    <xf numFmtId="0" fontId="2" fillId="2" borderId="9" xfId="0" applyFont="1" applyFill="1" applyBorder="1" applyProtection="1">
      <protection hidden="1"/>
    </xf>
    <xf numFmtId="0" fontId="7" fillId="2" borderId="10" xfId="0" applyFont="1" applyFill="1" applyBorder="1" applyProtection="1">
      <protection hidden="1"/>
    </xf>
    <xf numFmtId="0" fontId="4" fillId="0" borderId="18" xfId="0" applyFont="1" applyBorder="1" applyAlignment="1" applyProtection="1">
      <alignment horizontal="center"/>
      <protection locked="0"/>
    </xf>
    <xf numFmtId="0" fontId="6" fillId="4" borderId="16" xfId="0" applyFont="1" applyFill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6" fillId="4" borderId="5" xfId="0" applyFont="1" applyFill="1" applyBorder="1" applyAlignment="1" applyProtection="1">
      <alignment horizontal="center"/>
      <protection locked="0"/>
    </xf>
    <xf numFmtId="0" fontId="2" fillId="2" borderId="17" xfId="0" applyFont="1" applyFill="1" applyBorder="1" applyAlignment="1" applyProtection="1">
      <alignment horizontal="left"/>
      <protection hidden="1"/>
    </xf>
    <xf numFmtId="0" fontId="6" fillId="5" borderId="5" xfId="0" applyFont="1" applyFill="1" applyBorder="1" applyProtection="1">
      <protection hidden="1"/>
    </xf>
    <xf numFmtId="0" fontId="0" fillId="5" borderId="16" xfId="0" applyFill="1" applyBorder="1" applyProtection="1">
      <protection hidden="1"/>
    </xf>
    <xf numFmtId="0" fontId="0" fillId="5" borderId="10" xfId="0" applyFill="1" applyBorder="1" applyProtection="1">
      <protection hidden="1"/>
    </xf>
    <xf numFmtId="0" fontId="6" fillId="5" borderId="17" xfId="0" applyFont="1" applyFill="1" applyBorder="1" applyProtection="1">
      <protection hidden="1"/>
    </xf>
    <xf numFmtId="0" fontId="6" fillId="0" borderId="23" xfId="0" applyFont="1" applyBorder="1" applyAlignment="1" applyProtection="1">
      <alignment horizontal="center"/>
      <protection hidden="1"/>
    </xf>
    <xf numFmtId="0" fontId="7" fillId="0" borderId="34" xfId="0" applyFont="1" applyBorder="1" applyAlignment="1" applyProtection="1">
      <alignment horizontal="center"/>
      <protection hidden="1"/>
    </xf>
    <xf numFmtId="0" fontId="7" fillId="3" borderId="30" xfId="0" applyFont="1" applyFill="1" applyBorder="1" applyProtection="1">
      <protection hidden="1"/>
    </xf>
    <xf numFmtId="0" fontId="0" fillId="0" borderId="8" xfId="0" applyBorder="1" applyProtection="1">
      <protection hidden="1"/>
    </xf>
    <xf numFmtId="0" fontId="6" fillId="0" borderId="25" xfId="0" applyFont="1" applyBorder="1" applyAlignment="1" applyProtection="1">
      <alignment horizontal="center"/>
      <protection hidden="1"/>
    </xf>
    <xf numFmtId="0" fontId="7" fillId="3" borderId="4" xfId="0" applyFont="1" applyFill="1" applyBorder="1" applyProtection="1">
      <protection hidden="1"/>
    </xf>
    <xf numFmtId="0" fontId="0" fillId="0" borderId="1" xfId="0" applyBorder="1" applyProtection="1">
      <protection hidden="1"/>
    </xf>
    <xf numFmtId="0" fontId="7" fillId="0" borderId="25" xfId="0" applyFont="1" applyBorder="1" applyProtection="1">
      <protection hidden="1"/>
    </xf>
    <xf numFmtId="0" fontId="7" fillId="0" borderId="32" xfId="0" applyFont="1" applyBorder="1" applyAlignment="1" applyProtection="1">
      <alignment horizontal="center"/>
      <protection hidden="1"/>
    </xf>
    <xf numFmtId="0" fontId="7" fillId="0" borderId="27" xfId="0" applyFont="1" applyBorder="1" applyProtection="1">
      <protection hidden="1"/>
    </xf>
    <xf numFmtId="0" fontId="7" fillId="0" borderId="33" xfId="0" applyFont="1" applyBorder="1" applyAlignment="1" applyProtection="1">
      <alignment horizontal="center"/>
      <protection hidden="1"/>
    </xf>
    <xf numFmtId="0" fontId="7" fillId="0" borderId="2" xfId="0" applyFont="1" applyBorder="1" applyProtection="1">
      <protection hidden="1"/>
    </xf>
    <xf numFmtId="0" fontId="0" fillId="0" borderId="14" xfId="0" applyBorder="1" applyProtection="1">
      <protection hidden="1"/>
    </xf>
    <xf numFmtId="0" fontId="2" fillId="0" borderId="23" xfId="0" applyFont="1" applyFill="1" applyBorder="1" applyProtection="1">
      <protection hidden="1"/>
    </xf>
    <xf numFmtId="0" fontId="7" fillId="0" borderId="34" xfId="0" applyFont="1" applyFill="1" applyBorder="1" applyAlignment="1" applyProtection="1">
      <alignment horizontal="center"/>
      <protection hidden="1"/>
    </xf>
    <xf numFmtId="0" fontId="7" fillId="0" borderId="30" xfId="0" applyFont="1" applyFill="1" applyBorder="1" applyProtection="1">
      <protection hidden="1"/>
    </xf>
    <xf numFmtId="0" fontId="0" fillId="0" borderId="8" xfId="0" applyFill="1" applyBorder="1" applyProtection="1">
      <protection hidden="1"/>
    </xf>
    <xf numFmtId="0" fontId="7" fillId="0" borderId="4" xfId="0" applyFont="1" applyBorder="1" applyProtection="1">
      <protection hidden="1"/>
    </xf>
    <xf numFmtId="0" fontId="6" fillId="0" borderId="25" xfId="0" applyFont="1" applyFill="1" applyBorder="1" applyProtection="1">
      <protection hidden="1"/>
    </xf>
    <xf numFmtId="0" fontId="7" fillId="0" borderId="31" xfId="0" applyFont="1" applyFill="1" applyBorder="1" applyAlignment="1" applyProtection="1">
      <alignment horizontal="center"/>
      <protection hidden="1"/>
    </xf>
    <xf numFmtId="0" fontId="7" fillId="0" borderId="4" xfId="0" applyFont="1" applyFill="1" applyBorder="1" applyProtection="1">
      <protection hidden="1"/>
    </xf>
    <xf numFmtId="0" fontId="0" fillId="0" borderId="1" xfId="0" applyFill="1" applyBorder="1" applyProtection="1">
      <protection hidden="1"/>
    </xf>
    <xf numFmtId="0" fontId="2" fillId="0" borderId="25" xfId="0" applyFont="1" applyFill="1" applyBorder="1" applyProtection="1">
      <protection hidden="1"/>
    </xf>
    <xf numFmtId="0" fontId="2" fillId="0" borderId="27" xfId="0" applyFont="1" applyFill="1" applyBorder="1" applyProtection="1">
      <protection hidden="1"/>
    </xf>
    <xf numFmtId="0" fontId="11" fillId="0" borderId="33" xfId="0" applyFont="1" applyBorder="1" applyAlignment="1" applyProtection="1">
      <alignment horizontal="center"/>
      <protection hidden="1"/>
    </xf>
    <xf numFmtId="0" fontId="7" fillId="3" borderId="2" xfId="0" applyFont="1" applyFill="1" applyBorder="1" applyProtection="1">
      <protection hidden="1"/>
    </xf>
    <xf numFmtId="0" fontId="6" fillId="5" borderId="17" xfId="0" applyFont="1" applyFill="1" applyBorder="1" applyAlignment="1" applyProtection="1">
      <alignment horizontal="center"/>
      <protection hidden="1"/>
    </xf>
    <xf numFmtId="0" fontId="7" fillId="0" borderId="23" xfId="0" applyFont="1" applyFill="1" applyBorder="1" applyProtection="1">
      <protection hidden="1"/>
    </xf>
    <xf numFmtId="0" fontId="7" fillId="0" borderId="27" xfId="0" applyFont="1" applyFill="1" applyBorder="1" applyProtection="1">
      <protection hidden="1"/>
    </xf>
    <xf numFmtId="0" fontId="7" fillId="0" borderId="30" xfId="0" applyFont="1" applyBorder="1" applyProtection="1">
      <protection hidden="1"/>
    </xf>
    <xf numFmtId="0" fontId="0" fillId="0" borderId="25" xfId="0" applyBorder="1" applyProtection="1">
      <protection hidden="1"/>
    </xf>
    <xf numFmtId="0" fontId="7" fillId="0" borderId="3" xfId="0" applyFont="1" applyBorder="1" applyProtection="1">
      <protection hidden="1"/>
    </xf>
    <xf numFmtId="0" fontId="7" fillId="2" borderId="23" xfId="0" applyFont="1" applyFill="1" applyBorder="1" applyAlignment="1" applyProtection="1">
      <alignment horizontal="center"/>
      <protection hidden="1"/>
    </xf>
    <xf numFmtId="0" fontId="7" fillId="4" borderId="34" xfId="0" applyFont="1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10" fillId="0" borderId="31" xfId="0" applyFont="1" applyBorder="1" applyAlignment="1" applyProtection="1">
      <alignment horizontal="center"/>
      <protection hidden="1"/>
    </xf>
    <xf numFmtId="0" fontId="0" fillId="0" borderId="3" xfId="0" applyBorder="1" applyProtection="1">
      <protection hidden="1"/>
    </xf>
    <xf numFmtId="0" fontId="0" fillId="0" borderId="27" xfId="0" applyBorder="1" applyProtection="1">
      <protection hidden="1"/>
    </xf>
    <xf numFmtId="0" fontId="10" fillId="0" borderId="33" xfId="0" applyFont="1" applyBorder="1" applyAlignment="1" applyProtection="1">
      <alignment horizontal="center"/>
      <protection hidden="1"/>
    </xf>
    <xf numFmtId="0" fontId="0" fillId="0" borderId="13" xfId="0" applyBorder="1" applyProtection="1">
      <protection hidden="1"/>
    </xf>
    <xf numFmtId="0" fontId="0" fillId="0" borderId="11" xfId="0" applyFill="1" applyBorder="1" applyProtection="1">
      <protection hidden="1"/>
    </xf>
    <xf numFmtId="0" fontId="12" fillId="0" borderId="12" xfId="0" applyFont="1" applyFill="1" applyBorder="1" applyProtection="1">
      <protection hidden="1"/>
    </xf>
    <xf numFmtId="0" fontId="0" fillId="0" borderId="0" xfId="0" applyFill="1"/>
    <xf numFmtId="0" fontId="5" fillId="0" borderId="25" xfId="0" applyFont="1" applyFill="1" applyBorder="1" applyAlignment="1" applyProtection="1">
      <alignment horizontal="center"/>
      <protection hidden="1"/>
    </xf>
    <xf numFmtId="0" fontId="5" fillId="0" borderId="31" xfId="0" applyFont="1" applyFill="1" applyBorder="1" applyAlignment="1" applyProtection="1">
      <alignment horizontal="center"/>
      <protection hidden="1"/>
    </xf>
    <xf numFmtId="0" fontId="5" fillId="0" borderId="3" xfId="0" applyFont="1" applyFill="1" applyBorder="1" applyAlignment="1" applyProtection="1">
      <alignment horizontal="center"/>
      <protection hidden="1"/>
    </xf>
    <xf numFmtId="0" fontId="5" fillId="0" borderId="1" xfId="0" applyFont="1" applyFill="1" applyBorder="1" applyAlignment="1" applyProtection="1">
      <alignment horizontal="center"/>
      <protection hidden="1"/>
    </xf>
    <xf numFmtId="0" fontId="6" fillId="0" borderId="25" xfId="0" applyFont="1" applyFill="1" applyBorder="1" applyAlignment="1" applyProtection="1">
      <alignment horizontal="center"/>
      <protection hidden="1"/>
    </xf>
    <xf numFmtId="0" fontId="6" fillId="0" borderId="31" xfId="0" applyFont="1" applyFill="1" applyBorder="1" applyProtection="1">
      <protection hidden="1"/>
    </xf>
    <xf numFmtId="0" fontId="0" fillId="0" borderId="3" xfId="0" applyFill="1" applyBorder="1" applyProtection="1">
      <protection hidden="1"/>
    </xf>
    <xf numFmtId="0" fontId="6" fillId="0" borderId="1" xfId="0" applyFont="1" applyFill="1" applyBorder="1" applyProtection="1">
      <protection hidden="1"/>
    </xf>
    <xf numFmtId="0" fontId="0" fillId="0" borderId="4" xfId="0" applyFill="1" applyBorder="1" applyProtection="1">
      <protection hidden="1"/>
    </xf>
    <xf numFmtId="0" fontId="11" fillId="0" borderId="31" xfId="0" applyFont="1" applyBorder="1" applyAlignment="1" applyProtection="1">
      <alignment horizontal="center"/>
      <protection hidden="1"/>
    </xf>
    <xf numFmtId="0" fontId="0" fillId="0" borderId="0" xfId="0"/>
    <xf numFmtId="0" fontId="0" fillId="0" borderId="0" xfId="0" applyFill="1"/>
    <xf numFmtId="0" fontId="11" fillId="0" borderId="28" xfId="0" applyFont="1" applyBorder="1" applyAlignment="1" applyProtection="1">
      <alignment horizontal="left"/>
      <protection hidden="1"/>
    </xf>
    <xf numFmtId="0" fontId="11" fillId="0" borderId="1" xfId="0" applyFont="1" applyBorder="1" applyAlignment="1" applyProtection="1">
      <alignment horizontal="left"/>
      <protection hidden="1"/>
    </xf>
    <xf numFmtId="0" fontId="7" fillId="0" borderId="31" xfId="0" applyFont="1" applyBorder="1" applyAlignment="1" applyProtection="1">
      <alignment horizontal="center"/>
      <protection hidden="1"/>
    </xf>
    <xf numFmtId="0" fontId="7" fillId="3" borderId="4" xfId="0" applyFont="1" applyFill="1" applyBorder="1" applyProtection="1">
      <protection hidden="1"/>
    </xf>
    <xf numFmtId="0" fontId="0" fillId="0" borderId="1" xfId="0" applyBorder="1" applyProtection="1">
      <protection hidden="1"/>
    </xf>
    <xf numFmtId="0" fontId="7" fillId="0" borderId="25" xfId="0" applyFont="1" applyFill="1" applyBorder="1" applyProtection="1">
      <protection hidden="1"/>
    </xf>
    <xf numFmtId="0" fontId="7" fillId="0" borderId="24" xfId="0" applyFont="1" applyFill="1" applyBorder="1" applyAlignment="1" applyProtection="1">
      <alignment horizontal="left"/>
      <protection hidden="1"/>
    </xf>
    <xf numFmtId="0" fontId="7" fillId="0" borderId="3" xfId="0" applyFont="1" applyFill="1" applyBorder="1" applyAlignment="1" applyProtection="1">
      <alignment horizontal="left"/>
      <protection hidden="1"/>
    </xf>
    <xf numFmtId="0" fontId="7" fillId="3" borderId="0" xfId="0" applyFont="1" applyFill="1" applyBorder="1" applyProtection="1">
      <protection hidden="1"/>
    </xf>
    <xf numFmtId="0" fontId="7" fillId="0" borderId="24" xfId="0" applyFont="1" applyFill="1" applyBorder="1" applyAlignment="1" applyProtection="1">
      <alignment horizontal="left"/>
      <protection hidden="1"/>
    </xf>
    <xf numFmtId="0" fontId="7" fillId="0" borderId="3" xfId="0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locked="0"/>
    </xf>
    <xf numFmtId="0" fontId="0" fillId="0" borderId="11" xfId="0" applyFill="1" applyBorder="1" applyProtection="1">
      <protection hidden="1"/>
    </xf>
    <xf numFmtId="0" fontId="6" fillId="3" borderId="0" xfId="0" applyFont="1" applyFill="1" applyBorder="1" applyAlignment="1" applyProtection="1">
      <alignment horizontal="left"/>
      <protection hidden="1"/>
    </xf>
    <xf numFmtId="0" fontId="6" fillId="3" borderId="0" xfId="0" applyFont="1" applyFill="1" applyBorder="1" applyAlignment="1" applyProtection="1">
      <alignment horizontal="center"/>
      <protection hidden="1"/>
    </xf>
    <xf numFmtId="0" fontId="6" fillId="3" borderId="0" xfId="0" applyFont="1" applyFill="1" applyBorder="1" applyProtection="1">
      <protection hidden="1"/>
    </xf>
    <xf numFmtId="0" fontId="0" fillId="3" borderId="0" xfId="0" applyFill="1" applyBorder="1" applyProtection="1">
      <protection hidden="1"/>
    </xf>
    <xf numFmtId="0" fontId="0" fillId="3" borderId="0" xfId="0" applyFill="1" applyBorder="1"/>
    <xf numFmtId="0" fontId="6" fillId="3" borderId="0" xfId="0" applyFont="1" applyFill="1" applyBorder="1" applyAlignment="1" applyProtection="1">
      <alignment horizontal="left"/>
      <protection hidden="1"/>
    </xf>
    <xf numFmtId="0" fontId="7" fillId="3" borderId="0" xfId="0" applyFont="1" applyFill="1" applyBorder="1" applyAlignment="1" applyProtection="1">
      <alignment horizontal="center"/>
      <protection hidden="1"/>
    </xf>
    <xf numFmtId="0" fontId="11" fillId="3" borderId="0" xfId="0" applyFont="1" applyFill="1" applyBorder="1" applyAlignment="1" applyProtection="1">
      <alignment horizontal="left"/>
      <protection hidden="1"/>
    </xf>
    <xf numFmtId="0" fontId="7" fillId="3" borderId="0" xfId="0" applyFont="1" applyFill="1" applyBorder="1" applyAlignment="1" applyProtection="1">
      <alignment horizontal="left"/>
      <protection hidden="1"/>
    </xf>
    <xf numFmtId="0" fontId="7" fillId="0" borderId="23" xfId="0" applyFont="1" applyBorder="1" applyProtection="1">
      <protection hidden="1"/>
    </xf>
    <xf numFmtId="0" fontId="7" fillId="5" borderId="17" xfId="0" applyFont="1" applyFill="1" applyBorder="1" applyProtection="1">
      <protection hidden="1"/>
    </xf>
    <xf numFmtId="0" fontId="7" fillId="5" borderId="11" xfId="0" applyFont="1" applyFill="1" applyBorder="1" applyProtection="1">
      <protection hidden="1"/>
    </xf>
    <xf numFmtId="0" fontId="0" fillId="5" borderId="17" xfId="0" applyFill="1" applyBorder="1" applyProtection="1">
      <protection hidden="1"/>
    </xf>
    <xf numFmtId="0" fontId="7" fillId="5" borderId="5" xfId="0" applyFont="1" applyFill="1" applyBorder="1" applyAlignment="1" applyProtection="1">
      <alignment horizontal="right"/>
      <protection hidden="1"/>
    </xf>
    <xf numFmtId="0" fontId="2" fillId="0" borderId="40" xfId="0" applyFont="1" applyFill="1" applyBorder="1" applyProtection="1">
      <protection hidden="1"/>
    </xf>
    <xf numFmtId="0" fontId="2" fillId="0" borderId="39" xfId="0" applyFont="1" applyFill="1" applyBorder="1" applyProtection="1">
      <protection hidden="1"/>
    </xf>
    <xf numFmtId="0" fontId="7" fillId="3" borderId="0" xfId="0" applyFont="1" applyFill="1" applyBorder="1" applyAlignment="1" applyProtection="1">
      <alignment horizontal="left"/>
      <protection hidden="1"/>
    </xf>
    <xf numFmtId="0" fontId="7" fillId="0" borderId="24" xfId="0" applyFont="1" applyFill="1" applyBorder="1" applyAlignment="1" applyProtection="1">
      <alignment horizontal="left"/>
      <protection hidden="1"/>
    </xf>
    <xf numFmtId="0" fontId="7" fillId="0" borderId="3" xfId="0" applyFont="1" applyFill="1" applyBorder="1" applyAlignment="1" applyProtection="1">
      <alignment horizontal="left"/>
      <protection hidden="1"/>
    </xf>
    <xf numFmtId="0" fontId="10" fillId="3" borderId="0" xfId="0" applyFont="1" applyFill="1" applyBorder="1" applyAlignment="1" applyProtection="1">
      <alignment horizontal="left"/>
      <protection hidden="1"/>
    </xf>
    <xf numFmtId="0" fontId="11" fillId="3" borderId="0" xfId="0" applyFont="1" applyFill="1" applyBorder="1" applyAlignment="1" applyProtection="1">
      <alignment horizontal="left"/>
      <protection hidden="1"/>
    </xf>
    <xf numFmtId="0" fontId="6" fillId="3" borderId="0" xfId="0" applyFont="1" applyFill="1" applyBorder="1" applyAlignment="1" applyProtection="1">
      <alignment horizontal="left"/>
      <protection hidden="1"/>
    </xf>
    <xf numFmtId="164" fontId="9" fillId="3" borderId="0" xfId="0" applyNumberFormat="1" applyFont="1" applyFill="1" applyBorder="1" applyAlignment="1" applyProtection="1">
      <alignment horizontal="left"/>
      <protection hidden="1"/>
    </xf>
    <xf numFmtId="0" fontId="2" fillId="3" borderId="0" xfId="0" applyFont="1" applyFill="1" applyBorder="1" applyAlignment="1" applyProtection="1">
      <alignment horizontal="left"/>
      <protection hidden="1"/>
    </xf>
    <xf numFmtId="0" fontId="11" fillId="0" borderId="24" xfId="0" applyFont="1" applyBorder="1" applyAlignment="1" applyProtection="1">
      <alignment horizontal="left"/>
      <protection hidden="1"/>
    </xf>
    <xf numFmtId="0" fontId="11" fillId="0" borderId="3" xfId="0" applyFont="1" applyBorder="1" applyAlignment="1" applyProtection="1">
      <alignment horizontal="left"/>
      <protection hidden="1"/>
    </xf>
    <xf numFmtId="0" fontId="10" fillId="2" borderId="24" xfId="0" applyFont="1" applyFill="1" applyBorder="1" applyAlignment="1" applyProtection="1">
      <alignment horizontal="left"/>
      <protection hidden="1"/>
    </xf>
    <xf numFmtId="0" fontId="10" fillId="2" borderId="3" xfId="0" applyFont="1" applyFill="1" applyBorder="1" applyAlignment="1" applyProtection="1">
      <alignment horizontal="left"/>
      <protection hidden="1"/>
    </xf>
    <xf numFmtId="0" fontId="10" fillId="0" borderId="24" xfId="0" applyFont="1" applyBorder="1" applyAlignment="1" applyProtection="1">
      <alignment horizontal="left"/>
      <protection hidden="1"/>
    </xf>
    <xf numFmtId="0" fontId="10" fillId="0" borderId="3" xfId="0" applyFont="1" applyBorder="1" applyAlignment="1" applyProtection="1">
      <alignment horizontal="left"/>
      <protection hidden="1"/>
    </xf>
    <xf numFmtId="0" fontId="7" fillId="0" borderId="22" xfId="0" applyFont="1" applyFill="1" applyBorder="1" applyAlignment="1" applyProtection="1">
      <alignment horizontal="left"/>
      <protection hidden="1"/>
    </xf>
    <xf numFmtId="0" fontId="7" fillId="0" borderId="7" xfId="0" applyFont="1" applyFill="1" applyBorder="1" applyAlignment="1" applyProtection="1">
      <alignment horizontal="left"/>
      <protection hidden="1"/>
    </xf>
    <xf numFmtId="0" fontId="7" fillId="0" borderId="26" xfId="0" applyFont="1" applyFill="1" applyBorder="1" applyAlignment="1" applyProtection="1">
      <alignment horizontal="left"/>
      <protection hidden="1"/>
    </xf>
    <xf numFmtId="0" fontId="7" fillId="0" borderId="13" xfId="0" applyFont="1" applyFill="1" applyBorder="1" applyAlignment="1" applyProtection="1">
      <alignment horizontal="left"/>
      <protection hidden="1"/>
    </xf>
    <xf numFmtId="164" fontId="9" fillId="3" borderId="24" xfId="1" applyNumberFormat="1" applyFont="1" applyFill="1" applyBorder="1" applyAlignment="1" applyProtection="1">
      <alignment horizontal="left"/>
      <protection hidden="1"/>
    </xf>
    <xf numFmtId="164" fontId="9" fillId="3" borderId="3" xfId="1" applyNumberFormat="1" applyFont="1" applyFill="1" applyBorder="1" applyAlignment="1" applyProtection="1">
      <alignment horizontal="left"/>
      <protection hidden="1"/>
    </xf>
    <xf numFmtId="0" fontId="1" fillId="0" borderId="0" xfId="0" applyFont="1" applyAlignment="1" applyProtection="1">
      <alignment horizontal="left"/>
      <protection locked="0"/>
    </xf>
    <xf numFmtId="0" fontId="5" fillId="4" borderId="15" xfId="0" applyFont="1" applyFill="1" applyBorder="1" applyAlignment="1" applyProtection="1">
      <alignment horizontal="left"/>
      <protection locked="0"/>
    </xf>
    <xf numFmtId="0" fontId="5" fillId="4" borderId="16" xfId="0" applyFont="1" applyFill="1" applyBorder="1" applyAlignment="1" applyProtection="1">
      <alignment horizontal="left"/>
      <protection locked="0"/>
    </xf>
    <xf numFmtId="0" fontId="7" fillId="3" borderId="22" xfId="0" applyFont="1" applyFill="1" applyBorder="1" applyAlignment="1" applyProtection="1">
      <alignment horizontal="left"/>
      <protection hidden="1"/>
    </xf>
    <xf numFmtId="0" fontId="7" fillId="3" borderId="7" xfId="0" applyFont="1" applyFill="1" applyBorder="1" applyAlignment="1" applyProtection="1">
      <alignment horizontal="left"/>
      <protection hidden="1"/>
    </xf>
    <xf numFmtId="0" fontId="6" fillId="0" borderId="24" xfId="0" applyFont="1" applyBorder="1" applyAlignment="1" applyProtection="1">
      <alignment horizontal="left"/>
      <protection hidden="1"/>
    </xf>
    <xf numFmtId="0" fontId="6" fillId="0" borderId="3" xfId="0" applyFont="1" applyBorder="1" applyAlignment="1" applyProtection="1">
      <alignment horizontal="left"/>
      <protection hidden="1"/>
    </xf>
    <xf numFmtId="0" fontId="7" fillId="0" borderId="24" xfId="0" applyFont="1" applyBorder="1" applyAlignment="1" applyProtection="1">
      <alignment horizontal="left"/>
      <protection hidden="1"/>
    </xf>
    <xf numFmtId="0" fontId="7" fillId="0" borderId="3" xfId="0" applyFont="1" applyBorder="1" applyAlignment="1" applyProtection="1">
      <alignment horizontal="left"/>
      <protection hidden="1"/>
    </xf>
    <xf numFmtId="0" fontId="11" fillId="2" borderId="26" xfId="0" applyFont="1" applyFill="1" applyBorder="1" applyAlignment="1" applyProtection="1">
      <alignment horizontal="left"/>
      <protection hidden="1"/>
    </xf>
    <xf numFmtId="0" fontId="11" fillId="2" borderId="13" xfId="0" applyFont="1" applyFill="1" applyBorder="1" applyAlignment="1" applyProtection="1">
      <alignment horizontal="left"/>
      <protection hidden="1"/>
    </xf>
    <xf numFmtId="0" fontId="5" fillId="4" borderId="15" xfId="0" applyFont="1" applyFill="1" applyBorder="1" applyAlignment="1" applyProtection="1">
      <alignment horizontal="left"/>
      <protection hidden="1"/>
    </xf>
    <xf numFmtId="0" fontId="5" fillId="4" borderId="16" xfId="0" applyFont="1" applyFill="1" applyBorder="1" applyAlignment="1" applyProtection="1">
      <alignment horizontal="left"/>
      <protection hidden="1"/>
    </xf>
    <xf numFmtId="0" fontId="11" fillId="2" borderId="24" xfId="0" applyFont="1" applyFill="1" applyBorder="1" applyAlignment="1" applyProtection="1">
      <alignment horizontal="left"/>
      <protection hidden="1"/>
    </xf>
    <xf numFmtId="0" fontId="11" fillId="2" borderId="3" xfId="0" applyFont="1" applyFill="1" applyBorder="1" applyAlignment="1" applyProtection="1">
      <alignment horizontal="left"/>
      <protection hidden="1"/>
    </xf>
    <xf numFmtId="0" fontId="6" fillId="2" borderId="24" xfId="0" applyFont="1" applyFill="1" applyBorder="1" applyAlignment="1" applyProtection="1">
      <alignment horizontal="left"/>
      <protection hidden="1"/>
    </xf>
    <xf numFmtId="0" fontId="6" fillId="2" borderId="3" xfId="0" applyFont="1" applyFill="1" applyBorder="1" applyAlignment="1" applyProtection="1">
      <alignment horizontal="left"/>
      <protection hidden="1"/>
    </xf>
    <xf numFmtId="0" fontId="7" fillId="3" borderId="24" xfId="0" applyFont="1" applyFill="1" applyBorder="1" applyAlignment="1" applyProtection="1">
      <alignment horizontal="left"/>
      <protection hidden="1"/>
    </xf>
    <xf numFmtId="0" fontId="7" fillId="3" borderId="3" xfId="0" applyFont="1" applyFill="1" applyBorder="1" applyAlignment="1" applyProtection="1">
      <alignment horizontal="left"/>
      <protection hidden="1"/>
    </xf>
    <xf numFmtId="164" fontId="9" fillId="0" borderId="24" xfId="0" applyNumberFormat="1" applyFont="1" applyFill="1" applyBorder="1" applyAlignment="1" applyProtection="1">
      <alignment horizontal="left"/>
      <protection hidden="1"/>
    </xf>
    <xf numFmtId="164" fontId="9" fillId="0" borderId="3" xfId="0" applyNumberFormat="1" applyFont="1" applyFill="1" applyBorder="1" applyAlignment="1" applyProtection="1">
      <alignment horizontal="left"/>
      <protection hidden="1"/>
    </xf>
    <xf numFmtId="0" fontId="11" fillId="0" borderId="26" xfId="0" applyFont="1" applyBorder="1" applyAlignment="1" applyProtection="1">
      <alignment horizontal="left"/>
      <protection hidden="1"/>
    </xf>
    <xf numFmtId="0" fontId="11" fillId="0" borderId="13" xfId="0" applyFont="1" applyBorder="1" applyAlignment="1" applyProtection="1">
      <alignment horizontal="left"/>
      <protection hidden="1"/>
    </xf>
    <xf numFmtId="0" fontId="6" fillId="5" borderId="15" xfId="0" applyFont="1" applyFill="1" applyBorder="1" applyAlignment="1" applyProtection="1">
      <alignment horizontal="left"/>
      <protection hidden="1"/>
    </xf>
    <xf numFmtId="0" fontId="6" fillId="5" borderId="16" xfId="0" applyFont="1" applyFill="1" applyBorder="1" applyAlignment="1" applyProtection="1">
      <alignment horizontal="left"/>
      <protection hidden="1"/>
    </xf>
    <xf numFmtId="0" fontId="6" fillId="4" borderId="29" xfId="0" applyFont="1" applyFill="1" applyBorder="1" applyAlignment="1" applyProtection="1">
      <alignment horizontal="left"/>
      <protection hidden="1"/>
    </xf>
    <xf numFmtId="0" fontId="6" fillId="4" borderId="35" xfId="0" applyFont="1" applyFill="1" applyBorder="1" applyAlignment="1" applyProtection="1">
      <alignment horizontal="left"/>
      <protection hidden="1"/>
    </xf>
    <xf numFmtId="0" fontId="11" fillId="0" borderId="37" xfId="0" applyFont="1" applyBorder="1" applyAlignment="1" applyProtection="1">
      <alignment horizontal="left"/>
      <protection hidden="1"/>
    </xf>
    <xf numFmtId="0" fontId="11" fillId="0" borderId="38" xfId="0" applyFont="1" applyBorder="1" applyAlignment="1" applyProtection="1">
      <alignment horizontal="left"/>
      <protection hidden="1"/>
    </xf>
    <xf numFmtId="0" fontId="3" fillId="0" borderId="20" xfId="0" applyFont="1" applyBorder="1" applyAlignment="1" applyProtection="1">
      <alignment horizontal="left"/>
      <protection locked="0"/>
    </xf>
    <xf numFmtId="0" fontId="3" fillId="0" borderId="18" xfId="0" applyFont="1" applyBorder="1" applyAlignment="1" applyProtection="1">
      <alignment horizontal="left"/>
      <protection locked="0"/>
    </xf>
    <xf numFmtId="0" fontId="2" fillId="2" borderId="24" xfId="0" applyFont="1" applyFill="1" applyBorder="1" applyAlignment="1" applyProtection="1">
      <alignment horizontal="left"/>
      <protection hidden="1"/>
    </xf>
    <xf numFmtId="0" fontId="2" fillId="2" borderId="3" xfId="0" applyFont="1" applyFill="1" applyBorder="1" applyAlignment="1" applyProtection="1">
      <alignment horizontal="left"/>
      <protection hidden="1"/>
    </xf>
    <xf numFmtId="0" fontId="7" fillId="3" borderId="37" xfId="0" applyFont="1" applyFill="1" applyBorder="1" applyAlignment="1" applyProtection="1">
      <alignment horizontal="left"/>
      <protection hidden="1"/>
    </xf>
    <xf numFmtId="0" fontId="7" fillId="3" borderId="38" xfId="0" applyFont="1" applyFill="1" applyBorder="1" applyAlignment="1" applyProtection="1">
      <alignment horizontal="left"/>
      <protection hidden="1"/>
    </xf>
    <xf numFmtId="0" fontId="0" fillId="0" borderId="15" xfId="0" applyFill="1" applyBorder="1" applyProtection="1">
      <protection hidden="1"/>
    </xf>
    <xf numFmtId="0" fontId="0" fillId="0" borderId="11" xfId="0" applyFill="1" applyBorder="1" applyProtection="1">
      <protection hidden="1"/>
    </xf>
    <xf numFmtId="0" fontId="0" fillId="0" borderId="36" xfId="0" applyFill="1" applyBorder="1"/>
    <xf numFmtId="0" fontId="11" fillId="0" borderId="22" xfId="0" applyFont="1" applyBorder="1" applyAlignment="1" applyProtection="1">
      <alignment horizontal="left"/>
      <protection hidden="1"/>
    </xf>
    <xf numFmtId="0" fontId="11" fillId="0" borderId="7" xfId="0" applyFont="1" applyBorder="1" applyAlignment="1" applyProtection="1">
      <alignment horizontal="left"/>
      <protection hidden="1"/>
    </xf>
    <xf numFmtId="0" fontId="7" fillId="6" borderId="29" xfId="0" applyFont="1" applyFill="1" applyBorder="1" applyAlignment="1" applyProtection="1">
      <alignment horizontal="left"/>
      <protection hidden="1"/>
    </xf>
    <xf numFmtId="0" fontId="7" fillId="6" borderId="35" xfId="0" applyFont="1" applyFill="1" applyBorder="1" applyAlignment="1" applyProtection="1">
      <alignment horizontal="left"/>
      <protection hidden="1"/>
    </xf>
    <xf numFmtId="0" fontId="7" fillId="6" borderId="24" xfId="0" applyFont="1" applyFill="1" applyBorder="1" applyAlignment="1" applyProtection="1">
      <alignment horizontal="left"/>
      <protection hidden="1"/>
    </xf>
    <xf numFmtId="0" fontId="7" fillId="6" borderId="3" xfId="0" applyFont="1" applyFill="1" applyBorder="1" applyAlignment="1" applyProtection="1">
      <alignment horizontal="left"/>
      <protection hidden="1"/>
    </xf>
    <xf numFmtId="0" fontId="7" fillId="6" borderId="24" xfId="0" applyFont="1" applyFill="1" applyBorder="1" applyAlignment="1" applyProtection="1">
      <alignment horizontal="center"/>
      <protection hidden="1"/>
    </xf>
    <xf numFmtId="0" fontId="7" fillId="6" borderId="3" xfId="0" applyFont="1" applyFill="1" applyBorder="1" applyAlignment="1" applyProtection="1">
      <alignment horizontal="center"/>
      <protection hidden="1"/>
    </xf>
    <xf numFmtId="0" fontId="7" fillId="6" borderId="37" xfId="0" applyFont="1" applyFill="1" applyBorder="1" applyAlignment="1" applyProtection="1">
      <alignment horizontal="center"/>
      <protection hidden="1"/>
    </xf>
    <xf numFmtId="0" fontId="7" fillId="6" borderId="38" xfId="0" applyFont="1" applyFill="1" applyBorder="1" applyAlignment="1" applyProtection="1">
      <alignment horizontal="center"/>
      <protection hidden="1"/>
    </xf>
  </cellXfs>
  <cellStyles count="2">
    <cellStyle name="Обычный" xfId="0" builtinId="0"/>
    <cellStyle name="Обычный 10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17"/>
  <sheetViews>
    <sheetView tabSelected="1" topLeftCell="A13" workbookViewId="0">
      <selection activeCell="B34" sqref="B34:C34"/>
    </sheetView>
  </sheetViews>
  <sheetFormatPr defaultRowHeight="16.2" customHeight="1" x14ac:dyDescent="0.3"/>
  <cols>
    <col min="1" max="1" width="3.33203125" customWidth="1"/>
    <col min="2" max="2" width="9.6640625" customWidth="1"/>
    <col min="3" max="3" width="18.6640625" customWidth="1"/>
    <col min="4" max="4" width="7.33203125" customWidth="1"/>
    <col min="5" max="5" width="12.88671875" customWidth="1"/>
    <col min="6" max="6" width="11.88671875" customWidth="1"/>
    <col min="7" max="7" width="11.5546875" customWidth="1"/>
    <col min="8" max="8" width="13.109375" customWidth="1"/>
    <col min="9" max="9" width="13.6640625" customWidth="1"/>
    <col min="10" max="10" width="12.44140625" customWidth="1"/>
    <col min="11" max="11" width="9.33203125" customWidth="1"/>
  </cols>
  <sheetData>
    <row r="1" spans="2:12" ht="16.2" customHeight="1" thickBot="1" x14ac:dyDescent="0.35">
      <c r="B1" s="132" t="s">
        <v>0</v>
      </c>
      <c r="C1" s="132"/>
      <c r="D1" s="132"/>
      <c r="E1" s="132"/>
      <c r="F1" s="132"/>
      <c r="G1" s="9"/>
      <c r="H1" s="9"/>
      <c r="I1" s="9"/>
      <c r="J1" s="9"/>
      <c r="K1" s="9"/>
      <c r="L1" s="1"/>
    </row>
    <row r="2" spans="2:12" ht="16.2" hidden="1" customHeight="1" x14ac:dyDescent="0.3">
      <c r="B2" s="10"/>
      <c r="C2" s="11" t="str">
        <f ca="1">CELL("имяфайла")</f>
        <v>C:\Users\eldor\Desktop\Uniflor\[Балванка Андрей.xlsx]Общий заказ</v>
      </c>
      <c r="D2" s="10"/>
      <c r="E2" s="10"/>
      <c r="F2" s="10"/>
      <c r="G2" s="9"/>
      <c r="H2" s="9"/>
      <c r="I2" s="9"/>
      <c r="J2" s="9"/>
      <c r="K2" s="9"/>
      <c r="L2" s="1"/>
    </row>
    <row r="3" spans="2:12" ht="16.2" hidden="1" customHeight="1" x14ac:dyDescent="0.3">
      <c r="B3" s="10"/>
      <c r="C3" s="11">
        <f ca="1">SEARCH("]",CELL("имяфайла"))+1</f>
        <v>54</v>
      </c>
      <c r="D3" s="10"/>
      <c r="E3" s="10"/>
      <c r="F3" s="10"/>
      <c r="G3" s="9"/>
      <c r="H3" s="9"/>
      <c r="I3" s="9"/>
      <c r="J3" s="9"/>
      <c r="K3" s="9"/>
      <c r="L3" s="1"/>
    </row>
    <row r="4" spans="2:12" ht="16.2" customHeight="1" thickBot="1" x14ac:dyDescent="0.35">
      <c r="B4" s="15" t="s">
        <v>1</v>
      </c>
      <c r="C4" s="16" t="str">
        <f ca="1">MID(CELL("имяфайла",$A$1),SEARCH("]",CELL("имяфайла",$A$1))+1,100)</f>
        <v>Общий заказ</v>
      </c>
      <c r="D4" s="21" t="s">
        <v>72</v>
      </c>
      <c r="E4" s="3">
        <v>43800</v>
      </c>
      <c r="F4" s="4"/>
      <c r="G4" s="4"/>
      <c r="H4" s="4"/>
      <c r="I4" s="4"/>
      <c r="J4" s="4"/>
      <c r="K4" s="5"/>
      <c r="L4" s="1"/>
    </row>
    <row r="5" spans="2:12" ht="16.2" customHeight="1" thickBot="1" x14ac:dyDescent="0.35">
      <c r="B5" s="161" t="s">
        <v>2</v>
      </c>
      <c r="C5" s="162"/>
      <c r="D5" s="19"/>
      <c r="E5" s="17"/>
      <c r="F5" s="12"/>
      <c r="G5" s="13"/>
      <c r="H5" s="13"/>
      <c r="I5" s="13"/>
      <c r="J5" s="13"/>
      <c r="K5" s="13"/>
      <c r="L5" s="1"/>
    </row>
    <row r="6" spans="2:12" ht="16.2" customHeight="1" thickBot="1" x14ac:dyDescent="0.35">
      <c r="B6" s="133" t="s">
        <v>79</v>
      </c>
      <c r="C6" s="134"/>
      <c r="D6" s="14" t="s">
        <v>80</v>
      </c>
      <c r="E6" s="20" t="s">
        <v>71</v>
      </c>
      <c r="F6" s="18">
        <v>50</v>
      </c>
      <c r="G6" s="7">
        <v>60</v>
      </c>
      <c r="H6" s="7">
        <v>70</v>
      </c>
      <c r="I6" s="6">
        <v>80</v>
      </c>
      <c r="J6" s="6">
        <v>90</v>
      </c>
      <c r="K6" s="8">
        <v>100</v>
      </c>
      <c r="L6" s="1"/>
    </row>
    <row r="7" spans="2:12" ht="16.2" customHeight="1" x14ac:dyDescent="0.3">
      <c r="B7" s="135" t="s">
        <v>81</v>
      </c>
      <c r="C7" s="136"/>
      <c r="D7" s="26"/>
      <c r="E7" s="27">
        <f>SUM('Лист (1):Лист (3)'!E7)</f>
        <v>0</v>
      </c>
      <c r="F7" s="28"/>
      <c r="G7" s="29"/>
      <c r="H7" s="29"/>
      <c r="I7" s="29"/>
      <c r="J7" s="29"/>
      <c r="K7" s="29"/>
      <c r="L7" s="1"/>
    </row>
    <row r="8" spans="2:12" ht="16.2" customHeight="1" x14ac:dyDescent="0.3">
      <c r="B8" s="137" t="s">
        <v>89</v>
      </c>
      <c r="C8" s="138"/>
      <c r="D8" s="30"/>
      <c r="E8" s="27">
        <f>SUM('Лист (1):Лист (3)'!E8)</f>
        <v>0</v>
      </c>
      <c r="F8" s="31"/>
      <c r="G8" s="32"/>
      <c r="H8" s="32"/>
      <c r="I8" s="32"/>
      <c r="J8" s="32"/>
      <c r="K8" s="32"/>
      <c r="L8" s="1"/>
    </row>
    <row r="9" spans="2:12" ht="16.2" customHeight="1" x14ac:dyDescent="0.3">
      <c r="B9" s="139" t="s">
        <v>68</v>
      </c>
      <c r="C9" s="140"/>
      <c r="D9" s="33"/>
      <c r="E9" s="27">
        <f>SUM('Лист (1):Лист (3)'!E9)</f>
        <v>0</v>
      </c>
      <c r="F9" s="31"/>
      <c r="G9" s="32"/>
      <c r="H9" s="32"/>
      <c r="I9" s="32"/>
      <c r="J9" s="32"/>
      <c r="K9" s="32"/>
      <c r="L9" s="1"/>
    </row>
    <row r="10" spans="2:12" ht="16.2" customHeight="1" x14ac:dyDescent="0.3">
      <c r="B10" s="139" t="s">
        <v>69</v>
      </c>
      <c r="C10" s="140"/>
      <c r="D10" s="33"/>
      <c r="E10" s="27">
        <f>SUM('Лист (1):Лист (3)'!E10)</f>
        <v>0</v>
      </c>
      <c r="F10" s="31"/>
      <c r="G10" s="32"/>
      <c r="H10" s="32"/>
      <c r="I10" s="32"/>
      <c r="J10" s="32"/>
      <c r="K10" s="32"/>
      <c r="L10" s="1"/>
    </row>
    <row r="11" spans="2:12" ht="16.2" customHeight="1" x14ac:dyDescent="0.3">
      <c r="B11" s="139" t="s">
        <v>70</v>
      </c>
      <c r="C11" s="140"/>
      <c r="D11" s="33"/>
      <c r="E11" s="27">
        <f>SUM('Лист (1):Лист (3)'!E11)</f>
        <v>0</v>
      </c>
      <c r="F11" s="31"/>
      <c r="G11" s="32"/>
      <c r="H11" s="32"/>
      <c r="I11" s="32"/>
      <c r="J11" s="32"/>
      <c r="K11" s="32"/>
      <c r="L11" s="1"/>
    </row>
    <row r="12" spans="2:12" ht="16.2" customHeight="1" x14ac:dyDescent="0.3">
      <c r="B12" s="139" t="s">
        <v>82</v>
      </c>
      <c r="C12" s="140"/>
      <c r="D12" s="33"/>
      <c r="E12" s="27">
        <f>SUM('Лист (1):Лист (3)'!E12)</f>
        <v>0</v>
      </c>
      <c r="F12" s="31"/>
      <c r="G12" s="32"/>
      <c r="H12" s="32"/>
      <c r="I12" s="32"/>
      <c r="J12" s="32"/>
      <c r="K12" s="32"/>
      <c r="L12" s="1"/>
    </row>
    <row r="13" spans="2:12" ht="16.2" customHeight="1" x14ac:dyDescent="0.3">
      <c r="B13" s="139" t="s">
        <v>88</v>
      </c>
      <c r="C13" s="140"/>
      <c r="D13" s="33"/>
      <c r="E13" s="27">
        <f>SUM('Лист (1):Лист (3)'!E13)</f>
        <v>0</v>
      </c>
      <c r="F13" s="31"/>
      <c r="G13" s="32"/>
      <c r="H13" s="32"/>
      <c r="I13" s="32"/>
      <c r="J13" s="32"/>
      <c r="K13" s="32"/>
      <c r="L13" s="1"/>
    </row>
    <row r="14" spans="2:12" ht="16.2" customHeight="1" x14ac:dyDescent="0.3">
      <c r="B14" s="145" t="s">
        <v>98</v>
      </c>
      <c r="C14" s="146"/>
      <c r="D14" s="33"/>
      <c r="E14" s="27">
        <f>SUM('Лист (1):Лист (3)'!E14)</f>
        <v>0</v>
      </c>
      <c r="F14" s="31"/>
      <c r="G14" s="32"/>
      <c r="H14" s="32"/>
      <c r="I14" s="32"/>
      <c r="J14" s="32"/>
      <c r="K14" s="32"/>
      <c r="L14" s="2"/>
    </row>
    <row r="15" spans="2:12" ht="16.2" customHeight="1" thickBot="1" x14ac:dyDescent="0.35">
      <c r="B15" s="141" t="s">
        <v>97</v>
      </c>
      <c r="C15" s="142"/>
      <c r="D15" s="35"/>
      <c r="E15" s="27">
        <f>SUM('Лист (1):Лист (3)'!E15)</f>
        <v>0</v>
      </c>
      <c r="F15" s="37"/>
      <c r="G15" s="38"/>
      <c r="H15" s="38"/>
      <c r="I15" s="38"/>
      <c r="J15" s="38"/>
      <c r="K15" s="38"/>
      <c r="L15" s="1"/>
    </row>
    <row r="16" spans="2:12" ht="16.2" customHeight="1" thickBot="1" x14ac:dyDescent="0.35">
      <c r="B16" s="143" t="s">
        <v>83</v>
      </c>
      <c r="C16" s="144"/>
      <c r="D16" s="71"/>
      <c r="E16" s="27">
        <f>SUM('Лист (1):Лист (3)'!E16)</f>
        <v>0</v>
      </c>
      <c r="F16" s="73"/>
      <c r="G16" s="74"/>
      <c r="H16" s="74"/>
      <c r="I16" s="74"/>
      <c r="J16" s="74"/>
      <c r="K16" s="74"/>
      <c r="L16" s="1"/>
    </row>
    <row r="17" spans="2:30" ht="16.2" customHeight="1" x14ac:dyDescent="0.3">
      <c r="B17" s="135" t="s">
        <v>46</v>
      </c>
      <c r="C17" s="136"/>
      <c r="D17" s="39"/>
      <c r="E17" s="27">
        <f>SUM('Лист (1):Лист (3)'!E17)</f>
        <v>0</v>
      </c>
      <c r="F17" s="41"/>
      <c r="G17" s="42"/>
      <c r="H17" s="42"/>
      <c r="I17" s="42"/>
      <c r="J17" s="42"/>
      <c r="K17" s="42"/>
      <c r="L17" s="1"/>
    </row>
    <row r="18" spans="2:30" ht="16.2" customHeight="1" x14ac:dyDescent="0.3">
      <c r="B18" s="120" t="s">
        <v>19</v>
      </c>
      <c r="C18" s="121"/>
      <c r="D18" s="33"/>
      <c r="E18" s="27">
        <f>SUM('Лист (1):Лист (3)'!E18)</f>
        <v>0</v>
      </c>
      <c r="F18" s="43"/>
      <c r="G18" s="32"/>
      <c r="H18" s="32"/>
      <c r="I18" s="32"/>
      <c r="J18" s="32"/>
      <c r="K18" s="32"/>
      <c r="L18" s="1"/>
    </row>
    <row r="19" spans="2:30" ht="16.2" customHeight="1" x14ac:dyDescent="0.3">
      <c r="B19" s="122" t="s">
        <v>90</v>
      </c>
      <c r="C19" s="123"/>
      <c r="D19" s="88"/>
      <c r="E19" s="27">
        <f>SUM('Лист (1):Лист (3)'!E19)</f>
        <v>0</v>
      </c>
      <c r="F19" s="31"/>
      <c r="G19" s="32"/>
      <c r="H19" s="32"/>
      <c r="I19" s="32"/>
      <c r="J19" s="32"/>
      <c r="K19" s="32"/>
      <c r="L19" s="1"/>
    </row>
    <row r="20" spans="2:30" ht="16.2" customHeight="1" x14ac:dyDescent="0.3">
      <c r="B20" s="120" t="s">
        <v>74</v>
      </c>
      <c r="C20" s="121"/>
      <c r="D20" s="88"/>
      <c r="E20" s="27">
        <f>SUM('Лист (1):Лист (3)'!E20)</f>
        <v>0</v>
      </c>
      <c r="F20" s="31"/>
      <c r="G20" s="32"/>
      <c r="H20" s="32"/>
      <c r="I20" s="32"/>
      <c r="J20" s="32"/>
      <c r="K20" s="32"/>
      <c r="L20" s="1"/>
    </row>
    <row r="21" spans="2:30" ht="16.2" customHeight="1" x14ac:dyDescent="0.3">
      <c r="B21" s="122" t="s">
        <v>96</v>
      </c>
      <c r="C21" s="123"/>
      <c r="D21" s="88"/>
      <c r="E21" s="27">
        <f>SUM('Лист (1):Лист (3)'!E21)</f>
        <v>0</v>
      </c>
      <c r="F21" s="31"/>
      <c r="G21" s="32"/>
      <c r="H21" s="32"/>
      <c r="I21" s="32"/>
      <c r="J21" s="32"/>
      <c r="K21" s="32"/>
      <c r="L21" s="1"/>
    </row>
    <row r="22" spans="2:30" ht="16.2" customHeight="1" x14ac:dyDescent="0.3">
      <c r="B22" s="124" t="s">
        <v>34</v>
      </c>
      <c r="C22" s="125"/>
      <c r="D22" s="88"/>
      <c r="E22" s="27">
        <f>SUM('Лист (1):Лист (3)'!E22)</f>
        <v>0</v>
      </c>
      <c r="F22" s="31"/>
      <c r="G22" s="32"/>
      <c r="H22" s="32"/>
      <c r="I22" s="32"/>
      <c r="J22" s="32"/>
      <c r="K22" s="32"/>
      <c r="L22" s="1"/>
    </row>
    <row r="23" spans="2:30" ht="16.2" customHeight="1" x14ac:dyDescent="0.3">
      <c r="B23" s="120" t="s">
        <v>38</v>
      </c>
      <c r="C23" s="121"/>
      <c r="D23" s="88"/>
      <c r="E23" s="27">
        <f>SUM('Лист (1):Лист (3)'!E23)</f>
        <v>0</v>
      </c>
      <c r="F23" s="31"/>
      <c r="G23" s="32"/>
      <c r="H23" s="32"/>
      <c r="I23" s="32"/>
      <c r="J23" s="32"/>
      <c r="K23" s="32"/>
      <c r="L23" s="2"/>
    </row>
    <row r="24" spans="2:30" ht="16.2" customHeight="1" x14ac:dyDescent="0.3">
      <c r="B24" s="120" t="s">
        <v>77</v>
      </c>
      <c r="C24" s="121"/>
      <c r="D24" s="88"/>
      <c r="E24" s="27">
        <f>SUM('Лист (1):Лист (3)'!E24)</f>
        <v>0</v>
      </c>
      <c r="F24" s="31"/>
      <c r="G24" s="32"/>
      <c r="H24" s="32"/>
      <c r="I24" s="32"/>
      <c r="J24" s="32"/>
      <c r="K24" s="32"/>
      <c r="L24" s="1"/>
    </row>
    <row r="25" spans="2:30" ht="16.2" customHeight="1" x14ac:dyDescent="0.3">
      <c r="B25" s="124" t="s">
        <v>9</v>
      </c>
      <c r="C25" s="125"/>
      <c r="D25" s="88"/>
      <c r="E25" s="27">
        <f>SUM('Лист (1):Лист (3)'!E25)</f>
        <v>0</v>
      </c>
      <c r="F25" s="31"/>
      <c r="G25" s="32"/>
      <c r="H25" s="32"/>
      <c r="I25" s="32"/>
      <c r="J25" s="32"/>
      <c r="K25" s="32"/>
      <c r="L25" s="1"/>
    </row>
    <row r="26" spans="2:30" ht="16.2" customHeight="1" x14ac:dyDescent="0.3">
      <c r="B26" s="113" t="s">
        <v>33</v>
      </c>
      <c r="C26" s="114"/>
      <c r="D26" s="88"/>
      <c r="E26" s="27">
        <f>SUM('Лист (1):Лист (3)'!E26)</f>
        <v>0</v>
      </c>
      <c r="F26" s="31"/>
      <c r="G26" s="32"/>
      <c r="H26" s="32"/>
      <c r="I26" s="32"/>
      <c r="J26" s="32"/>
      <c r="K26" s="32"/>
      <c r="L26" s="1"/>
    </row>
    <row r="27" spans="2:30" ht="16.2" customHeight="1" x14ac:dyDescent="0.3">
      <c r="B27" s="122" t="s">
        <v>84</v>
      </c>
      <c r="C27" s="123"/>
      <c r="D27" s="44"/>
      <c r="E27" s="27">
        <f>SUM('Лист (1):Лист (3)'!E27)</f>
        <v>0</v>
      </c>
      <c r="F27" s="46"/>
      <c r="G27" s="47"/>
      <c r="H27" s="47"/>
      <c r="I27" s="47"/>
      <c r="J27" s="47"/>
      <c r="K27" s="47"/>
      <c r="L27" s="1"/>
    </row>
    <row r="28" spans="2:30" ht="16.2" customHeight="1" x14ac:dyDescent="0.3">
      <c r="B28" s="120" t="s">
        <v>21</v>
      </c>
      <c r="C28" s="121"/>
      <c r="D28" s="44"/>
      <c r="E28" s="27">
        <f>SUM('Лист (1):Лист (3)'!E28)</f>
        <v>0</v>
      </c>
      <c r="F28" s="46"/>
      <c r="G28" s="47"/>
      <c r="H28" s="47"/>
      <c r="I28" s="47"/>
      <c r="J28" s="47"/>
      <c r="K28" s="47"/>
      <c r="L28" s="2"/>
    </row>
    <row r="29" spans="2:30" ht="16.2" customHeight="1" x14ac:dyDescent="0.3">
      <c r="B29" s="120" t="s">
        <v>13</v>
      </c>
      <c r="C29" s="121"/>
      <c r="D29" s="44"/>
      <c r="E29" s="27">
        <f>SUM('Лист (1):Лист (3)'!E29)</f>
        <v>0</v>
      </c>
      <c r="F29" s="46"/>
      <c r="G29" s="47"/>
      <c r="H29" s="47"/>
      <c r="I29" s="47"/>
      <c r="J29" s="47"/>
      <c r="K29" s="47"/>
      <c r="L29" s="1"/>
    </row>
    <row r="30" spans="2:30" ht="16.2" customHeight="1" x14ac:dyDescent="0.3">
      <c r="B30" s="130" t="s">
        <v>30</v>
      </c>
      <c r="C30" s="131"/>
      <c r="D30" s="44"/>
      <c r="E30" s="27">
        <f>SUM('Лист (1):Лист (3)'!E30)</f>
        <v>0</v>
      </c>
      <c r="F30" s="46"/>
      <c r="G30" s="47"/>
      <c r="H30" s="47"/>
      <c r="I30" s="47"/>
      <c r="J30" s="47"/>
      <c r="K30" s="47"/>
      <c r="L30" s="1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</row>
    <row r="31" spans="2:30" ht="16.2" customHeight="1" x14ac:dyDescent="0.3">
      <c r="B31" s="120" t="s">
        <v>41</v>
      </c>
      <c r="C31" s="121"/>
      <c r="D31" s="44"/>
      <c r="E31" s="27">
        <f>SUM('Лист (1):Лист (3)'!E31)</f>
        <v>0</v>
      </c>
      <c r="F31" s="31"/>
      <c r="G31" s="32"/>
      <c r="H31" s="32"/>
      <c r="I31" s="32"/>
      <c r="J31" s="32"/>
      <c r="K31" s="32"/>
      <c r="L31" s="1"/>
      <c r="O31" s="100"/>
      <c r="P31" s="117"/>
      <c r="Q31" s="117"/>
      <c r="R31" s="97"/>
      <c r="S31" s="98"/>
      <c r="T31" s="99"/>
      <c r="U31" s="99"/>
      <c r="V31" s="99"/>
      <c r="W31" s="99"/>
      <c r="X31" s="99"/>
      <c r="Y31" s="98"/>
      <c r="Z31" s="100"/>
      <c r="AA31" s="100"/>
      <c r="AB31" s="100"/>
      <c r="AC31" s="100"/>
      <c r="AD31" s="100"/>
    </row>
    <row r="32" spans="2:30" ht="16.2" customHeight="1" x14ac:dyDescent="0.3">
      <c r="B32" s="120" t="s">
        <v>45</v>
      </c>
      <c r="C32" s="121"/>
      <c r="D32" s="48"/>
      <c r="E32" s="27">
        <f>SUM('Лист (1):Лист (3)'!E32)</f>
        <v>0</v>
      </c>
      <c r="F32" s="31"/>
      <c r="G32" s="32"/>
      <c r="H32" s="32"/>
      <c r="I32" s="32"/>
      <c r="J32" s="32"/>
      <c r="K32" s="32"/>
      <c r="L32" s="1"/>
      <c r="O32" s="100"/>
      <c r="P32" s="116"/>
      <c r="Q32" s="116"/>
      <c r="R32" s="91"/>
      <c r="S32" s="102"/>
      <c r="T32" s="91"/>
      <c r="U32" s="99"/>
      <c r="V32" s="99"/>
      <c r="W32" s="99"/>
      <c r="X32" s="99"/>
      <c r="Y32" s="99"/>
      <c r="Z32" s="100"/>
      <c r="AA32" s="100"/>
      <c r="AB32" s="100"/>
      <c r="AC32" s="100"/>
      <c r="AD32" s="100"/>
    </row>
    <row r="33" spans="2:30" ht="16.2" customHeight="1" thickBot="1" x14ac:dyDescent="0.35">
      <c r="B33" s="128" t="s">
        <v>44</v>
      </c>
      <c r="C33" s="129"/>
      <c r="D33" s="49"/>
      <c r="E33" s="27">
        <f>SUM('Лист (1):Лист (3)'!E33)</f>
        <v>0</v>
      </c>
      <c r="F33" s="51"/>
      <c r="G33" s="38"/>
      <c r="H33" s="38"/>
      <c r="I33" s="38"/>
      <c r="J33" s="38"/>
      <c r="K33" s="32"/>
      <c r="L33" s="1"/>
      <c r="O33" s="100"/>
      <c r="P33" s="116"/>
      <c r="Q33" s="116"/>
      <c r="R33" s="91"/>
      <c r="S33" s="102"/>
      <c r="T33" s="91"/>
      <c r="U33" s="99"/>
      <c r="V33" s="99"/>
      <c r="W33" s="99"/>
      <c r="X33" s="99"/>
      <c r="Y33" s="99"/>
      <c r="Z33" s="100"/>
      <c r="AA33" s="100"/>
      <c r="AB33" s="100"/>
      <c r="AC33" s="100"/>
      <c r="AD33" s="100"/>
    </row>
    <row r="34" spans="2:30" ht="16.2" customHeight="1" x14ac:dyDescent="0.3">
      <c r="B34" s="172" t="e">
        <f>'Лист (1)'!B34:C34,'Лист (2)'!B34:C34</f>
        <v>#VALUE!</v>
      </c>
      <c r="C34" s="173"/>
      <c r="D34" s="110"/>
      <c r="E34" s="27">
        <f>SUM('Лист (1):Лист (3)'!E34)</f>
        <v>0</v>
      </c>
      <c r="F34" s="51"/>
      <c r="G34" s="38"/>
      <c r="H34" s="38"/>
      <c r="I34" s="38"/>
      <c r="J34" s="38"/>
      <c r="K34" s="32"/>
      <c r="L34" s="70"/>
      <c r="O34" s="100"/>
      <c r="P34" s="103"/>
      <c r="Q34" s="103"/>
      <c r="R34" s="91"/>
      <c r="S34" s="102"/>
      <c r="T34" s="91"/>
      <c r="U34" s="99"/>
      <c r="V34" s="99"/>
      <c r="W34" s="99"/>
      <c r="X34" s="99"/>
      <c r="Y34" s="99"/>
      <c r="Z34" s="100"/>
      <c r="AA34" s="100"/>
      <c r="AB34" s="100"/>
      <c r="AC34" s="100"/>
      <c r="AD34" s="100"/>
    </row>
    <row r="35" spans="2:30" ht="16.2" customHeight="1" x14ac:dyDescent="0.3">
      <c r="B35" s="174"/>
      <c r="C35" s="175"/>
      <c r="D35" s="49"/>
      <c r="E35" s="27">
        <f>SUM('Лист (1):Лист (3)'!E35)</f>
        <v>0</v>
      </c>
      <c r="F35" s="51"/>
      <c r="G35" s="38"/>
      <c r="H35" s="38"/>
      <c r="I35" s="38"/>
      <c r="J35" s="38"/>
      <c r="K35" s="32"/>
      <c r="L35" s="70"/>
      <c r="O35" s="100"/>
      <c r="P35" s="103"/>
      <c r="Q35" s="103"/>
      <c r="R35" s="91"/>
      <c r="S35" s="102"/>
      <c r="T35" s="91"/>
      <c r="U35" s="99"/>
      <c r="V35" s="99"/>
      <c r="W35" s="99"/>
      <c r="X35" s="99"/>
      <c r="Y35" s="99"/>
      <c r="Z35" s="100"/>
      <c r="AA35" s="100"/>
      <c r="AB35" s="100"/>
      <c r="AC35" s="100"/>
      <c r="AD35" s="100"/>
    </row>
    <row r="36" spans="2:30" ht="16.2" customHeight="1" x14ac:dyDescent="0.3">
      <c r="B36" s="176"/>
      <c r="C36" s="177"/>
      <c r="D36" s="49"/>
      <c r="E36" s="27">
        <f>SUM('Лист (1):Лист (3)'!E36)</f>
        <v>0</v>
      </c>
      <c r="F36" s="51"/>
      <c r="G36" s="38"/>
      <c r="H36" s="38"/>
      <c r="I36" s="38"/>
      <c r="J36" s="38"/>
      <c r="K36" s="32"/>
      <c r="L36" s="70"/>
      <c r="O36" s="100"/>
      <c r="P36" s="103"/>
      <c r="Q36" s="103"/>
      <c r="R36" s="91"/>
      <c r="S36" s="102"/>
      <c r="T36" s="91"/>
      <c r="U36" s="99"/>
      <c r="V36" s="99"/>
      <c r="W36" s="99"/>
      <c r="X36" s="99"/>
      <c r="Y36" s="99"/>
      <c r="Z36" s="100"/>
      <c r="AA36" s="100"/>
      <c r="AB36" s="100"/>
      <c r="AC36" s="100"/>
      <c r="AD36" s="100"/>
    </row>
    <row r="37" spans="2:30" ht="16.2" customHeight="1" x14ac:dyDescent="0.3">
      <c r="B37" s="176"/>
      <c r="C37" s="177"/>
      <c r="D37" s="49"/>
      <c r="E37" s="27">
        <f>SUM('Лист (1):Лист (3)'!E37)</f>
        <v>0</v>
      </c>
      <c r="F37" s="51"/>
      <c r="G37" s="38"/>
      <c r="H37" s="38"/>
      <c r="I37" s="38"/>
      <c r="J37" s="38"/>
      <c r="K37" s="32"/>
      <c r="L37" s="70"/>
      <c r="O37" s="100"/>
      <c r="P37" s="103"/>
      <c r="Q37" s="103"/>
      <c r="R37" s="91"/>
      <c r="S37" s="102"/>
      <c r="T37" s="91"/>
      <c r="U37" s="99"/>
      <c r="V37" s="99"/>
      <c r="W37" s="99"/>
      <c r="X37" s="99"/>
      <c r="Y37" s="99"/>
      <c r="Z37" s="100"/>
      <c r="AA37" s="100"/>
      <c r="AB37" s="100"/>
      <c r="AC37" s="100"/>
      <c r="AD37" s="100"/>
    </row>
    <row r="38" spans="2:30" ht="16.2" customHeight="1" x14ac:dyDescent="0.3">
      <c r="B38" s="176"/>
      <c r="C38" s="177"/>
      <c r="D38" s="49"/>
      <c r="E38" s="27">
        <f>SUM('Лист (1):Лист (3)'!E38)</f>
        <v>0</v>
      </c>
      <c r="F38" s="51"/>
      <c r="G38" s="38"/>
      <c r="H38" s="38"/>
      <c r="I38" s="38"/>
      <c r="J38" s="38"/>
      <c r="K38" s="32"/>
      <c r="L38" s="70"/>
      <c r="O38" s="100"/>
      <c r="P38" s="103"/>
      <c r="Q38" s="103"/>
      <c r="R38" s="91"/>
      <c r="S38" s="102"/>
      <c r="T38" s="91"/>
      <c r="U38" s="99"/>
      <c r="V38" s="99"/>
      <c r="W38" s="99"/>
      <c r="X38" s="99"/>
      <c r="Y38" s="99"/>
      <c r="Z38" s="100"/>
      <c r="AA38" s="100"/>
      <c r="AB38" s="100"/>
      <c r="AC38" s="100"/>
      <c r="AD38" s="100"/>
    </row>
    <row r="39" spans="2:30" ht="16.2" customHeight="1" x14ac:dyDescent="0.3">
      <c r="B39" s="176"/>
      <c r="C39" s="177"/>
      <c r="D39" s="49"/>
      <c r="E39" s="27">
        <f>SUM('Лист (1):Лист (3)'!E39)</f>
        <v>0</v>
      </c>
      <c r="F39" s="51"/>
      <c r="G39" s="38"/>
      <c r="H39" s="38"/>
      <c r="I39" s="38"/>
      <c r="J39" s="38"/>
      <c r="K39" s="32"/>
      <c r="L39" s="70"/>
      <c r="O39" s="100"/>
      <c r="P39" s="103"/>
      <c r="Q39" s="103"/>
      <c r="R39" s="91"/>
      <c r="S39" s="102"/>
      <c r="T39" s="91"/>
      <c r="U39" s="99"/>
      <c r="V39" s="99"/>
      <c r="W39" s="99"/>
      <c r="X39" s="99"/>
      <c r="Y39" s="99"/>
      <c r="Z39" s="100"/>
      <c r="AA39" s="100"/>
      <c r="AB39" s="100"/>
      <c r="AC39" s="100"/>
      <c r="AD39" s="100"/>
    </row>
    <row r="40" spans="2:30" ht="16.2" customHeight="1" x14ac:dyDescent="0.3">
      <c r="B40" s="176"/>
      <c r="C40" s="177"/>
      <c r="D40" s="49"/>
      <c r="E40" s="27">
        <f>SUM('Лист (1):Лист (3)'!E40)</f>
        <v>0</v>
      </c>
      <c r="F40" s="51"/>
      <c r="G40" s="38"/>
      <c r="H40" s="38"/>
      <c r="I40" s="38"/>
      <c r="J40" s="38"/>
      <c r="K40" s="32"/>
      <c r="L40" s="70"/>
      <c r="O40" s="100"/>
      <c r="P40" s="103"/>
      <c r="Q40" s="103"/>
      <c r="R40" s="91"/>
      <c r="S40" s="102"/>
      <c r="T40" s="91"/>
      <c r="U40" s="99"/>
      <c r="V40" s="99"/>
      <c r="W40" s="99"/>
      <c r="X40" s="99"/>
      <c r="Y40" s="99"/>
      <c r="Z40" s="100"/>
      <c r="AA40" s="100"/>
      <c r="AB40" s="100"/>
      <c r="AC40" s="100"/>
      <c r="AD40" s="100"/>
    </row>
    <row r="41" spans="2:30" ht="16.2" customHeight="1" x14ac:dyDescent="0.3">
      <c r="B41" s="176"/>
      <c r="C41" s="177"/>
      <c r="D41" s="49"/>
      <c r="E41" s="27">
        <f>SUM('Лист (1):Лист (3)'!E41)</f>
        <v>0</v>
      </c>
      <c r="F41" s="51"/>
      <c r="G41" s="38"/>
      <c r="H41" s="38"/>
      <c r="I41" s="38"/>
      <c r="J41" s="38"/>
      <c r="K41" s="32"/>
      <c r="L41" s="70"/>
      <c r="O41" s="100"/>
      <c r="P41" s="103"/>
      <c r="Q41" s="103"/>
      <c r="R41" s="91"/>
      <c r="S41" s="102"/>
      <c r="T41" s="91"/>
      <c r="U41" s="99"/>
      <c r="V41" s="99"/>
      <c r="W41" s="99"/>
      <c r="X41" s="99"/>
      <c r="Y41" s="99"/>
      <c r="Z41" s="100"/>
      <c r="AA41" s="100"/>
      <c r="AB41" s="100"/>
      <c r="AC41" s="100"/>
      <c r="AD41" s="100"/>
    </row>
    <row r="42" spans="2:30" ht="16.2" customHeight="1" thickBot="1" x14ac:dyDescent="0.35">
      <c r="B42" s="178"/>
      <c r="C42" s="179"/>
      <c r="D42" s="111"/>
      <c r="E42" s="27">
        <f>SUM('Лист (1):Лист (3)'!E42)</f>
        <v>0</v>
      </c>
      <c r="F42" s="31"/>
      <c r="G42" s="32"/>
      <c r="H42" s="32"/>
      <c r="I42" s="32"/>
      <c r="J42" s="32"/>
      <c r="K42" s="32"/>
      <c r="L42" s="70"/>
      <c r="O42" s="100"/>
      <c r="P42" s="103"/>
      <c r="Q42" s="103"/>
      <c r="R42" s="91"/>
      <c r="S42" s="102"/>
      <c r="T42" s="91"/>
      <c r="U42" s="99"/>
      <c r="V42" s="99"/>
      <c r="W42" s="99"/>
      <c r="X42" s="99"/>
      <c r="Y42" s="99"/>
      <c r="Z42" s="100"/>
      <c r="AA42" s="100"/>
      <c r="AB42" s="100"/>
      <c r="AC42" s="100"/>
      <c r="AD42" s="100"/>
    </row>
    <row r="43" spans="2:30" ht="16.2" customHeight="1" x14ac:dyDescent="0.3">
      <c r="B43" s="126" t="s">
        <v>29</v>
      </c>
      <c r="C43" s="127"/>
      <c r="D43" s="53"/>
      <c r="E43" s="27">
        <f>SUM('Лист (1):Лист (3)'!E43)</f>
        <v>0</v>
      </c>
      <c r="F43" s="31"/>
      <c r="G43" s="32"/>
      <c r="H43" s="32"/>
      <c r="I43" s="32"/>
      <c r="J43" s="32"/>
      <c r="K43" s="32"/>
      <c r="L43" s="1"/>
      <c r="O43" s="100"/>
      <c r="P43" s="116"/>
      <c r="Q43" s="116"/>
      <c r="R43" s="91"/>
      <c r="S43" s="102"/>
      <c r="T43" s="91"/>
      <c r="U43" s="99"/>
      <c r="V43" s="99"/>
      <c r="W43" s="99"/>
      <c r="X43" s="99"/>
      <c r="Y43" s="99"/>
      <c r="Z43" s="100"/>
      <c r="AA43" s="100"/>
      <c r="AB43" s="100"/>
      <c r="AC43" s="100"/>
      <c r="AD43" s="100"/>
    </row>
    <row r="44" spans="2:30" s="81" customFormat="1" ht="16.2" customHeight="1" x14ac:dyDescent="0.3">
      <c r="B44" s="113" t="s">
        <v>94</v>
      </c>
      <c r="C44" s="114"/>
      <c r="D44" s="88"/>
      <c r="E44" s="27">
        <f>SUM('Лист (1):Лист (3)'!E44)</f>
        <v>0</v>
      </c>
      <c r="F44" s="86"/>
      <c r="G44" s="87"/>
      <c r="H44" s="87"/>
      <c r="I44" s="87"/>
      <c r="J44" s="87"/>
      <c r="K44" s="87"/>
      <c r="L44" s="82"/>
      <c r="O44" s="100"/>
      <c r="P44" s="103"/>
      <c r="Q44" s="103"/>
      <c r="R44" s="91"/>
      <c r="S44" s="102"/>
      <c r="T44" s="91"/>
      <c r="U44" s="99"/>
      <c r="V44" s="99"/>
      <c r="W44" s="99"/>
      <c r="X44" s="99"/>
      <c r="Y44" s="99"/>
      <c r="Z44" s="100"/>
      <c r="AA44" s="100"/>
      <c r="AB44" s="100"/>
      <c r="AC44" s="100"/>
      <c r="AD44" s="100"/>
    </row>
    <row r="45" spans="2:30" ht="16.2" customHeight="1" x14ac:dyDescent="0.3">
      <c r="B45" s="113" t="s">
        <v>15</v>
      </c>
      <c r="C45" s="114"/>
      <c r="D45" s="88"/>
      <c r="E45" s="27">
        <f>SUM('Лист (1):Лист (3)'!E45)</f>
        <v>0</v>
      </c>
      <c r="F45" s="31"/>
      <c r="G45" s="32"/>
      <c r="H45" s="32"/>
      <c r="I45" s="32"/>
      <c r="J45" s="32"/>
      <c r="K45" s="32"/>
      <c r="L45" s="1"/>
      <c r="O45" s="100"/>
      <c r="P45" s="117"/>
      <c r="Q45" s="117"/>
      <c r="R45" s="97"/>
      <c r="S45" s="98"/>
      <c r="T45" s="99"/>
      <c r="U45" s="99"/>
      <c r="V45" s="99"/>
      <c r="W45" s="99"/>
      <c r="X45" s="99"/>
      <c r="Y45" s="98"/>
      <c r="Z45" s="100"/>
      <c r="AA45" s="100"/>
      <c r="AB45" s="100"/>
      <c r="AC45" s="100"/>
      <c r="AD45" s="100"/>
    </row>
    <row r="46" spans="2:30" ht="16.2" customHeight="1" x14ac:dyDescent="0.3">
      <c r="B46" s="113" t="s">
        <v>75</v>
      </c>
      <c r="C46" s="114"/>
      <c r="D46" s="88"/>
      <c r="E46" s="27">
        <f>SUM('Лист (1):Лист (3)'!E46)</f>
        <v>0</v>
      </c>
      <c r="F46" s="31"/>
      <c r="G46" s="32"/>
      <c r="H46" s="32"/>
      <c r="I46" s="32"/>
      <c r="J46" s="32"/>
      <c r="K46" s="32"/>
      <c r="L46" s="1"/>
      <c r="O46" s="100"/>
      <c r="P46" s="116"/>
      <c r="Q46" s="116"/>
      <c r="R46" s="91"/>
      <c r="S46" s="102"/>
      <c r="T46" s="91"/>
      <c r="U46" s="99"/>
      <c r="V46" s="99"/>
      <c r="W46" s="99"/>
      <c r="X46" s="99"/>
      <c r="Y46" s="99"/>
      <c r="Z46" s="100"/>
      <c r="AA46" s="100"/>
      <c r="AB46" s="100"/>
      <c r="AC46" s="100"/>
      <c r="AD46" s="100"/>
    </row>
    <row r="47" spans="2:30" ht="16.2" customHeight="1" x14ac:dyDescent="0.3">
      <c r="B47" s="149" t="s">
        <v>17</v>
      </c>
      <c r="C47" s="150"/>
      <c r="D47" s="54"/>
      <c r="E47" s="27">
        <f>SUM('Лист (1):Лист (3)'!E47)</f>
        <v>0</v>
      </c>
      <c r="F47" s="51"/>
      <c r="G47" s="38"/>
      <c r="H47" s="38"/>
      <c r="I47" s="38"/>
      <c r="J47" s="38"/>
      <c r="K47" s="38"/>
      <c r="L47" s="1"/>
      <c r="O47" s="100"/>
      <c r="P47" s="116"/>
      <c r="Q47" s="116"/>
      <c r="R47" s="91"/>
      <c r="S47" s="102"/>
      <c r="T47" s="91"/>
      <c r="U47" s="99"/>
      <c r="V47" s="99"/>
      <c r="W47" s="99"/>
      <c r="X47" s="99"/>
      <c r="Y47" s="99"/>
      <c r="Z47" s="100"/>
      <c r="AA47" s="100"/>
      <c r="AB47" s="100"/>
      <c r="AC47" s="100"/>
      <c r="AD47" s="100"/>
    </row>
    <row r="48" spans="2:30" ht="16.2" customHeight="1" x14ac:dyDescent="0.3">
      <c r="B48" s="113" t="s">
        <v>20</v>
      </c>
      <c r="C48" s="114"/>
      <c r="D48" s="75"/>
      <c r="E48" s="27">
        <f>SUM('Лист (1):Лист (3)'!E48)</f>
        <v>0</v>
      </c>
      <c r="F48" s="77"/>
      <c r="G48" s="47"/>
      <c r="H48" s="47"/>
      <c r="I48" s="47"/>
      <c r="J48" s="47"/>
      <c r="K48" s="78"/>
      <c r="L48" s="1"/>
      <c r="O48" s="100"/>
      <c r="P48" s="116"/>
      <c r="Q48" s="116"/>
      <c r="R48" s="91"/>
      <c r="S48" s="102"/>
      <c r="T48" s="91"/>
      <c r="U48" s="99"/>
      <c r="V48" s="99"/>
      <c r="W48" s="99"/>
      <c r="X48" s="99"/>
      <c r="Y48" s="99"/>
      <c r="Z48" s="100"/>
      <c r="AA48" s="100"/>
      <c r="AB48" s="100"/>
      <c r="AC48" s="100"/>
      <c r="AD48" s="100"/>
    </row>
    <row r="49" spans="2:30" ht="16.2" customHeight="1" x14ac:dyDescent="0.3">
      <c r="B49" s="120" t="s">
        <v>8</v>
      </c>
      <c r="C49" s="121"/>
      <c r="D49" s="53"/>
      <c r="E49" s="27">
        <f>SUM('Лист (1):Лист (3)'!E49)</f>
        <v>0</v>
      </c>
      <c r="F49" s="28"/>
      <c r="G49" s="29"/>
      <c r="H49" s="29"/>
      <c r="I49" s="29"/>
      <c r="J49" s="29"/>
      <c r="K49" s="29"/>
      <c r="L49" s="1"/>
      <c r="O49" s="100"/>
      <c r="P49" s="116"/>
      <c r="Q49" s="116"/>
      <c r="R49" s="91"/>
      <c r="S49" s="102"/>
      <c r="T49" s="91"/>
      <c r="U49" s="99"/>
      <c r="V49" s="99"/>
      <c r="W49" s="99"/>
      <c r="X49" s="99"/>
      <c r="Y49" s="99"/>
      <c r="Z49" s="100"/>
      <c r="AA49" s="100"/>
      <c r="AB49" s="100"/>
      <c r="AC49" s="100"/>
      <c r="AD49" s="100"/>
    </row>
    <row r="50" spans="2:30" ht="16.2" customHeight="1" x14ac:dyDescent="0.3">
      <c r="B50" s="113" t="s">
        <v>36</v>
      </c>
      <c r="C50" s="114"/>
      <c r="D50" s="88"/>
      <c r="E50" s="27">
        <f>SUM('Лист (1):Лист (3)'!E50)</f>
        <v>0</v>
      </c>
      <c r="F50" s="31"/>
      <c r="G50" s="32"/>
      <c r="H50" s="32"/>
      <c r="I50" s="32"/>
      <c r="J50" s="32"/>
      <c r="K50" s="32"/>
      <c r="L50" s="1"/>
      <c r="O50" s="100"/>
      <c r="P50" s="116"/>
      <c r="Q50" s="116"/>
      <c r="R50" s="91"/>
      <c r="S50" s="102"/>
      <c r="T50" s="91"/>
      <c r="U50" s="99"/>
      <c r="V50" s="99"/>
      <c r="W50" s="99"/>
      <c r="X50" s="99"/>
      <c r="Y50" s="99"/>
      <c r="Z50" s="100"/>
      <c r="AA50" s="100"/>
      <c r="AB50" s="100"/>
      <c r="AC50" s="100"/>
      <c r="AD50" s="100"/>
    </row>
    <row r="51" spans="2:30" ht="16.2" customHeight="1" x14ac:dyDescent="0.3">
      <c r="B51" s="113" t="s">
        <v>31</v>
      </c>
      <c r="C51" s="114"/>
      <c r="D51" s="88"/>
      <c r="E51" s="27">
        <f>SUM('Лист (1):Лист (3)'!E51)</f>
        <v>0</v>
      </c>
      <c r="F51" s="31"/>
      <c r="G51" s="32"/>
      <c r="H51" s="32"/>
      <c r="I51" s="32"/>
      <c r="J51" s="32"/>
      <c r="K51" s="32"/>
      <c r="L51" s="1"/>
      <c r="O51" s="100"/>
      <c r="P51" s="116"/>
      <c r="Q51" s="116"/>
      <c r="R51" s="91"/>
      <c r="S51" s="102"/>
      <c r="T51" s="91"/>
      <c r="U51" s="99"/>
      <c r="V51" s="99"/>
      <c r="W51" s="99"/>
      <c r="X51" s="99"/>
      <c r="Y51" s="99"/>
      <c r="Z51" s="100"/>
      <c r="AA51" s="100"/>
      <c r="AB51" s="100"/>
      <c r="AC51" s="100"/>
      <c r="AD51" s="100"/>
    </row>
    <row r="52" spans="2:30" ht="16.2" customHeight="1" x14ac:dyDescent="0.3">
      <c r="B52" s="113" t="s">
        <v>43</v>
      </c>
      <c r="C52" s="114"/>
      <c r="D52" s="88"/>
      <c r="E52" s="27">
        <f>SUM('Лист (1):Лист (3)'!E52)</f>
        <v>0</v>
      </c>
      <c r="F52" s="31"/>
      <c r="G52" s="32"/>
      <c r="H52" s="32"/>
      <c r="I52" s="32"/>
      <c r="J52" s="32"/>
      <c r="K52" s="32"/>
      <c r="L52" s="1"/>
      <c r="O52" s="100"/>
      <c r="P52" s="103"/>
      <c r="Q52" s="103"/>
      <c r="R52" s="91"/>
      <c r="S52" s="102"/>
      <c r="T52" s="91"/>
      <c r="U52" s="99"/>
      <c r="V52" s="99"/>
      <c r="W52" s="99"/>
      <c r="X52" s="99"/>
      <c r="Y52" s="99"/>
      <c r="Z52" s="100"/>
      <c r="AA52" s="100"/>
      <c r="AB52" s="100"/>
      <c r="AC52" s="100"/>
      <c r="AD52" s="100"/>
    </row>
    <row r="53" spans="2:30" ht="16.2" customHeight="1" x14ac:dyDescent="0.3">
      <c r="B53" s="147" t="s">
        <v>91</v>
      </c>
      <c r="C53" s="148"/>
      <c r="D53" s="88"/>
      <c r="E53" s="27">
        <f>SUM('Лист (1):Лист (3)'!E53)</f>
        <v>0</v>
      </c>
      <c r="F53" s="31"/>
      <c r="G53" s="32"/>
      <c r="H53" s="32"/>
      <c r="I53" s="32"/>
      <c r="J53" s="32"/>
      <c r="K53" s="32"/>
      <c r="L53" s="1"/>
      <c r="O53" s="100"/>
      <c r="P53" s="116"/>
      <c r="Q53" s="116"/>
      <c r="R53" s="91"/>
      <c r="S53" s="102"/>
      <c r="T53" s="91"/>
      <c r="U53" s="99"/>
      <c r="V53" s="99"/>
      <c r="W53" s="99"/>
      <c r="X53" s="99"/>
      <c r="Y53" s="99"/>
      <c r="Z53" s="100"/>
      <c r="AA53" s="100"/>
      <c r="AB53" s="100"/>
      <c r="AC53" s="100"/>
      <c r="AD53" s="100"/>
    </row>
    <row r="54" spans="2:30" ht="16.2" customHeight="1" x14ac:dyDescent="0.3">
      <c r="B54" s="113" t="s">
        <v>74</v>
      </c>
      <c r="C54" s="114"/>
      <c r="D54" s="88"/>
      <c r="E54" s="27">
        <f>SUM('Лист (1):Лист (3)'!E54)</f>
        <v>0</v>
      </c>
      <c r="F54" s="31"/>
      <c r="G54" s="32"/>
      <c r="H54" s="32"/>
      <c r="I54" s="32"/>
      <c r="J54" s="32"/>
      <c r="K54" s="32"/>
      <c r="L54" s="1"/>
      <c r="O54" s="100"/>
      <c r="P54" s="117"/>
      <c r="Q54" s="117"/>
      <c r="R54" s="97"/>
      <c r="S54" s="98"/>
      <c r="T54" s="99"/>
      <c r="U54" s="99"/>
      <c r="V54" s="99"/>
      <c r="W54" s="99"/>
      <c r="X54" s="99"/>
      <c r="Y54" s="98"/>
      <c r="Z54" s="100"/>
      <c r="AA54" s="100"/>
      <c r="AB54" s="100"/>
      <c r="AC54" s="100"/>
      <c r="AD54" s="100"/>
    </row>
    <row r="55" spans="2:30" s="81" customFormat="1" ht="16.2" customHeight="1" x14ac:dyDescent="0.3">
      <c r="B55" s="89" t="s">
        <v>93</v>
      </c>
      <c r="C55" s="90"/>
      <c r="D55" s="88"/>
      <c r="E55" s="27">
        <f>SUM('Лист (1):Лист (3)'!E55)</f>
        <v>0</v>
      </c>
      <c r="F55" s="86"/>
      <c r="G55" s="87"/>
      <c r="H55" s="87"/>
      <c r="I55" s="87"/>
      <c r="J55" s="87"/>
      <c r="K55" s="87"/>
      <c r="L55" s="82"/>
      <c r="O55" s="100"/>
      <c r="P55" s="96"/>
      <c r="Q55" s="96"/>
      <c r="R55" s="97"/>
      <c r="S55" s="98"/>
      <c r="T55" s="99"/>
      <c r="U55" s="99"/>
      <c r="V55" s="99"/>
      <c r="W55" s="99"/>
      <c r="X55" s="99"/>
      <c r="Y55" s="98"/>
      <c r="Z55" s="100"/>
      <c r="AA55" s="100"/>
      <c r="AB55" s="100"/>
      <c r="AC55" s="100"/>
      <c r="AD55" s="100"/>
    </row>
    <row r="56" spans="2:30" ht="16.2" customHeight="1" x14ac:dyDescent="0.3">
      <c r="B56" s="151" t="s">
        <v>42</v>
      </c>
      <c r="C56" s="152"/>
      <c r="D56" s="88"/>
      <c r="E56" s="27">
        <f>SUM('Лист (1):Лист (3)'!E56)</f>
        <v>0</v>
      </c>
      <c r="F56" s="31"/>
      <c r="G56" s="32"/>
      <c r="H56" s="32"/>
      <c r="I56" s="32"/>
      <c r="J56" s="32"/>
      <c r="K56" s="32"/>
      <c r="L56" s="1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</row>
    <row r="57" spans="2:30" ht="16.2" customHeight="1" x14ac:dyDescent="0.3">
      <c r="B57" s="113" t="s">
        <v>10</v>
      </c>
      <c r="C57" s="114"/>
      <c r="D57" s="54"/>
      <c r="E57" s="27">
        <f>SUM('Лист (1):Лист (3)'!E57)</f>
        <v>0</v>
      </c>
      <c r="F57" s="51"/>
      <c r="G57" s="38"/>
      <c r="H57" s="38"/>
      <c r="I57" s="38"/>
      <c r="J57" s="38"/>
      <c r="K57" s="38"/>
      <c r="L57" s="1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</row>
    <row r="58" spans="2:30" ht="16.2" customHeight="1" x14ac:dyDescent="0.3">
      <c r="B58" s="139" t="s">
        <v>39</v>
      </c>
      <c r="C58" s="140"/>
      <c r="D58" s="75"/>
      <c r="E58" s="27">
        <f>SUM('Лист (1):Лист (3)'!E58)</f>
        <v>0</v>
      </c>
      <c r="F58" s="77"/>
      <c r="G58" s="47"/>
      <c r="H58" s="47"/>
      <c r="I58" s="47"/>
      <c r="J58" s="47"/>
      <c r="K58" s="78"/>
      <c r="L58" s="1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</row>
    <row r="59" spans="2:30" ht="16.2" customHeight="1" x14ac:dyDescent="0.3">
      <c r="B59" s="113" t="s">
        <v>18</v>
      </c>
      <c r="C59" s="114"/>
      <c r="D59" s="53"/>
      <c r="E59" s="27">
        <f>SUM('Лист (1):Лист (3)'!E59)</f>
        <v>0</v>
      </c>
      <c r="F59" s="28"/>
      <c r="G59" s="29"/>
      <c r="H59" s="29"/>
      <c r="I59" s="29"/>
      <c r="J59" s="29"/>
      <c r="K59" s="29"/>
      <c r="L59" s="1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</row>
    <row r="60" spans="2:30" ht="16.2" customHeight="1" x14ac:dyDescent="0.3">
      <c r="B60" s="113" t="s">
        <v>37</v>
      </c>
      <c r="C60" s="114"/>
      <c r="D60" s="88"/>
      <c r="E60" s="27">
        <f>SUM('Лист (1):Лист (3)'!E60)</f>
        <v>0</v>
      </c>
      <c r="F60" s="31"/>
      <c r="G60" s="32"/>
      <c r="H60" s="32"/>
      <c r="I60" s="32"/>
      <c r="J60" s="32"/>
      <c r="K60" s="32"/>
      <c r="L60" s="1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</row>
    <row r="61" spans="2:30" ht="16.2" customHeight="1" x14ac:dyDescent="0.3">
      <c r="B61" s="113" t="s">
        <v>35</v>
      </c>
      <c r="C61" s="114"/>
      <c r="D61" s="88"/>
      <c r="E61" s="27">
        <f>SUM('Лист (1):Лист (3)'!E61)</f>
        <v>0</v>
      </c>
      <c r="F61" s="31"/>
      <c r="G61" s="32"/>
      <c r="H61" s="32"/>
      <c r="I61" s="32"/>
      <c r="J61" s="32"/>
      <c r="K61" s="32"/>
      <c r="L61" s="1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</row>
    <row r="62" spans="2:30" ht="16.2" customHeight="1" x14ac:dyDescent="0.3">
      <c r="B62" s="113" t="s">
        <v>14</v>
      </c>
      <c r="C62" s="114"/>
      <c r="D62" s="88"/>
      <c r="E62" s="27">
        <f>SUM('Лист (1):Лист (3)'!E62)</f>
        <v>0</v>
      </c>
      <c r="F62" s="31"/>
      <c r="G62" s="32"/>
      <c r="H62" s="32"/>
      <c r="I62" s="32"/>
      <c r="J62" s="32"/>
      <c r="K62" s="32"/>
      <c r="L62" s="1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</row>
    <row r="63" spans="2:30" ht="16.2" customHeight="1" x14ac:dyDescent="0.3">
      <c r="B63" s="113" t="s">
        <v>23</v>
      </c>
      <c r="C63" s="114"/>
      <c r="D63" s="88"/>
      <c r="E63" s="27">
        <f>SUM('Лист (1):Лист (3)'!E63)</f>
        <v>0</v>
      </c>
      <c r="F63" s="31"/>
      <c r="G63" s="32"/>
      <c r="H63" s="32"/>
      <c r="I63" s="32"/>
      <c r="J63" s="32"/>
      <c r="K63" s="32"/>
      <c r="L63" s="1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</row>
    <row r="64" spans="2:30" ht="16.2" customHeight="1" x14ac:dyDescent="0.3">
      <c r="B64" s="122" t="s">
        <v>85</v>
      </c>
      <c r="C64" s="123"/>
      <c r="D64" s="88"/>
      <c r="E64" s="27">
        <f>SUM('Лист (1):Лист (3)'!E64)</f>
        <v>0</v>
      </c>
      <c r="F64" s="31"/>
      <c r="G64" s="32"/>
      <c r="H64" s="32"/>
      <c r="I64" s="32"/>
      <c r="J64" s="32"/>
      <c r="K64" s="32"/>
      <c r="L64" s="1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</row>
    <row r="65" spans="2:30" ht="16.2" customHeight="1" x14ac:dyDescent="0.3">
      <c r="B65" s="113" t="s">
        <v>25</v>
      </c>
      <c r="C65" s="114"/>
      <c r="D65" s="88"/>
      <c r="E65" s="27">
        <f>SUM('Лист (1):Лист (3)'!E65)</f>
        <v>0</v>
      </c>
      <c r="F65" s="31"/>
      <c r="G65" s="32"/>
      <c r="H65" s="32"/>
      <c r="I65" s="32"/>
      <c r="J65" s="32"/>
      <c r="K65" s="32"/>
      <c r="L65" s="1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</row>
    <row r="66" spans="2:30" ht="16.2" customHeight="1" x14ac:dyDescent="0.3">
      <c r="B66" s="149" t="s">
        <v>24</v>
      </c>
      <c r="C66" s="150"/>
      <c r="D66" s="88"/>
      <c r="E66" s="27">
        <f>SUM('Лист (1):Лист (3)'!E66)</f>
        <v>0</v>
      </c>
      <c r="F66" s="31"/>
      <c r="G66" s="32"/>
      <c r="H66" s="32"/>
      <c r="I66" s="32"/>
      <c r="J66" s="32"/>
      <c r="K66" s="32"/>
      <c r="L66" s="1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</row>
    <row r="67" spans="2:30" ht="16.2" customHeight="1" x14ac:dyDescent="0.3">
      <c r="B67" s="163" t="s">
        <v>86</v>
      </c>
      <c r="C67" s="164"/>
      <c r="D67" s="88"/>
      <c r="E67" s="27">
        <f>SUM('Лист (1):Лист (3)'!E67)</f>
        <v>0</v>
      </c>
      <c r="F67" s="31"/>
      <c r="G67" s="32"/>
      <c r="H67" s="32"/>
      <c r="I67" s="32"/>
      <c r="J67" s="32"/>
      <c r="K67" s="32"/>
      <c r="L67" s="1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</row>
    <row r="68" spans="2:30" ht="16.2" customHeight="1" x14ac:dyDescent="0.3">
      <c r="B68" s="139" t="s">
        <v>5</v>
      </c>
      <c r="C68" s="140"/>
      <c r="D68" s="88"/>
      <c r="E68" s="27">
        <f>SUM('Лист (1):Лист (3)'!E68)</f>
        <v>0</v>
      </c>
      <c r="F68" s="31"/>
      <c r="G68" s="32"/>
      <c r="H68" s="32"/>
      <c r="I68" s="32"/>
      <c r="J68" s="32"/>
      <c r="K68" s="32"/>
      <c r="L68" s="1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</row>
    <row r="69" spans="2:30" ht="16.2" customHeight="1" x14ac:dyDescent="0.3">
      <c r="B69" s="113" t="s">
        <v>78</v>
      </c>
      <c r="C69" s="114"/>
      <c r="D69" s="54"/>
      <c r="E69" s="27">
        <f>SUM('Лист (1):Лист (3)'!E69)</f>
        <v>0</v>
      </c>
      <c r="F69" s="51"/>
      <c r="G69" s="38"/>
      <c r="H69" s="38"/>
      <c r="I69" s="38"/>
      <c r="J69" s="38"/>
      <c r="K69" s="38"/>
      <c r="L69" s="1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</row>
    <row r="70" spans="2:30" ht="16.2" customHeight="1" x14ac:dyDescent="0.3">
      <c r="B70" s="113" t="s">
        <v>6</v>
      </c>
      <c r="C70" s="114"/>
      <c r="D70" s="88"/>
      <c r="E70" s="27">
        <f>SUM('Лист (1):Лист (3)'!E70)</f>
        <v>0</v>
      </c>
      <c r="F70" s="79"/>
      <c r="G70" s="47"/>
      <c r="H70" s="47"/>
      <c r="I70" s="47"/>
      <c r="J70" s="47"/>
      <c r="K70" s="47"/>
      <c r="L70" s="1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</row>
    <row r="71" spans="2:30" ht="16.2" customHeight="1" x14ac:dyDescent="0.3">
      <c r="B71" s="139" t="s">
        <v>4</v>
      </c>
      <c r="C71" s="140"/>
      <c r="D71" s="53"/>
      <c r="E71" s="27">
        <f>SUM('Лист (1):Лист (3)'!E71)</f>
        <v>0</v>
      </c>
      <c r="F71" s="55"/>
      <c r="G71" s="29"/>
      <c r="H71" s="29"/>
      <c r="I71" s="29"/>
      <c r="J71" s="29"/>
      <c r="K71" s="29"/>
      <c r="L71" s="1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</row>
    <row r="72" spans="2:30" ht="16.2" customHeight="1" x14ac:dyDescent="0.3">
      <c r="B72" s="113" t="s">
        <v>27</v>
      </c>
      <c r="C72" s="114"/>
      <c r="D72" s="88"/>
      <c r="E72" s="27">
        <f>SUM('Лист (1):Лист (3)'!E72)</f>
        <v>0</v>
      </c>
      <c r="F72" s="43"/>
      <c r="G72" s="32"/>
      <c r="H72" s="32"/>
      <c r="I72" s="32"/>
      <c r="J72" s="32"/>
      <c r="K72" s="32"/>
      <c r="L72" s="1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</row>
    <row r="73" spans="2:30" ht="16.2" customHeight="1" x14ac:dyDescent="0.3">
      <c r="B73" s="113" t="s">
        <v>16</v>
      </c>
      <c r="C73" s="114"/>
      <c r="D73" s="88"/>
      <c r="E73" s="27">
        <f>SUM('Лист (1):Лист (3)'!E73)</f>
        <v>0</v>
      </c>
      <c r="F73" s="43"/>
      <c r="G73" s="32"/>
      <c r="H73" s="32"/>
      <c r="I73" s="32"/>
      <c r="J73" s="32"/>
      <c r="K73" s="32"/>
      <c r="L73" s="1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</row>
    <row r="74" spans="2:30" ht="16.2" customHeight="1" x14ac:dyDescent="0.3">
      <c r="B74" s="113" t="s">
        <v>22</v>
      </c>
      <c r="C74" s="114"/>
      <c r="D74" s="88"/>
      <c r="E74" s="27">
        <f>SUM('Лист (1):Лист (3)'!E74)</f>
        <v>0</v>
      </c>
      <c r="F74" s="43"/>
      <c r="G74" s="32"/>
      <c r="H74" s="32"/>
      <c r="I74" s="32"/>
      <c r="J74" s="32"/>
      <c r="K74" s="32"/>
      <c r="L74" s="1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</row>
    <row r="75" spans="2:30" ht="16.2" customHeight="1" x14ac:dyDescent="0.3">
      <c r="B75" s="139" t="s">
        <v>3</v>
      </c>
      <c r="C75" s="140"/>
      <c r="D75" s="33"/>
      <c r="E75" s="27">
        <f>SUM('Лист (1):Лист (3)'!E75)</f>
        <v>0</v>
      </c>
      <c r="F75" s="43"/>
      <c r="G75" s="32"/>
      <c r="H75" s="32"/>
      <c r="I75" s="32"/>
      <c r="J75" s="32"/>
      <c r="K75" s="32"/>
      <c r="L75" s="1"/>
      <c r="O75" s="100"/>
      <c r="P75" s="100"/>
      <c r="Q75" s="112"/>
      <c r="R75" s="112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</row>
    <row r="76" spans="2:30" ht="16.2" customHeight="1" x14ac:dyDescent="0.3">
      <c r="B76" s="113" t="s">
        <v>7</v>
      </c>
      <c r="C76" s="114"/>
      <c r="D76" s="33"/>
      <c r="E76" s="27">
        <f>SUM('Лист (1):Лист (3)'!E76)</f>
        <v>0</v>
      </c>
      <c r="F76" s="31"/>
      <c r="G76" s="32"/>
      <c r="H76" s="32"/>
      <c r="I76" s="32"/>
      <c r="J76" s="32"/>
      <c r="K76" s="32"/>
      <c r="L76" s="1"/>
      <c r="O76" s="100"/>
      <c r="P76" s="100"/>
      <c r="Q76" s="112"/>
      <c r="R76" s="112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</row>
    <row r="77" spans="2:30" s="81" customFormat="1" ht="16.2" customHeight="1" x14ac:dyDescent="0.3">
      <c r="B77" s="113" t="s">
        <v>95</v>
      </c>
      <c r="C77" s="114"/>
      <c r="D77" s="33"/>
      <c r="E77" s="27">
        <f>SUM('Лист (1):Лист (3)'!E77)</f>
        <v>0</v>
      </c>
      <c r="F77" s="86"/>
      <c r="G77" s="87"/>
      <c r="H77" s="87"/>
      <c r="I77" s="87"/>
      <c r="J77" s="87"/>
      <c r="K77" s="87"/>
      <c r="L77" s="82"/>
      <c r="O77" s="100"/>
      <c r="P77" s="100"/>
      <c r="Q77" s="104"/>
      <c r="R77" s="104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</row>
    <row r="78" spans="2:30" ht="16.2" customHeight="1" x14ac:dyDescent="0.3">
      <c r="B78" s="113" t="s">
        <v>26</v>
      </c>
      <c r="C78" s="114"/>
      <c r="D78" s="33"/>
      <c r="E78" s="27">
        <f>SUM('Лист (1):Лист (3)'!E78)</f>
        <v>0</v>
      </c>
      <c r="F78" s="43"/>
      <c r="G78" s="32"/>
      <c r="H78" s="32"/>
      <c r="I78" s="32"/>
      <c r="J78" s="32"/>
      <c r="K78" s="32"/>
      <c r="L78" s="1"/>
      <c r="O78" s="100"/>
      <c r="P78" s="100"/>
      <c r="Q78" s="112"/>
      <c r="R78" s="112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</row>
    <row r="79" spans="2:30" ht="16.2" customHeight="1" x14ac:dyDescent="0.3">
      <c r="B79" s="139" t="s">
        <v>40</v>
      </c>
      <c r="C79" s="140"/>
      <c r="D79" s="88"/>
      <c r="E79" s="27">
        <f>SUM('Лист (1):Лист (3)'!E79)</f>
        <v>0</v>
      </c>
      <c r="F79" s="43"/>
      <c r="G79" s="32"/>
      <c r="H79" s="32"/>
      <c r="I79" s="32"/>
      <c r="J79" s="32"/>
      <c r="K79" s="32"/>
      <c r="L79" s="1"/>
      <c r="O79" s="100"/>
      <c r="P79" s="100"/>
      <c r="Q79" s="112"/>
      <c r="R79" s="112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</row>
    <row r="80" spans="2:30" ht="16.2" customHeight="1" x14ac:dyDescent="0.3">
      <c r="B80" s="113" t="s">
        <v>32</v>
      </c>
      <c r="C80" s="114"/>
      <c r="D80" s="56"/>
      <c r="E80" s="27">
        <f>SUM('Лист (1):Лист (3)'!E80)</f>
        <v>0</v>
      </c>
      <c r="F80" s="57"/>
      <c r="G80" s="32"/>
      <c r="H80" s="32"/>
      <c r="I80" s="32"/>
      <c r="J80" s="32"/>
      <c r="K80" s="32"/>
      <c r="L80" s="1"/>
      <c r="O80" s="100"/>
      <c r="P80" s="100"/>
      <c r="Q80" s="112"/>
      <c r="R80" s="112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</row>
    <row r="81" spans="2:30" ht="16.2" customHeight="1" x14ac:dyDescent="0.3">
      <c r="B81" s="113" t="s">
        <v>28</v>
      </c>
      <c r="C81" s="114"/>
      <c r="D81" s="33"/>
      <c r="E81" s="27">
        <f>SUM('Лист (1):Лист (3)'!E81)</f>
        <v>0</v>
      </c>
      <c r="F81" s="43"/>
      <c r="G81" s="32"/>
      <c r="H81" s="32"/>
      <c r="I81" s="32"/>
      <c r="J81" s="32"/>
      <c r="K81" s="32"/>
      <c r="L81" s="1"/>
      <c r="O81" s="100"/>
      <c r="P81" s="100"/>
      <c r="Q81" s="116"/>
      <c r="R81" s="116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</row>
    <row r="82" spans="2:30" ht="16.2" customHeight="1" x14ac:dyDescent="0.3">
      <c r="B82" s="113" t="s">
        <v>11</v>
      </c>
      <c r="C82" s="114"/>
      <c r="D82" s="33"/>
      <c r="E82" s="27">
        <f>SUM('Лист (1):Лист (3)'!E82)</f>
        <v>0</v>
      </c>
      <c r="F82" s="43"/>
      <c r="G82" s="32"/>
      <c r="H82" s="32"/>
      <c r="I82" s="32"/>
      <c r="J82" s="32"/>
      <c r="K82" s="32"/>
      <c r="L82" s="1"/>
      <c r="O82" s="100"/>
      <c r="P82" s="100"/>
      <c r="Q82" s="112"/>
      <c r="R82" s="112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</row>
    <row r="83" spans="2:30" ht="16.2" customHeight="1" thickBot="1" x14ac:dyDescent="0.35">
      <c r="B83" s="128" t="s">
        <v>12</v>
      </c>
      <c r="C83" s="129"/>
      <c r="D83" s="35"/>
      <c r="E83" s="27">
        <f>SUM('Лист (1):Лист (3)'!E83)</f>
        <v>0</v>
      </c>
      <c r="F83" s="37"/>
      <c r="G83" s="38"/>
      <c r="H83" s="38"/>
      <c r="I83" s="38"/>
      <c r="J83" s="38"/>
      <c r="K83" s="38"/>
      <c r="L83" s="1"/>
      <c r="O83" s="100"/>
      <c r="P83" s="100"/>
      <c r="Q83" s="112"/>
      <c r="R83" s="112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</row>
    <row r="84" spans="2:30" ht="16.2" customHeight="1" thickBot="1" x14ac:dyDescent="0.35">
      <c r="B84" s="155" t="s">
        <v>87</v>
      </c>
      <c r="C84" s="156"/>
      <c r="D84" s="106"/>
      <c r="E84" s="109">
        <f>SUM(E7:E83)</f>
        <v>0</v>
      </c>
      <c r="F84" s="107"/>
      <c r="G84" s="24"/>
      <c r="H84" s="24"/>
      <c r="I84" s="24"/>
      <c r="J84" s="24"/>
      <c r="K84" s="108"/>
      <c r="L84" s="1"/>
      <c r="O84" s="100"/>
      <c r="P84" s="100"/>
      <c r="Q84" s="112"/>
      <c r="R84" s="112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</row>
    <row r="85" spans="2:30" ht="16.2" customHeight="1" x14ac:dyDescent="0.3">
      <c r="B85" s="170" t="s">
        <v>47</v>
      </c>
      <c r="C85" s="171"/>
      <c r="D85" s="105"/>
      <c r="E85" s="27">
        <f>SUM('Лист (1):Лист (3)'!E85)</f>
        <v>0</v>
      </c>
      <c r="F85" s="55"/>
      <c r="G85" s="29"/>
      <c r="H85" s="29"/>
      <c r="I85" s="29"/>
      <c r="J85" s="29"/>
      <c r="K85" s="29"/>
      <c r="L85" s="1"/>
      <c r="O85" s="100"/>
      <c r="P85" s="100"/>
      <c r="Q85" s="112"/>
      <c r="R85" s="112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</row>
    <row r="86" spans="2:30" ht="16.2" customHeight="1" x14ac:dyDescent="0.3">
      <c r="B86" s="120" t="s">
        <v>48</v>
      </c>
      <c r="C86" s="121"/>
      <c r="D86" s="33"/>
      <c r="E86" s="27">
        <f>SUM('Лист (1):Лист (3)'!E86)</f>
        <v>0</v>
      </c>
      <c r="F86" s="43"/>
      <c r="G86" s="32"/>
      <c r="H86" s="32"/>
      <c r="I86" s="32"/>
      <c r="J86" s="32"/>
      <c r="K86" s="32"/>
      <c r="L86" s="1"/>
      <c r="O86" s="100"/>
      <c r="P86" s="100"/>
      <c r="Q86" s="119"/>
      <c r="R86" s="119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</row>
    <row r="87" spans="2:30" ht="16.2" customHeight="1" x14ac:dyDescent="0.3">
      <c r="B87" s="120" t="s">
        <v>49</v>
      </c>
      <c r="C87" s="121"/>
      <c r="D87" s="33"/>
      <c r="E87" s="27">
        <f>SUM('Лист (1):Лист (3)'!E87)</f>
        <v>0</v>
      </c>
      <c r="F87" s="43"/>
      <c r="G87" s="32"/>
      <c r="H87" s="32"/>
      <c r="I87" s="32"/>
      <c r="J87" s="32"/>
      <c r="K87" s="32"/>
      <c r="L87" s="1"/>
      <c r="O87" s="100"/>
      <c r="P87" s="100"/>
      <c r="Q87" s="112"/>
      <c r="R87" s="112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</row>
    <row r="88" spans="2:30" ht="16.2" customHeight="1" thickBot="1" x14ac:dyDescent="0.35">
      <c r="B88" s="153" t="s">
        <v>92</v>
      </c>
      <c r="C88" s="154"/>
      <c r="D88" s="35"/>
      <c r="E88" s="27">
        <f>SUM('Лист (1):Лист (3)'!E88)</f>
        <v>0</v>
      </c>
      <c r="F88" s="37"/>
      <c r="G88" s="38"/>
      <c r="H88" s="38"/>
      <c r="I88" s="38"/>
      <c r="J88" s="38"/>
      <c r="K88" s="38"/>
      <c r="L88" s="1"/>
      <c r="O88" s="100"/>
      <c r="P88" s="100"/>
      <c r="Q88" s="112"/>
      <c r="R88" s="112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2:30" ht="16.2" customHeight="1" thickBot="1" x14ac:dyDescent="0.35">
      <c r="B89" s="155" t="s">
        <v>87</v>
      </c>
      <c r="C89" s="156"/>
      <c r="D89" s="106"/>
      <c r="E89" s="109">
        <f>SUM(E85:E88)</f>
        <v>0</v>
      </c>
      <c r="F89" s="107"/>
      <c r="G89" s="24"/>
      <c r="H89" s="24"/>
      <c r="I89" s="24"/>
      <c r="J89" s="24"/>
      <c r="K89" s="108"/>
      <c r="L89" s="1"/>
      <c r="O89" s="100"/>
      <c r="P89" s="100"/>
      <c r="Q89" s="112"/>
      <c r="R89" s="112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2:30" ht="16.2" customHeight="1" x14ac:dyDescent="0.3">
      <c r="B90" s="170" t="s">
        <v>50</v>
      </c>
      <c r="C90" s="171"/>
      <c r="D90" s="105"/>
      <c r="E90" s="27">
        <f>SUM('Лист (1):Лист (3)'!E90)</f>
        <v>0</v>
      </c>
      <c r="F90" s="55"/>
      <c r="G90" s="29"/>
      <c r="H90" s="29"/>
      <c r="I90" s="29"/>
      <c r="J90" s="29"/>
      <c r="K90" s="29"/>
      <c r="L90" s="1"/>
      <c r="O90" s="100"/>
      <c r="P90" s="100"/>
      <c r="Q90" s="112"/>
      <c r="R90" s="112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2:30" ht="16.2" customHeight="1" x14ac:dyDescent="0.3">
      <c r="B91" s="120" t="s">
        <v>51</v>
      </c>
      <c r="C91" s="121"/>
      <c r="D91" s="33"/>
      <c r="E91" s="27">
        <f>SUM('Лист (1):Лист (3)'!E91)</f>
        <v>0</v>
      </c>
      <c r="F91" s="43"/>
      <c r="G91" s="32"/>
      <c r="H91" s="32"/>
      <c r="I91" s="32"/>
      <c r="J91" s="32"/>
      <c r="K91" s="32"/>
      <c r="L91" s="1"/>
      <c r="O91" s="100"/>
      <c r="P91" s="100"/>
      <c r="Q91" s="112"/>
      <c r="R91" s="112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2:30" ht="16.2" customHeight="1" x14ac:dyDescent="0.3">
      <c r="B92" s="120" t="s">
        <v>52</v>
      </c>
      <c r="C92" s="121"/>
      <c r="D92" s="33"/>
      <c r="E92" s="27">
        <f>SUM('Лист (1):Лист (3)'!E92)</f>
        <v>0</v>
      </c>
      <c r="F92" s="43"/>
      <c r="G92" s="32"/>
      <c r="H92" s="32"/>
      <c r="I92" s="32"/>
      <c r="J92" s="32"/>
      <c r="K92" s="32"/>
      <c r="L92" s="1"/>
      <c r="O92" s="100"/>
      <c r="P92" s="100"/>
      <c r="Q92" s="112"/>
      <c r="R92" s="112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2:30" ht="16.2" customHeight="1" x14ac:dyDescent="0.3">
      <c r="B93" s="120" t="s">
        <v>53</v>
      </c>
      <c r="C93" s="121"/>
      <c r="D93" s="33"/>
      <c r="E93" s="27">
        <f>SUM('Лист (1):Лист (3)'!E93)</f>
        <v>0</v>
      </c>
      <c r="F93" s="43"/>
      <c r="G93" s="32"/>
      <c r="H93" s="32"/>
      <c r="I93" s="32"/>
      <c r="J93" s="32"/>
      <c r="K93" s="32"/>
      <c r="L93" s="1"/>
      <c r="O93" s="100"/>
      <c r="P93" s="100"/>
      <c r="Q93" s="112"/>
      <c r="R93" s="112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2:30" ht="16.2" customHeight="1" x14ac:dyDescent="0.3">
      <c r="B94" s="120" t="s">
        <v>54</v>
      </c>
      <c r="C94" s="121"/>
      <c r="D94" s="33"/>
      <c r="E94" s="27">
        <f>SUM('Лист (1):Лист (3)'!E94)</f>
        <v>0</v>
      </c>
      <c r="F94" s="43"/>
      <c r="G94" s="32"/>
      <c r="H94" s="32"/>
      <c r="I94" s="32"/>
      <c r="J94" s="32"/>
      <c r="K94" s="32"/>
      <c r="L94" s="1"/>
      <c r="O94" s="112"/>
      <c r="P94" s="112"/>
      <c r="Q94" s="112"/>
      <c r="R94" s="112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2:30" ht="16.2" customHeight="1" x14ac:dyDescent="0.3">
      <c r="B95" s="120" t="s">
        <v>55</v>
      </c>
      <c r="C95" s="121"/>
      <c r="D95" s="33"/>
      <c r="E95" s="27">
        <f>SUM('Лист (1):Лист (3)'!E95)</f>
        <v>0</v>
      </c>
      <c r="F95" s="43"/>
      <c r="G95" s="32"/>
      <c r="H95" s="32"/>
      <c r="I95" s="32"/>
      <c r="J95" s="32"/>
      <c r="K95" s="32"/>
      <c r="L95" s="1"/>
      <c r="O95" s="112"/>
      <c r="P95" s="112"/>
      <c r="Q95" s="112"/>
      <c r="R95" s="112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2:30" ht="16.2" customHeight="1" x14ac:dyDescent="0.3">
      <c r="B96" s="83" t="s">
        <v>56</v>
      </c>
      <c r="C96" s="84"/>
      <c r="D96" s="33"/>
      <c r="E96" s="27">
        <f>SUM('Лист (1):Лист (3)'!E96)</f>
        <v>0</v>
      </c>
      <c r="F96" s="43"/>
      <c r="G96" s="32"/>
      <c r="H96" s="32"/>
      <c r="I96" s="32"/>
      <c r="J96" s="32"/>
      <c r="K96" s="32"/>
      <c r="L96" s="1"/>
      <c r="O96" s="112"/>
      <c r="P96" s="112"/>
      <c r="Q96" s="112"/>
      <c r="R96" s="112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2:30" ht="16.2" customHeight="1" thickBot="1" x14ac:dyDescent="0.35">
      <c r="B97" s="159" t="s">
        <v>57</v>
      </c>
      <c r="C97" s="160"/>
      <c r="D97" s="35"/>
      <c r="E97" s="27">
        <f>SUM('Лист (1):Лист (3)'!E97)</f>
        <v>0</v>
      </c>
      <c r="F97" s="37"/>
      <c r="G97" s="38"/>
      <c r="H97" s="38"/>
      <c r="I97" s="38"/>
      <c r="J97" s="38"/>
      <c r="K97" s="38"/>
      <c r="L97" s="1"/>
      <c r="O97" s="112"/>
      <c r="P97" s="112"/>
      <c r="Q97" s="112"/>
      <c r="R97" s="112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2:30" ht="16.2" customHeight="1" thickBot="1" x14ac:dyDescent="0.35">
      <c r="B98" s="155" t="s">
        <v>87</v>
      </c>
      <c r="C98" s="156"/>
      <c r="D98" s="52"/>
      <c r="E98" s="22">
        <f>SUM(E90:E97)</f>
        <v>0</v>
      </c>
      <c r="F98" s="23"/>
      <c r="G98" s="24"/>
      <c r="H98" s="24"/>
      <c r="I98" s="24"/>
      <c r="J98" s="24"/>
      <c r="K98" s="25"/>
      <c r="L98" s="1"/>
      <c r="O98" s="112"/>
      <c r="P98" s="112"/>
      <c r="Q98" s="112"/>
      <c r="R98" s="112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2:30" ht="16.2" customHeight="1" x14ac:dyDescent="0.3">
      <c r="B99" s="157" t="s">
        <v>58</v>
      </c>
      <c r="C99" s="158"/>
      <c r="D99" s="58"/>
      <c r="E99" s="59"/>
      <c r="F99" s="60"/>
      <c r="G99" s="61"/>
      <c r="H99" s="61"/>
      <c r="I99" s="61"/>
      <c r="J99" s="61"/>
      <c r="K99" s="62"/>
      <c r="L99" s="1"/>
      <c r="O99" s="116"/>
      <c r="P99" s="116"/>
      <c r="Q99" s="112"/>
      <c r="R99" s="112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2:30" ht="16.2" customHeight="1" x14ac:dyDescent="0.3">
      <c r="B100" s="149" t="s">
        <v>62</v>
      </c>
      <c r="C100" s="150"/>
      <c r="D100" s="56"/>
      <c r="E100" s="80">
        <f>SUM('Лист (1):Лист (3)'!E100)</f>
        <v>0</v>
      </c>
      <c r="F100" s="64"/>
      <c r="G100" s="32"/>
      <c r="H100" s="32"/>
      <c r="I100" s="32"/>
      <c r="J100" s="32"/>
      <c r="K100" s="32"/>
      <c r="L100" s="1"/>
      <c r="O100" s="112"/>
      <c r="P100" s="112"/>
      <c r="Q100" s="112"/>
      <c r="R100" s="112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2:30" ht="16.2" customHeight="1" x14ac:dyDescent="0.3">
      <c r="B101" s="149" t="s">
        <v>66</v>
      </c>
      <c r="C101" s="150"/>
      <c r="D101" s="56"/>
      <c r="E101" s="80">
        <f>SUM('Лист (1):Лист (3)'!E101)</f>
        <v>0</v>
      </c>
      <c r="F101" s="64"/>
      <c r="G101" s="32"/>
      <c r="H101" s="32"/>
      <c r="I101" s="32"/>
      <c r="J101" s="32"/>
      <c r="K101" s="32"/>
      <c r="L101" s="1"/>
      <c r="O101" s="112"/>
      <c r="P101" s="112"/>
      <c r="Q101" s="112"/>
      <c r="R101" s="112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2:30" ht="16.2" customHeight="1" x14ac:dyDescent="0.3">
      <c r="B102" s="149" t="s">
        <v>100</v>
      </c>
      <c r="C102" s="150"/>
      <c r="D102" s="56"/>
      <c r="E102" s="80">
        <f>SUM('Лист (1):Лист (3)'!E102)</f>
        <v>0</v>
      </c>
      <c r="F102" s="64"/>
      <c r="G102" s="32"/>
      <c r="H102" s="32"/>
      <c r="I102" s="32"/>
      <c r="J102" s="32"/>
      <c r="K102" s="32"/>
      <c r="L102" s="1"/>
      <c r="O102" s="112"/>
      <c r="P102" s="112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2:30" ht="16.2" customHeight="1" x14ac:dyDescent="0.3">
      <c r="B103" s="149" t="s">
        <v>102</v>
      </c>
      <c r="C103" s="150"/>
      <c r="D103" s="56"/>
      <c r="E103" s="80">
        <f>SUM('Лист (1):Лист (3)'!E103)</f>
        <v>0</v>
      </c>
      <c r="F103" s="64"/>
      <c r="G103" s="32"/>
      <c r="H103" s="32"/>
      <c r="I103" s="32"/>
      <c r="J103" s="32"/>
      <c r="K103" s="32"/>
      <c r="L103" s="1"/>
      <c r="O103" s="117"/>
      <c r="P103" s="117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2:30" s="81" customFormat="1" ht="16.2" customHeight="1" x14ac:dyDescent="0.3">
      <c r="B104" s="149" t="s">
        <v>60</v>
      </c>
      <c r="C104" s="150"/>
      <c r="D104" s="56"/>
      <c r="E104" s="80">
        <f>SUM('Лист (1):Лист (3)'!E104)</f>
        <v>0</v>
      </c>
      <c r="F104" s="64"/>
      <c r="G104" s="87"/>
      <c r="H104" s="87"/>
      <c r="I104" s="87"/>
      <c r="J104" s="87"/>
      <c r="K104" s="87"/>
      <c r="L104" s="82"/>
      <c r="O104" s="96"/>
      <c r="P104" s="96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2:30" s="81" customFormat="1" ht="16.2" customHeight="1" x14ac:dyDescent="0.3">
      <c r="B105" s="149" t="s">
        <v>73</v>
      </c>
      <c r="C105" s="150"/>
      <c r="D105" s="56"/>
      <c r="E105" s="80">
        <f>SUM('Лист (1):Лист (3)'!E105)</f>
        <v>0</v>
      </c>
      <c r="F105" s="64"/>
      <c r="G105" s="87"/>
      <c r="H105" s="87"/>
      <c r="I105" s="87"/>
      <c r="J105" s="87"/>
      <c r="K105" s="87"/>
      <c r="L105" s="82"/>
      <c r="O105" s="96"/>
      <c r="P105" s="96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2:30" s="81" customFormat="1" ht="16.2" customHeight="1" x14ac:dyDescent="0.3">
      <c r="B106" s="149" t="s">
        <v>61</v>
      </c>
      <c r="C106" s="150"/>
      <c r="D106" s="56"/>
      <c r="E106" s="80">
        <f>SUM('Лист (1):Лист (3)'!E106)</f>
        <v>0</v>
      </c>
      <c r="F106" s="64"/>
      <c r="G106" s="87"/>
      <c r="H106" s="87"/>
      <c r="I106" s="87"/>
      <c r="J106" s="87"/>
      <c r="K106" s="87"/>
      <c r="L106" s="82"/>
      <c r="O106" s="96"/>
      <c r="P106" s="96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2:30" s="81" customFormat="1" ht="16.2" customHeight="1" x14ac:dyDescent="0.3">
      <c r="B107" s="149" t="s">
        <v>63</v>
      </c>
      <c r="C107" s="150"/>
      <c r="D107" s="56"/>
      <c r="E107" s="80">
        <f>SUM('Лист (1):Лист (3)'!E107)</f>
        <v>0</v>
      </c>
      <c r="F107" s="64"/>
      <c r="G107" s="87"/>
      <c r="H107" s="87"/>
      <c r="I107" s="87"/>
      <c r="J107" s="87"/>
      <c r="K107" s="87"/>
      <c r="L107" s="82"/>
      <c r="O107" s="96"/>
      <c r="P107" s="96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2:30" ht="16.2" customHeight="1" x14ac:dyDescent="0.3">
      <c r="B108" s="149" t="s">
        <v>101</v>
      </c>
      <c r="C108" s="150"/>
      <c r="D108" s="56"/>
      <c r="E108" s="80">
        <f>SUM('Лист (1):Лист (3)'!E108)</f>
        <v>0</v>
      </c>
      <c r="F108" s="64"/>
      <c r="G108" s="32"/>
      <c r="H108" s="32"/>
      <c r="I108" s="32"/>
      <c r="J108" s="32"/>
      <c r="K108" s="32"/>
      <c r="L108" s="1"/>
      <c r="O108" s="118"/>
      <c r="P108" s="118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2:30" ht="16.2" customHeight="1" x14ac:dyDescent="0.3">
      <c r="B109" s="149" t="s">
        <v>99</v>
      </c>
      <c r="C109" s="150"/>
      <c r="D109" s="56"/>
      <c r="E109" s="80">
        <f>SUM('Лист (1):Лист (3)'!E109)</f>
        <v>0</v>
      </c>
      <c r="F109" s="64"/>
      <c r="G109" s="32"/>
      <c r="H109" s="32"/>
      <c r="I109" s="32"/>
      <c r="J109" s="32"/>
      <c r="K109" s="32"/>
      <c r="L109" s="1"/>
      <c r="O109" s="112"/>
      <c r="P109" s="112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2:30" ht="16.2" customHeight="1" x14ac:dyDescent="0.3">
      <c r="B110" s="149" t="s">
        <v>65</v>
      </c>
      <c r="C110" s="150"/>
      <c r="D110" s="56"/>
      <c r="E110" s="80">
        <f>SUM('Лист (1):Лист (3)'!E110)</f>
        <v>0</v>
      </c>
      <c r="F110" s="64"/>
      <c r="G110" s="32"/>
      <c r="H110" s="32"/>
      <c r="I110" s="32"/>
      <c r="J110" s="32"/>
      <c r="K110" s="32"/>
      <c r="L110" s="1"/>
      <c r="O110" s="112"/>
      <c r="P110" s="112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2:30" ht="16.2" customHeight="1" x14ac:dyDescent="0.3">
      <c r="B111" s="149" t="s">
        <v>67</v>
      </c>
      <c r="C111" s="150"/>
      <c r="D111" s="56"/>
      <c r="E111" s="80">
        <f>SUM('Лист (1):Лист (3)'!E111)</f>
        <v>0</v>
      </c>
      <c r="F111" s="64"/>
      <c r="G111" s="32"/>
      <c r="H111" s="32"/>
      <c r="I111" s="32"/>
      <c r="J111" s="32"/>
      <c r="K111" s="32"/>
      <c r="L111" s="1"/>
      <c r="O111" s="112"/>
      <c r="P111" s="112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2:30" ht="16.2" customHeight="1" x14ac:dyDescent="0.3">
      <c r="B112" s="149" t="s">
        <v>59</v>
      </c>
      <c r="C112" s="150"/>
      <c r="D112" s="56"/>
      <c r="E112" s="80">
        <f>SUM('Лист (1):Лист (3)'!E112)</f>
        <v>0</v>
      </c>
      <c r="F112" s="64"/>
      <c r="G112" s="32"/>
      <c r="H112" s="32"/>
      <c r="I112" s="32"/>
      <c r="J112" s="32"/>
      <c r="K112" s="32"/>
      <c r="L112" s="1"/>
      <c r="O112" s="112"/>
      <c r="P112" s="112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</row>
    <row r="113" spans="2:30" ht="16.2" customHeight="1" x14ac:dyDescent="0.3">
      <c r="B113" s="149" t="s">
        <v>76</v>
      </c>
      <c r="C113" s="150"/>
      <c r="D113" s="56"/>
      <c r="E113" s="80">
        <f>SUM('Лист (1):Лист (3)'!E113)</f>
        <v>0</v>
      </c>
      <c r="F113" s="64"/>
      <c r="G113" s="32"/>
      <c r="H113" s="32"/>
      <c r="I113" s="32"/>
      <c r="J113" s="32"/>
      <c r="K113" s="32"/>
      <c r="L113" s="1"/>
      <c r="O113" s="112"/>
      <c r="P113" s="112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</row>
    <row r="114" spans="2:30" ht="16.2" customHeight="1" thickBot="1" x14ac:dyDescent="0.35">
      <c r="B114" s="165" t="s">
        <v>64</v>
      </c>
      <c r="C114" s="166"/>
      <c r="D114" s="65"/>
      <c r="E114" s="80">
        <f>SUM('Лист (1):Лист (3)'!E114)</f>
        <v>0</v>
      </c>
      <c r="F114" s="67"/>
      <c r="G114" s="38"/>
      <c r="H114" s="38"/>
      <c r="I114" s="38"/>
      <c r="J114" s="38"/>
      <c r="K114" s="38"/>
      <c r="L114" s="1"/>
      <c r="O114" s="112"/>
      <c r="P114" s="112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</row>
    <row r="115" spans="2:30" ht="16.2" customHeight="1" thickBot="1" x14ac:dyDescent="0.35">
      <c r="B115" s="155" t="s">
        <v>87</v>
      </c>
      <c r="C115" s="156"/>
      <c r="D115" s="52"/>
      <c r="E115" s="22">
        <f>SUM(E100:E114)</f>
        <v>0</v>
      </c>
      <c r="F115" s="23"/>
      <c r="G115" s="24"/>
      <c r="H115" s="24"/>
      <c r="I115" s="24"/>
      <c r="J115" s="24"/>
      <c r="K115" s="25"/>
      <c r="L115" s="1"/>
      <c r="O115" s="115"/>
      <c r="P115" s="115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</row>
    <row r="116" spans="2:30" ht="16.2" customHeight="1" thickBot="1" x14ac:dyDescent="0.4">
      <c r="B116" s="167"/>
      <c r="C116" s="168"/>
      <c r="D116" s="68"/>
      <c r="E116" s="69">
        <f>SUM(E84,E89,E98,E115)</f>
        <v>0</v>
      </c>
      <c r="F116" s="1"/>
      <c r="G116" s="1"/>
      <c r="H116" s="1"/>
      <c r="I116" s="1"/>
      <c r="J116" s="1"/>
      <c r="K116" s="1"/>
      <c r="L116" s="1"/>
      <c r="O116" s="112"/>
      <c r="P116" s="112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</row>
    <row r="117" spans="2:30" ht="16.2" customHeight="1" x14ac:dyDescent="0.3">
      <c r="B117" s="169"/>
      <c r="C117" s="169"/>
      <c r="D117" s="1"/>
      <c r="E117" s="1"/>
      <c r="F117" s="1"/>
      <c r="G117" s="1"/>
      <c r="H117" s="1"/>
      <c r="I117" s="1"/>
      <c r="J117" s="1"/>
      <c r="K117" s="1"/>
      <c r="L117" s="1"/>
      <c r="O117" s="112"/>
      <c r="P117" s="112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</row>
  </sheetData>
  <mergeCells count="171">
    <mergeCell ref="B102:C102"/>
    <mergeCell ref="B103:C103"/>
    <mergeCell ref="B104:C104"/>
    <mergeCell ref="B108:C108"/>
    <mergeCell ref="B109:C109"/>
    <mergeCell ref="B106:C106"/>
    <mergeCell ref="B105:C105"/>
    <mergeCell ref="B90:C90"/>
    <mergeCell ref="B91:C91"/>
    <mergeCell ref="B98:C98"/>
    <mergeCell ref="B114:C114"/>
    <mergeCell ref="B115:C115"/>
    <mergeCell ref="B116:C116"/>
    <mergeCell ref="B117:C117"/>
    <mergeCell ref="B107:C107"/>
    <mergeCell ref="B110:C110"/>
    <mergeCell ref="B111:C111"/>
    <mergeCell ref="B112:C112"/>
    <mergeCell ref="B113:C113"/>
    <mergeCell ref="B99:C99"/>
    <mergeCell ref="B100:C100"/>
    <mergeCell ref="B101:C101"/>
    <mergeCell ref="B92:C92"/>
    <mergeCell ref="B93:C93"/>
    <mergeCell ref="B94:C94"/>
    <mergeCell ref="B95:C95"/>
    <mergeCell ref="B97:C97"/>
    <mergeCell ref="B89:C89"/>
    <mergeCell ref="B87:C87"/>
    <mergeCell ref="B88:C88"/>
    <mergeCell ref="B69:C69"/>
    <mergeCell ref="B81:C81"/>
    <mergeCell ref="B82:C82"/>
    <mergeCell ref="B83:C83"/>
    <mergeCell ref="B84:C84"/>
    <mergeCell ref="B75:C75"/>
    <mergeCell ref="B76:C76"/>
    <mergeCell ref="B78:C78"/>
    <mergeCell ref="B79:C79"/>
    <mergeCell ref="B80:C80"/>
    <mergeCell ref="B77:C77"/>
    <mergeCell ref="B70:C70"/>
    <mergeCell ref="B71:C71"/>
    <mergeCell ref="B72:C72"/>
    <mergeCell ref="B73:C73"/>
    <mergeCell ref="B74:C74"/>
    <mergeCell ref="B85:C85"/>
    <mergeCell ref="B86:C86"/>
    <mergeCell ref="B58:C58"/>
    <mergeCell ref="B59:C59"/>
    <mergeCell ref="B60:C60"/>
    <mergeCell ref="B61:C61"/>
    <mergeCell ref="B62:C62"/>
    <mergeCell ref="B63:C63"/>
    <mergeCell ref="B65:C65"/>
    <mergeCell ref="B66:C66"/>
    <mergeCell ref="B68:C68"/>
    <mergeCell ref="B64:C64"/>
    <mergeCell ref="B67:C67"/>
    <mergeCell ref="B51:C51"/>
    <mergeCell ref="B52:C52"/>
    <mergeCell ref="B53:C53"/>
    <mergeCell ref="B54:C54"/>
    <mergeCell ref="B57:C57"/>
    <mergeCell ref="B46:C46"/>
    <mergeCell ref="B47:C47"/>
    <mergeCell ref="B48:C48"/>
    <mergeCell ref="B49:C49"/>
    <mergeCell ref="B50:C50"/>
    <mergeCell ref="B56:C56"/>
    <mergeCell ref="B15:C15"/>
    <mergeCell ref="B16:C16"/>
    <mergeCell ref="B17:C17"/>
    <mergeCell ref="B18:C18"/>
    <mergeCell ref="B19:C19"/>
    <mergeCell ref="B14:C14"/>
    <mergeCell ref="B26:C26"/>
    <mergeCell ref="B27:C27"/>
    <mergeCell ref="B28:C28"/>
    <mergeCell ref="B23:C23"/>
    <mergeCell ref="B1:F1"/>
    <mergeCell ref="B6:C6"/>
    <mergeCell ref="B7:C7"/>
    <mergeCell ref="B8:C8"/>
    <mergeCell ref="B9:C9"/>
    <mergeCell ref="B10:C10"/>
    <mergeCell ref="B11:C11"/>
    <mergeCell ref="B12:C12"/>
    <mergeCell ref="B13:C13"/>
    <mergeCell ref="B5:C5"/>
    <mergeCell ref="B20:C20"/>
    <mergeCell ref="B21:C21"/>
    <mergeCell ref="B22:C22"/>
    <mergeCell ref="B24:C24"/>
    <mergeCell ref="B25:C25"/>
    <mergeCell ref="B45:C45"/>
    <mergeCell ref="B44:C44"/>
    <mergeCell ref="B43:C43"/>
    <mergeCell ref="B33:C33"/>
    <mergeCell ref="B32:C32"/>
    <mergeCell ref="B31:C31"/>
    <mergeCell ref="B30:C30"/>
    <mergeCell ref="B29:C29"/>
    <mergeCell ref="Q87:R87"/>
    <mergeCell ref="Q88:R88"/>
    <mergeCell ref="Q89:R89"/>
    <mergeCell ref="P31:Q31"/>
    <mergeCell ref="P32:Q32"/>
    <mergeCell ref="P33:Q33"/>
    <mergeCell ref="P43:Q43"/>
    <mergeCell ref="P45:Q45"/>
    <mergeCell ref="P46:Q46"/>
    <mergeCell ref="P47:Q47"/>
    <mergeCell ref="P48:Q48"/>
    <mergeCell ref="O102:P102"/>
    <mergeCell ref="O103:P103"/>
    <mergeCell ref="O108:P108"/>
    <mergeCell ref="P49:Q49"/>
    <mergeCell ref="P50:Q50"/>
    <mergeCell ref="P51:Q51"/>
    <mergeCell ref="P53:Q53"/>
    <mergeCell ref="P54:Q54"/>
    <mergeCell ref="Q75:R75"/>
    <mergeCell ref="Q76:R76"/>
    <mergeCell ref="Q78:R78"/>
    <mergeCell ref="Q79:R79"/>
    <mergeCell ref="Q80:R80"/>
    <mergeCell ref="Q81:R81"/>
    <mergeCell ref="Q82:R82"/>
    <mergeCell ref="Q83:R83"/>
    <mergeCell ref="Q84:R84"/>
    <mergeCell ref="Q95:R95"/>
    <mergeCell ref="Q96:R96"/>
    <mergeCell ref="Q97:R97"/>
    <mergeCell ref="Q98:R98"/>
    <mergeCell ref="O94:P94"/>
    <mergeCell ref="O95:P95"/>
    <mergeCell ref="O96:P96"/>
    <mergeCell ref="O109:P109"/>
    <mergeCell ref="O110:P110"/>
    <mergeCell ref="O111:P111"/>
    <mergeCell ref="O112:P112"/>
    <mergeCell ref="O113:P113"/>
    <mergeCell ref="O114:P114"/>
    <mergeCell ref="O115:P115"/>
    <mergeCell ref="O116:P116"/>
    <mergeCell ref="O117:P117"/>
    <mergeCell ref="Q99:R99"/>
    <mergeCell ref="Q100:R100"/>
    <mergeCell ref="Q101:R101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O97:P97"/>
    <mergeCell ref="O98:P98"/>
    <mergeCell ref="O99:P99"/>
    <mergeCell ref="O100:P100"/>
    <mergeCell ref="O101:P101"/>
    <mergeCell ref="Q90:R90"/>
    <mergeCell ref="Q91:R91"/>
    <mergeCell ref="Q92:R92"/>
    <mergeCell ref="Q93:R93"/>
    <mergeCell ref="Q94:R94"/>
    <mergeCell ref="Q85:R85"/>
    <mergeCell ref="Q86:R86"/>
  </mergeCells>
  <pageMargins left="0.25" right="0.25" top="0.75" bottom="0.75" header="0.3" footer="0.3"/>
  <pageSetup paperSize="9" scale="7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17"/>
  <sheetViews>
    <sheetView topLeftCell="A22" workbookViewId="0">
      <selection activeCell="E4" sqref="E4"/>
    </sheetView>
  </sheetViews>
  <sheetFormatPr defaultRowHeight="16.2" customHeight="1" x14ac:dyDescent="0.3"/>
  <cols>
    <col min="1" max="1" width="3.33203125" style="81" customWidth="1"/>
    <col min="2" max="2" width="9.6640625" style="81" customWidth="1"/>
    <col min="3" max="3" width="18.6640625" style="81" customWidth="1"/>
    <col min="4" max="4" width="7.33203125" style="81" customWidth="1"/>
    <col min="5" max="5" width="12.88671875" style="81" customWidth="1"/>
    <col min="6" max="6" width="11.88671875" style="81" customWidth="1"/>
    <col min="7" max="7" width="11.5546875" style="81" customWidth="1"/>
    <col min="8" max="8" width="13.109375" style="81" customWidth="1"/>
    <col min="9" max="9" width="13.6640625" style="81" customWidth="1"/>
    <col min="10" max="10" width="12.44140625" style="81" customWidth="1"/>
    <col min="11" max="11" width="9.33203125" style="81" customWidth="1"/>
    <col min="12" max="16384" width="8.88671875" style="81"/>
  </cols>
  <sheetData>
    <row r="1" spans="2:12" ht="16.2" customHeight="1" thickBot="1" x14ac:dyDescent="0.35">
      <c r="B1" s="132" t="s">
        <v>0</v>
      </c>
      <c r="C1" s="132"/>
      <c r="D1" s="132"/>
      <c r="E1" s="132"/>
      <c r="F1" s="132"/>
      <c r="G1" s="9"/>
      <c r="H1" s="9"/>
      <c r="I1" s="9"/>
      <c r="J1" s="9"/>
      <c r="K1" s="9"/>
      <c r="L1" s="82"/>
    </row>
    <row r="2" spans="2:12" ht="16.2" hidden="1" customHeight="1" x14ac:dyDescent="0.3">
      <c r="B2" s="94"/>
      <c r="C2" s="11" t="str">
        <f ca="1">CELL("имяфайла")</f>
        <v>C:\Users\eldor\Desktop\Uniflor\[Балванка Андрей.xlsx]Общий заказ</v>
      </c>
      <c r="D2" s="94"/>
      <c r="E2" s="94"/>
      <c r="F2" s="94"/>
      <c r="G2" s="9"/>
      <c r="H2" s="9"/>
      <c r="I2" s="9"/>
      <c r="J2" s="9"/>
      <c r="K2" s="9"/>
      <c r="L2" s="82"/>
    </row>
    <row r="3" spans="2:12" ht="16.2" hidden="1" customHeight="1" x14ac:dyDescent="0.3">
      <c r="B3" s="94"/>
      <c r="C3" s="11">
        <f ca="1">SEARCH("]",CELL("имяфайла"))+1</f>
        <v>54</v>
      </c>
      <c r="D3" s="94"/>
      <c r="E3" s="94"/>
      <c r="F3" s="94"/>
      <c r="G3" s="9"/>
      <c r="H3" s="9"/>
      <c r="I3" s="9"/>
      <c r="J3" s="9"/>
      <c r="K3" s="9"/>
      <c r="L3" s="82"/>
    </row>
    <row r="4" spans="2:12" ht="16.2" customHeight="1" thickBot="1" x14ac:dyDescent="0.35">
      <c r="B4" s="15" t="s">
        <v>1</v>
      </c>
      <c r="C4" s="16" t="str">
        <f ca="1">MID(CELL("имяфайла",$A$1),SEARCH("]",CELL("имяфайла",$A$1))+1,100)</f>
        <v>Лист (1)</v>
      </c>
      <c r="D4" s="21" t="s">
        <v>72</v>
      </c>
      <c r="E4" s="3">
        <f>SUM('Общий заказ'!E4)</f>
        <v>43800</v>
      </c>
      <c r="F4" s="4"/>
      <c r="G4" s="4"/>
      <c r="H4" s="4"/>
      <c r="I4" s="4"/>
      <c r="J4" s="4"/>
      <c r="K4" s="5"/>
      <c r="L4" s="82"/>
    </row>
    <row r="5" spans="2:12" ht="16.2" customHeight="1" thickBot="1" x14ac:dyDescent="0.35">
      <c r="B5" s="161" t="s">
        <v>2</v>
      </c>
      <c r="C5" s="162"/>
      <c r="D5" s="19"/>
      <c r="E5" s="17"/>
      <c r="F5" s="12"/>
      <c r="G5" s="13"/>
      <c r="H5" s="13"/>
      <c r="I5" s="13"/>
      <c r="J5" s="13"/>
      <c r="K5" s="13"/>
      <c r="L5" s="82"/>
    </row>
    <row r="6" spans="2:12" ht="16.2" customHeight="1" thickBot="1" x14ac:dyDescent="0.35">
      <c r="B6" s="133" t="s">
        <v>79</v>
      </c>
      <c r="C6" s="134"/>
      <c r="D6" s="14" t="s">
        <v>80</v>
      </c>
      <c r="E6" s="20" t="s">
        <v>71</v>
      </c>
      <c r="F6" s="18">
        <v>50</v>
      </c>
      <c r="G6" s="7">
        <v>60</v>
      </c>
      <c r="H6" s="7">
        <v>70</v>
      </c>
      <c r="I6" s="6">
        <v>80</v>
      </c>
      <c r="J6" s="6">
        <v>90</v>
      </c>
      <c r="K6" s="8">
        <v>100</v>
      </c>
      <c r="L6" s="82"/>
    </row>
    <row r="7" spans="2:12" ht="16.2" customHeight="1" x14ac:dyDescent="0.3">
      <c r="B7" s="135" t="s">
        <v>81</v>
      </c>
      <c r="C7" s="136"/>
      <c r="D7" s="26"/>
      <c r="E7" s="27"/>
      <c r="F7" s="28"/>
      <c r="G7" s="29"/>
      <c r="H7" s="29"/>
      <c r="I7" s="29"/>
      <c r="J7" s="29"/>
      <c r="K7" s="29"/>
      <c r="L7" s="82"/>
    </row>
    <row r="8" spans="2:12" ht="16.2" customHeight="1" x14ac:dyDescent="0.3">
      <c r="B8" s="137" t="s">
        <v>89</v>
      </c>
      <c r="C8" s="138"/>
      <c r="D8" s="30"/>
      <c r="E8" s="85"/>
      <c r="F8" s="86"/>
      <c r="G8" s="87"/>
      <c r="H8" s="87"/>
      <c r="I8" s="87"/>
      <c r="J8" s="87"/>
      <c r="K8" s="87"/>
      <c r="L8" s="82"/>
    </row>
    <row r="9" spans="2:12" ht="16.2" customHeight="1" x14ac:dyDescent="0.3">
      <c r="B9" s="139" t="s">
        <v>68</v>
      </c>
      <c r="C9" s="140"/>
      <c r="D9" s="33"/>
      <c r="E9" s="85"/>
      <c r="F9" s="86"/>
      <c r="G9" s="87"/>
      <c r="H9" s="87"/>
      <c r="I9" s="87"/>
      <c r="J9" s="87"/>
      <c r="K9" s="87"/>
      <c r="L9" s="82"/>
    </row>
    <row r="10" spans="2:12" ht="16.2" customHeight="1" x14ac:dyDescent="0.3">
      <c r="B10" s="139" t="s">
        <v>69</v>
      </c>
      <c r="C10" s="140"/>
      <c r="D10" s="33"/>
      <c r="E10" s="34"/>
      <c r="F10" s="86"/>
      <c r="G10" s="87"/>
      <c r="H10" s="87"/>
      <c r="I10" s="87"/>
      <c r="J10" s="87"/>
      <c r="K10" s="87"/>
      <c r="L10" s="82"/>
    </row>
    <row r="11" spans="2:12" ht="16.2" customHeight="1" x14ac:dyDescent="0.3">
      <c r="B11" s="139" t="s">
        <v>70</v>
      </c>
      <c r="C11" s="140"/>
      <c r="D11" s="33"/>
      <c r="E11" s="85"/>
      <c r="F11" s="86"/>
      <c r="G11" s="87"/>
      <c r="H11" s="87"/>
      <c r="I11" s="87"/>
      <c r="J11" s="87"/>
      <c r="K11" s="87"/>
      <c r="L11" s="82"/>
    </row>
    <row r="12" spans="2:12" ht="16.2" customHeight="1" x14ac:dyDescent="0.3">
      <c r="B12" s="139" t="s">
        <v>82</v>
      </c>
      <c r="C12" s="140"/>
      <c r="D12" s="33"/>
      <c r="E12" s="85"/>
      <c r="F12" s="86"/>
      <c r="G12" s="87"/>
      <c r="H12" s="87"/>
      <c r="I12" s="87"/>
      <c r="J12" s="87"/>
      <c r="K12" s="87"/>
      <c r="L12" s="82"/>
    </row>
    <row r="13" spans="2:12" ht="16.2" customHeight="1" x14ac:dyDescent="0.3">
      <c r="B13" s="139" t="s">
        <v>88</v>
      </c>
      <c r="C13" s="140"/>
      <c r="D13" s="33"/>
      <c r="E13" s="85"/>
      <c r="F13" s="86"/>
      <c r="G13" s="87"/>
      <c r="H13" s="87"/>
      <c r="I13" s="87"/>
      <c r="J13" s="87"/>
      <c r="K13" s="87"/>
      <c r="L13" s="82"/>
    </row>
    <row r="14" spans="2:12" ht="16.2" customHeight="1" x14ac:dyDescent="0.3">
      <c r="B14" s="145" t="s">
        <v>98</v>
      </c>
      <c r="C14" s="146"/>
      <c r="D14" s="33"/>
      <c r="E14" s="85"/>
      <c r="F14" s="86"/>
      <c r="G14" s="87"/>
      <c r="H14" s="87"/>
      <c r="I14" s="87"/>
      <c r="J14" s="87"/>
      <c r="K14" s="87"/>
      <c r="L14" s="82"/>
    </row>
    <row r="15" spans="2:12" ht="16.2" customHeight="1" thickBot="1" x14ac:dyDescent="0.35">
      <c r="B15" s="141" t="s">
        <v>97</v>
      </c>
      <c r="C15" s="142"/>
      <c r="D15" s="35"/>
      <c r="E15" s="36"/>
      <c r="F15" s="37"/>
      <c r="G15" s="38"/>
      <c r="H15" s="38"/>
      <c r="I15" s="38"/>
      <c r="J15" s="38"/>
      <c r="K15" s="38"/>
      <c r="L15" s="82"/>
    </row>
    <row r="16" spans="2:12" ht="16.2" customHeight="1" thickBot="1" x14ac:dyDescent="0.35">
      <c r="B16" s="143" t="s">
        <v>83</v>
      </c>
      <c r="C16" s="144"/>
      <c r="D16" s="71"/>
      <c r="E16" s="72"/>
      <c r="F16" s="73"/>
      <c r="G16" s="74"/>
      <c r="H16" s="74"/>
      <c r="I16" s="74"/>
      <c r="J16" s="74"/>
      <c r="K16" s="74"/>
      <c r="L16" s="82"/>
    </row>
    <row r="17" spans="2:30" ht="16.2" customHeight="1" x14ac:dyDescent="0.3">
      <c r="B17" s="135" t="s">
        <v>46</v>
      </c>
      <c r="C17" s="136"/>
      <c r="D17" s="39"/>
      <c r="E17" s="40"/>
      <c r="F17" s="41"/>
      <c r="G17" s="42"/>
      <c r="H17" s="42"/>
      <c r="I17" s="42"/>
      <c r="J17" s="42"/>
      <c r="K17" s="42"/>
      <c r="L17" s="82"/>
    </row>
    <row r="18" spans="2:30" ht="16.2" customHeight="1" x14ac:dyDescent="0.3">
      <c r="B18" s="120" t="s">
        <v>19</v>
      </c>
      <c r="C18" s="121"/>
      <c r="D18" s="33"/>
      <c r="E18" s="85"/>
      <c r="F18" s="43"/>
      <c r="G18" s="87"/>
      <c r="H18" s="87"/>
      <c r="I18" s="87"/>
      <c r="J18" s="87"/>
      <c r="K18" s="87"/>
      <c r="L18" s="82"/>
    </row>
    <row r="19" spans="2:30" ht="16.2" customHeight="1" x14ac:dyDescent="0.3">
      <c r="B19" s="122" t="s">
        <v>90</v>
      </c>
      <c r="C19" s="123"/>
      <c r="D19" s="88"/>
      <c r="E19" s="85"/>
      <c r="F19" s="86"/>
      <c r="G19" s="87"/>
      <c r="H19" s="87"/>
      <c r="I19" s="87"/>
      <c r="J19" s="87"/>
      <c r="K19" s="87"/>
      <c r="L19" s="82"/>
    </row>
    <row r="20" spans="2:30" ht="16.2" customHeight="1" x14ac:dyDescent="0.3">
      <c r="B20" s="120" t="s">
        <v>74</v>
      </c>
      <c r="C20" s="121"/>
      <c r="D20" s="88"/>
      <c r="E20" s="85"/>
      <c r="F20" s="86"/>
      <c r="G20" s="87"/>
      <c r="H20" s="87"/>
      <c r="I20" s="87"/>
      <c r="J20" s="87"/>
      <c r="K20" s="87"/>
      <c r="L20" s="82"/>
    </row>
    <row r="21" spans="2:30" ht="16.2" customHeight="1" x14ac:dyDescent="0.3">
      <c r="B21" s="122" t="s">
        <v>96</v>
      </c>
      <c r="C21" s="123"/>
      <c r="D21" s="88"/>
      <c r="E21" s="85"/>
      <c r="F21" s="86"/>
      <c r="G21" s="87"/>
      <c r="H21" s="87"/>
      <c r="I21" s="87"/>
      <c r="J21" s="87"/>
      <c r="K21" s="87"/>
      <c r="L21" s="82"/>
    </row>
    <row r="22" spans="2:30" ht="16.2" customHeight="1" x14ac:dyDescent="0.3">
      <c r="B22" s="124" t="s">
        <v>34</v>
      </c>
      <c r="C22" s="125"/>
      <c r="D22" s="88"/>
      <c r="E22" s="85"/>
      <c r="F22" s="86"/>
      <c r="G22" s="87"/>
      <c r="H22" s="87"/>
      <c r="I22" s="87"/>
      <c r="J22" s="87"/>
      <c r="K22" s="87"/>
      <c r="L22" s="82"/>
    </row>
    <row r="23" spans="2:30" ht="16.2" customHeight="1" x14ac:dyDescent="0.3">
      <c r="B23" s="120" t="s">
        <v>38</v>
      </c>
      <c r="C23" s="121"/>
      <c r="D23" s="88"/>
      <c r="E23" s="85"/>
      <c r="F23" s="86"/>
      <c r="G23" s="87"/>
      <c r="H23" s="87"/>
      <c r="I23" s="87"/>
      <c r="J23" s="87"/>
      <c r="K23" s="87"/>
      <c r="L23" s="82"/>
    </row>
    <row r="24" spans="2:30" ht="16.2" customHeight="1" x14ac:dyDescent="0.3">
      <c r="B24" s="120" t="s">
        <v>77</v>
      </c>
      <c r="C24" s="121"/>
      <c r="D24" s="88"/>
      <c r="E24" s="85"/>
      <c r="F24" s="86"/>
      <c r="G24" s="87"/>
      <c r="H24" s="87"/>
      <c r="I24" s="87"/>
      <c r="J24" s="87"/>
      <c r="K24" s="87"/>
      <c r="L24" s="82"/>
    </row>
    <row r="25" spans="2:30" ht="16.2" customHeight="1" x14ac:dyDescent="0.3">
      <c r="B25" s="124" t="s">
        <v>9</v>
      </c>
      <c r="C25" s="125"/>
      <c r="D25" s="88"/>
      <c r="E25" s="85"/>
      <c r="F25" s="86"/>
      <c r="G25" s="87"/>
      <c r="H25" s="87"/>
      <c r="I25" s="87"/>
      <c r="J25" s="87"/>
      <c r="K25" s="87"/>
      <c r="L25" s="82"/>
    </row>
    <row r="26" spans="2:30" ht="16.2" customHeight="1" x14ac:dyDescent="0.3">
      <c r="B26" s="113" t="s">
        <v>33</v>
      </c>
      <c r="C26" s="114"/>
      <c r="D26" s="88"/>
      <c r="E26" s="85"/>
      <c r="F26" s="86"/>
      <c r="G26" s="87"/>
      <c r="H26" s="87"/>
      <c r="I26" s="87"/>
      <c r="J26" s="87"/>
      <c r="K26" s="87"/>
      <c r="L26" s="82"/>
    </row>
    <row r="27" spans="2:30" ht="16.2" customHeight="1" x14ac:dyDescent="0.3">
      <c r="B27" s="122" t="s">
        <v>84</v>
      </c>
      <c r="C27" s="123"/>
      <c r="D27" s="44"/>
      <c r="E27" s="45"/>
      <c r="F27" s="46"/>
      <c r="G27" s="47"/>
      <c r="H27" s="47"/>
      <c r="I27" s="47"/>
      <c r="J27" s="47"/>
      <c r="K27" s="47"/>
      <c r="L27" s="82"/>
    </row>
    <row r="28" spans="2:30" ht="16.2" customHeight="1" x14ac:dyDescent="0.3">
      <c r="B28" s="120" t="s">
        <v>21</v>
      </c>
      <c r="C28" s="121"/>
      <c r="D28" s="44"/>
      <c r="E28" s="45"/>
      <c r="F28" s="46"/>
      <c r="G28" s="47"/>
      <c r="H28" s="47"/>
      <c r="I28" s="47"/>
      <c r="J28" s="47"/>
      <c r="K28" s="47"/>
      <c r="L28" s="82"/>
    </row>
    <row r="29" spans="2:30" ht="16.2" customHeight="1" x14ac:dyDescent="0.3">
      <c r="B29" s="120" t="s">
        <v>13</v>
      </c>
      <c r="C29" s="121"/>
      <c r="D29" s="44"/>
      <c r="E29" s="45"/>
      <c r="F29" s="46"/>
      <c r="G29" s="47"/>
      <c r="H29" s="47"/>
      <c r="I29" s="47"/>
      <c r="J29" s="47"/>
      <c r="K29" s="47"/>
      <c r="L29" s="82"/>
    </row>
    <row r="30" spans="2:30" ht="16.2" customHeight="1" x14ac:dyDescent="0.3">
      <c r="B30" s="130" t="s">
        <v>30</v>
      </c>
      <c r="C30" s="131"/>
      <c r="D30" s="44"/>
      <c r="E30" s="45"/>
      <c r="F30" s="46"/>
      <c r="G30" s="47"/>
      <c r="H30" s="47"/>
      <c r="I30" s="47"/>
      <c r="J30" s="47"/>
      <c r="K30" s="47"/>
      <c r="L30" s="82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</row>
    <row r="31" spans="2:30" ht="16.2" customHeight="1" x14ac:dyDescent="0.3">
      <c r="B31" s="120" t="s">
        <v>41</v>
      </c>
      <c r="C31" s="121"/>
      <c r="D31" s="44"/>
      <c r="E31" s="85"/>
      <c r="F31" s="86"/>
      <c r="G31" s="87"/>
      <c r="H31" s="87"/>
      <c r="I31" s="87"/>
      <c r="J31" s="87"/>
      <c r="K31" s="87"/>
      <c r="L31" s="82"/>
      <c r="O31" s="100"/>
      <c r="P31" s="117"/>
      <c r="Q31" s="117"/>
      <c r="R31" s="97"/>
      <c r="S31" s="98"/>
      <c r="T31" s="99"/>
      <c r="U31" s="99"/>
      <c r="V31" s="99"/>
      <c r="W31" s="99"/>
      <c r="X31" s="99"/>
      <c r="Y31" s="98"/>
      <c r="Z31" s="100"/>
      <c r="AA31" s="100"/>
      <c r="AB31" s="100"/>
      <c r="AC31" s="100"/>
      <c r="AD31" s="100"/>
    </row>
    <row r="32" spans="2:30" ht="16.2" customHeight="1" x14ac:dyDescent="0.3">
      <c r="B32" s="120" t="s">
        <v>45</v>
      </c>
      <c r="C32" s="121"/>
      <c r="D32" s="48"/>
      <c r="E32" s="85"/>
      <c r="F32" s="86"/>
      <c r="G32" s="87"/>
      <c r="H32" s="87"/>
      <c r="I32" s="87"/>
      <c r="J32" s="87"/>
      <c r="K32" s="87"/>
      <c r="L32" s="82"/>
      <c r="O32" s="100"/>
      <c r="P32" s="116"/>
      <c r="Q32" s="116"/>
      <c r="R32" s="91"/>
      <c r="S32" s="102"/>
      <c r="T32" s="91"/>
      <c r="U32" s="99"/>
      <c r="V32" s="99"/>
      <c r="W32" s="99"/>
      <c r="X32" s="99"/>
      <c r="Y32" s="99"/>
      <c r="Z32" s="100"/>
      <c r="AA32" s="100"/>
      <c r="AB32" s="100"/>
      <c r="AC32" s="100"/>
      <c r="AD32" s="100"/>
    </row>
    <row r="33" spans="2:30" ht="16.2" customHeight="1" thickBot="1" x14ac:dyDescent="0.35">
      <c r="B33" s="128" t="s">
        <v>44</v>
      </c>
      <c r="C33" s="129"/>
      <c r="D33" s="49"/>
      <c r="E33" s="50"/>
      <c r="F33" s="51"/>
      <c r="G33" s="38"/>
      <c r="H33" s="38"/>
      <c r="I33" s="38"/>
      <c r="J33" s="38"/>
      <c r="K33" s="87"/>
      <c r="L33" s="82"/>
      <c r="O33" s="100"/>
      <c r="P33" s="116"/>
      <c r="Q33" s="116"/>
      <c r="R33" s="91"/>
      <c r="S33" s="102"/>
      <c r="T33" s="91"/>
      <c r="U33" s="99"/>
      <c r="V33" s="99"/>
      <c r="W33" s="99"/>
      <c r="X33" s="99"/>
      <c r="Y33" s="99"/>
      <c r="Z33" s="100"/>
      <c r="AA33" s="100"/>
      <c r="AB33" s="100"/>
      <c r="AC33" s="100"/>
      <c r="AD33" s="100"/>
    </row>
    <row r="34" spans="2:30" ht="16.2" customHeight="1" x14ac:dyDescent="0.3">
      <c r="B34" s="172"/>
      <c r="C34" s="173"/>
      <c r="D34" s="110"/>
      <c r="E34" s="50"/>
      <c r="F34" s="51"/>
      <c r="G34" s="38"/>
      <c r="H34" s="38"/>
      <c r="I34" s="38"/>
      <c r="J34" s="38"/>
      <c r="K34" s="87"/>
      <c r="L34" s="82"/>
      <c r="O34" s="100"/>
      <c r="P34" s="103"/>
      <c r="Q34" s="103"/>
      <c r="R34" s="91"/>
      <c r="S34" s="102"/>
      <c r="T34" s="91"/>
      <c r="U34" s="99"/>
      <c r="V34" s="99"/>
      <c r="W34" s="99"/>
      <c r="X34" s="99"/>
      <c r="Y34" s="99"/>
      <c r="Z34" s="100"/>
      <c r="AA34" s="100"/>
      <c r="AB34" s="100"/>
      <c r="AC34" s="100"/>
      <c r="AD34" s="100"/>
    </row>
    <row r="35" spans="2:30" ht="16.2" customHeight="1" x14ac:dyDescent="0.3">
      <c r="B35" s="174"/>
      <c r="C35" s="175"/>
      <c r="D35" s="49"/>
      <c r="E35" s="50"/>
      <c r="F35" s="51"/>
      <c r="G35" s="38"/>
      <c r="H35" s="38"/>
      <c r="I35" s="38"/>
      <c r="J35" s="38"/>
      <c r="K35" s="87"/>
      <c r="L35" s="82"/>
      <c r="O35" s="100"/>
      <c r="P35" s="103"/>
      <c r="Q35" s="103"/>
      <c r="R35" s="91"/>
      <c r="S35" s="102"/>
      <c r="T35" s="91"/>
      <c r="U35" s="99"/>
      <c r="V35" s="99"/>
      <c r="W35" s="99"/>
      <c r="X35" s="99"/>
      <c r="Y35" s="99"/>
      <c r="Z35" s="100"/>
      <c r="AA35" s="100"/>
      <c r="AB35" s="100"/>
      <c r="AC35" s="100"/>
      <c r="AD35" s="100"/>
    </row>
    <row r="36" spans="2:30" ht="16.2" customHeight="1" x14ac:dyDescent="0.3">
      <c r="B36" s="176"/>
      <c r="C36" s="177"/>
      <c r="D36" s="49"/>
      <c r="E36" s="50"/>
      <c r="F36" s="51"/>
      <c r="G36" s="38"/>
      <c r="H36" s="38"/>
      <c r="I36" s="38"/>
      <c r="J36" s="38"/>
      <c r="K36" s="87"/>
      <c r="L36" s="82"/>
      <c r="O36" s="100"/>
      <c r="P36" s="103"/>
      <c r="Q36" s="103"/>
      <c r="R36" s="91"/>
      <c r="S36" s="102"/>
      <c r="T36" s="91"/>
      <c r="U36" s="99"/>
      <c r="V36" s="99"/>
      <c r="W36" s="99"/>
      <c r="X36" s="99"/>
      <c r="Y36" s="99"/>
      <c r="Z36" s="100"/>
      <c r="AA36" s="100"/>
      <c r="AB36" s="100"/>
      <c r="AC36" s="100"/>
      <c r="AD36" s="100"/>
    </row>
    <row r="37" spans="2:30" ht="16.2" customHeight="1" x14ac:dyDescent="0.3">
      <c r="B37" s="176"/>
      <c r="C37" s="177"/>
      <c r="D37" s="49"/>
      <c r="E37" s="50"/>
      <c r="F37" s="51"/>
      <c r="G37" s="38"/>
      <c r="H37" s="38"/>
      <c r="I37" s="38"/>
      <c r="J37" s="38"/>
      <c r="K37" s="87"/>
      <c r="L37" s="82"/>
      <c r="O37" s="100"/>
      <c r="P37" s="103"/>
      <c r="Q37" s="103"/>
      <c r="R37" s="91"/>
      <c r="S37" s="102"/>
      <c r="T37" s="91"/>
      <c r="U37" s="99"/>
      <c r="V37" s="99"/>
      <c r="W37" s="99"/>
      <c r="X37" s="99"/>
      <c r="Y37" s="99"/>
      <c r="Z37" s="100"/>
      <c r="AA37" s="100"/>
      <c r="AB37" s="100"/>
      <c r="AC37" s="100"/>
      <c r="AD37" s="100"/>
    </row>
    <row r="38" spans="2:30" ht="16.2" customHeight="1" x14ac:dyDescent="0.3">
      <c r="B38" s="176"/>
      <c r="C38" s="177"/>
      <c r="D38" s="49"/>
      <c r="E38" s="50"/>
      <c r="F38" s="51"/>
      <c r="G38" s="38"/>
      <c r="H38" s="38"/>
      <c r="I38" s="38"/>
      <c r="J38" s="38"/>
      <c r="K38" s="87"/>
      <c r="L38" s="82"/>
      <c r="O38" s="100"/>
      <c r="P38" s="103"/>
      <c r="Q38" s="103"/>
      <c r="R38" s="91"/>
      <c r="S38" s="102"/>
      <c r="T38" s="91"/>
      <c r="U38" s="99"/>
      <c r="V38" s="99"/>
      <c r="W38" s="99"/>
      <c r="X38" s="99"/>
      <c r="Y38" s="99"/>
      <c r="Z38" s="100"/>
      <c r="AA38" s="100"/>
      <c r="AB38" s="100"/>
      <c r="AC38" s="100"/>
      <c r="AD38" s="100"/>
    </row>
    <row r="39" spans="2:30" ht="16.2" customHeight="1" x14ac:dyDescent="0.3">
      <c r="B39" s="176"/>
      <c r="C39" s="177"/>
      <c r="D39" s="49"/>
      <c r="E39" s="50"/>
      <c r="F39" s="51"/>
      <c r="G39" s="38"/>
      <c r="H39" s="38"/>
      <c r="I39" s="38"/>
      <c r="J39" s="38"/>
      <c r="K39" s="87"/>
      <c r="L39" s="82"/>
      <c r="O39" s="100"/>
      <c r="P39" s="103"/>
      <c r="Q39" s="103"/>
      <c r="R39" s="91"/>
      <c r="S39" s="102"/>
      <c r="T39" s="91"/>
      <c r="U39" s="99"/>
      <c r="V39" s="99"/>
      <c r="W39" s="99"/>
      <c r="X39" s="99"/>
      <c r="Y39" s="99"/>
      <c r="Z39" s="100"/>
      <c r="AA39" s="100"/>
      <c r="AB39" s="100"/>
      <c r="AC39" s="100"/>
      <c r="AD39" s="100"/>
    </row>
    <row r="40" spans="2:30" ht="16.2" customHeight="1" x14ac:dyDescent="0.3">
      <c r="B40" s="176"/>
      <c r="C40" s="177"/>
      <c r="D40" s="49"/>
      <c r="E40" s="50"/>
      <c r="F40" s="51"/>
      <c r="G40" s="38"/>
      <c r="H40" s="38"/>
      <c r="I40" s="38"/>
      <c r="J40" s="38"/>
      <c r="K40" s="87"/>
      <c r="L40" s="82"/>
      <c r="O40" s="100"/>
      <c r="P40" s="103"/>
      <c r="Q40" s="103"/>
      <c r="R40" s="91"/>
      <c r="S40" s="102"/>
      <c r="T40" s="91"/>
      <c r="U40" s="99"/>
      <c r="V40" s="99"/>
      <c r="W40" s="99"/>
      <c r="X40" s="99"/>
      <c r="Y40" s="99"/>
      <c r="Z40" s="100"/>
      <c r="AA40" s="100"/>
      <c r="AB40" s="100"/>
      <c r="AC40" s="100"/>
      <c r="AD40" s="100"/>
    </row>
    <row r="41" spans="2:30" ht="16.2" customHeight="1" x14ac:dyDescent="0.3">
      <c r="B41" s="176"/>
      <c r="C41" s="177"/>
      <c r="D41" s="49"/>
      <c r="E41" s="50"/>
      <c r="F41" s="51"/>
      <c r="G41" s="38"/>
      <c r="H41" s="38"/>
      <c r="I41" s="38"/>
      <c r="J41" s="38"/>
      <c r="K41" s="87"/>
      <c r="L41" s="82"/>
      <c r="O41" s="100"/>
      <c r="P41" s="103"/>
      <c r="Q41" s="103"/>
      <c r="R41" s="91"/>
      <c r="S41" s="102"/>
      <c r="T41" s="91"/>
      <c r="U41" s="99"/>
      <c r="V41" s="99"/>
      <c r="W41" s="99"/>
      <c r="X41" s="99"/>
      <c r="Y41" s="99"/>
      <c r="Z41" s="100"/>
      <c r="AA41" s="100"/>
      <c r="AB41" s="100"/>
      <c r="AC41" s="100"/>
      <c r="AD41" s="100"/>
    </row>
    <row r="42" spans="2:30" ht="16.2" customHeight="1" thickBot="1" x14ac:dyDescent="0.35">
      <c r="B42" s="178"/>
      <c r="C42" s="179"/>
      <c r="D42" s="111"/>
      <c r="E42" s="80"/>
      <c r="F42" s="86"/>
      <c r="G42" s="87"/>
      <c r="H42" s="87"/>
      <c r="I42" s="87"/>
      <c r="J42" s="87"/>
      <c r="K42" s="87"/>
      <c r="L42" s="82"/>
      <c r="O42" s="100"/>
      <c r="P42" s="103"/>
      <c r="Q42" s="103"/>
      <c r="R42" s="91"/>
      <c r="S42" s="102"/>
      <c r="T42" s="91"/>
      <c r="U42" s="99"/>
      <c r="V42" s="99"/>
      <c r="W42" s="99"/>
      <c r="X42" s="99"/>
      <c r="Y42" s="99"/>
      <c r="Z42" s="100"/>
      <c r="AA42" s="100"/>
      <c r="AB42" s="100"/>
      <c r="AC42" s="100"/>
      <c r="AD42" s="100"/>
    </row>
    <row r="43" spans="2:30" ht="16.2" customHeight="1" x14ac:dyDescent="0.3">
      <c r="B43" s="126" t="s">
        <v>29</v>
      </c>
      <c r="C43" s="127"/>
      <c r="D43" s="53"/>
      <c r="E43" s="85"/>
      <c r="F43" s="86"/>
      <c r="G43" s="87"/>
      <c r="H43" s="87"/>
      <c r="I43" s="87"/>
      <c r="J43" s="87"/>
      <c r="K43" s="87"/>
      <c r="L43" s="82"/>
      <c r="O43" s="100"/>
      <c r="P43" s="116"/>
      <c r="Q43" s="116"/>
      <c r="R43" s="91"/>
      <c r="S43" s="102"/>
      <c r="T43" s="91"/>
      <c r="U43" s="99"/>
      <c r="V43" s="99"/>
      <c r="W43" s="99"/>
      <c r="X43" s="99"/>
      <c r="Y43" s="99"/>
      <c r="Z43" s="100"/>
      <c r="AA43" s="100"/>
      <c r="AB43" s="100"/>
      <c r="AC43" s="100"/>
      <c r="AD43" s="100"/>
    </row>
    <row r="44" spans="2:30" ht="16.2" customHeight="1" x14ac:dyDescent="0.3">
      <c r="B44" s="113" t="s">
        <v>94</v>
      </c>
      <c r="C44" s="114"/>
      <c r="D44" s="88"/>
      <c r="E44" s="85"/>
      <c r="F44" s="86"/>
      <c r="G44" s="87"/>
      <c r="H44" s="87"/>
      <c r="I44" s="87"/>
      <c r="J44" s="87"/>
      <c r="K44" s="87"/>
      <c r="L44" s="82"/>
      <c r="O44" s="100"/>
      <c r="P44" s="103"/>
      <c r="Q44" s="103"/>
      <c r="R44" s="91"/>
      <c r="S44" s="102"/>
      <c r="T44" s="91"/>
      <c r="U44" s="99"/>
      <c r="V44" s="99"/>
      <c r="W44" s="99"/>
      <c r="X44" s="99"/>
      <c r="Y44" s="99"/>
      <c r="Z44" s="100"/>
      <c r="AA44" s="100"/>
      <c r="AB44" s="100"/>
      <c r="AC44" s="100"/>
      <c r="AD44" s="100"/>
    </row>
    <row r="45" spans="2:30" ht="16.2" customHeight="1" x14ac:dyDescent="0.3">
      <c r="B45" s="113" t="s">
        <v>15</v>
      </c>
      <c r="C45" s="114"/>
      <c r="D45" s="88"/>
      <c r="E45" s="85"/>
      <c r="F45" s="86"/>
      <c r="G45" s="87"/>
      <c r="H45" s="87"/>
      <c r="I45" s="87"/>
      <c r="J45" s="87"/>
      <c r="K45" s="87"/>
      <c r="L45" s="82"/>
      <c r="O45" s="100"/>
      <c r="P45" s="117"/>
      <c r="Q45" s="117"/>
      <c r="R45" s="97"/>
      <c r="S45" s="98"/>
      <c r="T45" s="99"/>
      <c r="U45" s="99"/>
      <c r="V45" s="99"/>
      <c r="W45" s="99"/>
      <c r="X45" s="99"/>
      <c r="Y45" s="98"/>
      <c r="Z45" s="100"/>
      <c r="AA45" s="100"/>
      <c r="AB45" s="100"/>
      <c r="AC45" s="100"/>
      <c r="AD45" s="100"/>
    </row>
    <row r="46" spans="2:30" ht="16.2" customHeight="1" x14ac:dyDescent="0.3">
      <c r="B46" s="113" t="s">
        <v>75</v>
      </c>
      <c r="C46" s="114"/>
      <c r="D46" s="88"/>
      <c r="E46" s="85"/>
      <c r="F46" s="86"/>
      <c r="G46" s="87"/>
      <c r="H46" s="87"/>
      <c r="I46" s="87"/>
      <c r="J46" s="87"/>
      <c r="K46" s="87"/>
      <c r="L46" s="82"/>
      <c r="O46" s="100"/>
      <c r="P46" s="116"/>
      <c r="Q46" s="116"/>
      <c r="R46" s="91"/>
      <c r="S46" s="102"/>
      <c r="T46" s="91"/>
      <c r="U46" s="99"/>
      <c r="V46" s="99"/>
      <c r="W46" s="99"/>
      <c r="X46" s="99"/>
      <c r="Y46" s="99"/>
      <c r="Z46" s="100"/>
      <c r="AA46" s="100"/>
      <c r="AB46" s="100"/>
      <c r="AC46" s="100"/>
      <c r="AD46" s="100"/>
    </row>
    <row r="47" spans="2:30" ht="16.2" customHeight="1" x14ac:dyDescent="0.3">
      <c r="B47" s="149" t="s">
        <v>17</v>
      </c>
      <c r="C47" s="150"/>
      <c r="D47" s="54"/>
      <c r="E47" s="36"/>
      <c r="F47" s="51"/>
      <c r="G47" s="38"/>
      <c r="H47" s="38"/>
      <c r="I47" s="38"/>
      <c r="J47" s="38"/>
      <c r="K47" s="38"/>
      <c r="L47" s="82"/>
      <c r="O47" s="100"/>
      <c r="P47" s="116"/>
      <c r="Q47" s="116"/>
      <c r="R47" s="91"/>
      <c r="S47" s="102"/>
      <c r="T47" s="91"/>
      <c r="U47" s="99"/>
      <c r="V47" s="99"/>
      <c r="W47" s="99"/>
      <c r="X47" s="99"/>
      <c r="Y47" s="99"/>
      <c r="Z47" s="100"/>
      <c r="AA47" s="100"/>
      <c r="AB47" s="100"/>
      <c r="AC47" s="100"/>
      <c r="AD47" s="100"/>
    </row>
    <row r="48" spans="2:30" ht="16.2" customHeight="1" x14ac:dyDescent="0.3">
      <c r="B48" s="113" t="s">
        <v>20</v>
      </c>
      <c r="C48" s="114"/>
      <c r="D48" s="75"/>
      <c r="E48" s="76"/>
      <c r="F48" s="77"/>
      <c r="G48" s="47"/>
      <c r="H48" s="47"/>
      <c r="I48" s="47"/>
      <c r="J48" s="47"/>
      <c r="K48" s="78"/>
      <c r="L48" s="82"/>
      <c r="O48" s="100"/>
      <c r="P48" s="116"/>
      <c r="Q48" s="116"/>
      <c r="R48" s="91"/>
      <c r="S48" s="102"/>
      <c r="T48" s="91"/>
      <c r="U48" s="99"/>
      <c r="V48" s="99"/>
      <c r="W48" s="99"/>
      <c r="X48" s="99"/>
      <c r="Y48" s="99"/>
      <c r="Z48" s="100"/>
      <c r="AA48" s="100"/>
      <c r="AB48" s="100"/>
      <c r="AC48" s="100"/>
      <c r="AD48" s="100"/>
    </row>
    <row r="49" spans="2:30" ht="16.2" customHeight="1" x14ac:dyDescent="0.3">
      <c r="B49" s="120" t="s">
        <v>8</v>
      </c>
      <c r="C49" s="121"/>
      <c r="D49" s="53"/>
      <c r="E49" s="27"/>
      <c r="F49" s="28"/>
      <c r="G49" s="29"/>
      <c r="H49" s="29"/>
      <c r="I49" s="29"/>
      <c r="J49" s="29"/>
      <c r="K49" s="29"/>
      <c r="L49" s="82"/>
      <c r="O49" s="100"/>
      <c r="P49" s="116"/>
      <c r="Q49" s="116"/>
      <c r="R49" s="91"/>
      <c r="S49" s="102"/>
      <c r="T49" s="91"/>
      <c r="U49" s="99"/>
      <c r="V49" s="99"/>
      <c r="W49" s="99"/>
      <c r="X49" s="99"/>
      <c r="Y49" s="99"/>
      <c r="Z49" s="100"/>
      <c r="AA49" s="100"/>
      <c r="AB49" s="100"/>
      <c r="AC49" s="100"/>
      <c r="AD49" s="100"/>
    </row>
    <row r="50" spans="2:30" ht="16.2" customHeight="1" x14ac:dyDescent="0.3">
      <c r="B50" s="113" t="s">
        <v>36</v>
      </c>
      <c r="C50" s="114"/>
      <c r="D50" s="88"/>
      <c r="E50" s="85"/>
      <c r="F50" s="86"/>
      <c r="G50" s="87"/>
      <c r="H50" s="87"/>
      <c r="I50" s="87"/>
      <c r="J50" s="87"/>
      <c r="K50" s="87"/>
      <c r="L50" s="82"/>
      <c r="O50" s="100"/>
      <c r="P50" s="116"/>
      <c r="Q50" s="116"/>
      <c r="R50" s="91"/>
      <c r="S50" s="102"/>
      <c r="T50" s="91"/>
      <c r="U50" s="99"/>
      <c r="V50" s="99"/>
      <c r="W50" s="99"/>
      <c r="X50" s="99"/>
      <c r="Y50" s="99"/>
      <c r="Z50" s="100"/>
      <c r="AA50" s="100"/>
      <c r="AB50" s="100"/>
      <c r="AC50" s="100"/>
      <c r="AD50" s="100"/>
    </row>
    <row r="51" spans="2:30" ht="16.2" customHeight="1" x14ac:dyDescent="0.3">
      <c r="B51" s="113" t="s">
        <v>31</v>
      </c>
      <c r="C51" s="114"/>
      <c r="D51" s="88"/>
      <c r="E51" s="85"/>
      <c r="F51" s="86"/>
      <c r="G51" s="87"/>
      <c r="H51" s="87"/>
      <c r="I51" s="87"/>
      <c r="J51" s="87"/>
      <c r="K51" s="87"/>
      <c r="L51" s="82"/>
      <c r="O51" s="100"/>
      <c r="P51" s="116"/>
      <c r="Q51" s="116"/>
      <c r="R51" s="91"/>
      <c r="S51" s="102"/>
      <c r="T51" s="91"/>
      <c r="U51" s="99"/>
      <c r="V51" s="99"/>
      <c r="W51" s="99"/>
      <c r="X51" s="99"/>
      <c r="Y51" s="99"/>
      <c r="Z51" s="100"/>
      <c r="AA51" s="100"/>
      <c r="AB51" s="100"/>
      <c r="AC51" s="100"/>
      <c r="AD51" s="100"/>
    </row>
    <row r="52" spans="2:30" ht="16.2" customHeight="1" x14ac:dyDescent="0.3">
      <c r="B52" s="113" t="s">
        <v>43</v>
      </c>
      <c r="C52" s="114"/>
      <c r="D52" s="88"/>
      <c r="E52" s="85"/>
      <c r="F52" s="86"/>
      <c r="G52" s="87"/>
      <c r="H52" s="87"/>
      <c r="I52" s="87"/>
      <c r="J52" s="87"/>
      <c r="K52" s="87"/>
      <c r="L52" s="82"/>
      <c r="O52" s="100"/>
      <c r="P52" s="103"/>
      <c r="Q52" s="103"/>
      <c r="R52" s="91"/>
      <c r="S52" s="102"/>
      <c r="T52" s="91"/>
      <c r="U52" s="99"/>
      <c r="V52" s="99"/>
      <c r="W52" s="99"/>
      <c r="X52" s="99"/>
      <c r="Y52" s="99"/>
      <c r="Z52" s="100"/>
      <c r="AA52" s="100"/>
      <c r="AB52" s="100"/>
      <c r="AC52" s="100"/>
      <c r="AD52" s="100"/>
    </row>
    <row r="53" spans="2:30" ht="16.2" customHeight="1" x14ac:dyDescent="0.3">
      <c r="B53" s="147" t="s">
        <v>91</v>
      </c>
      <c r="C53" s="148"/>
      <c r="D53" s="88"/>
      <c r="E53" s="85"/>
      <c r="F53" s="86"/>
      <c r="G53" s="87"/>
      <c r="H53" s="87"/>
      <c r="I53" s="87"/>
      <c r="J53" s="87"/>
      <c r="K53" s="87"/>
      <c r="L53" s="82"/>
      <c r="O53" s="100"/>
      <c r="P53" s="116"/>
      <c r="Q53" s="116"/>
      <c r="R53" s="91"/>
      <c r="S53" s="102"/>
      <c r="T53" s="91"/>
      <c r="U53" s="99"/>
      <c r="V53" s="99"/>
      <c r="W53" s="99"/>
      <c r="X53" s="99"/>
      <c r="Y53" s="99"/>
      <c r="Z53" s="100"/>
      <c r="AA53" s="100"/>
      <c r="AB53" s="100"/>
      <c r="AC53" s="100"/>
      <c r="AD53" s="100"/>
    </row>
    <row r="54" spans="2:30" ht="16.2" customHeight="1" x14ac:dyDescent="0.3">
      <c r="B54" s="113" t="s">
        <v>74</v>
      </c>
      <c r="C54" s="114"/>
      <c r="D54" s="88"/>
      <c r="E54" s="85"/>
      <c r="F54" s="86"/>
      <c r="G54" s="87"/>
      <c r="H54" s="87"/>
      <c r="I54" s="87"/>
      <c r="J54" s="87"/>
      <c r="K54" s="87"/>
      <c r="L54" s="82"/>
      <c r="O54" s="100"/>
      <c r="P54" s="117"/>
      <c r="Q54" s="117"/>
      <c r="R54" s="97"/>
      <c r="S54" s="98"/>
      <c r="T54" s="99"/>
      <c r="U54" s="99"/>
      <c r="V54" s="99"/>
      <c r="W54" s="99"/>
      <c r="X54" s="99"/>
      <c r="Y54" s="98"/>
      <c r="Z54" s="100"/>
      <c r="AA54" s="100"/>
      <c r="AB54" s="100"/>
      <c r="AC54" s="100"/>
      <c r="AD54" s="100"/>
    </row>
    <row r="55" spans="2:30" ht="16.2" customHeight="1" x14ac:dyDescent="0.3">
      <c r="B55" s="92" t="s">
        <v>93</v>
      </c>
      <c r="C55" s="93"/>
      <c r="D55" s="88"/>
      <c r="E55" s="85"/>
      <c r="F55" s="86"/>
      <c r="G55" s="87"/>
      <c r="H55" s="87"/>
      <c r="I55" s="87"/>
      <c r="J55" s="87"/>
      <c r="K55" s="87"/>
      <c r="L55" s="82"/>
      <c r="O55" s="100"/>
      <c r="P55" s="101"/>
      <c r="Q55" s="101"/>
      <c r="R55" s="97"/>
      <c r="S55" s="98"/>
      <c r="T55" s="99"/>
      <c r="U55" s="99"/>
      <c r="V55" s="99"/>
      <c r="W55" s="99"/>
      <c r="X55" s="99"/>
      <c r="Y55" s="98"/>
      <c r="Z55" s="100"/>
      <c r="AA55" s="100"/>
      <c r="AB55" s="100"/>
      <c r="AC55" s="100"/>
      <c r="AD55" s="100"/>
    </row>
    <row r="56" spans="2:30" ht="16.2" customHeight="1" x14ac:dyDescent="0.3">
      <c r="B56" s="151" t="s">
        <v>42</v>
      </c>
      <c r="C56" s="152"/>
      <c r="D56" s="88"/>
      <c r="E56" s="85"/>
      <c r="F56" s="86"/>
      <c r="G56" s="87"/>
      <c r="H56" s="87"/>
      <c r="I56" s="87"/>
      <c r="J56" s="87"/>
      <c r="K56" s="87"/>
      <c r="L56" s="82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</row>
    <row r="57" spans="2:30" ht="16.2" customHeight="1" x14ac:dyDescent="0.3">
      <c r="B57" s="113" t="s">
        <v>10</v>
      </c>
      <c r="C57" s="114"/>
      <c r="D57" s="54"/>
      <c r="E57" s="36"/>
      <c r="F57" s="51"/>
      <c r="G57" s="38"/>
      <c r="H57" s="38"/>
      <c r="I57" s="38"/>
      <c r="J57" s="38"/>
      <c r="K57" s="38"/>
      <c r="L57" s="82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</row>
    <row r="58" spans="2:30" ht="16.2" customHeight="1" x14ac:dyDescent="0.3">
      <c r="B58" s="139" t="s">
        <v>39</v>
      </c>
      <c r="C58" s="140"/>
      <c r="D58" s="75"/>
      <c r="E58" s="76"/>
      <c r="F58" s="77"/>
      <c r="G58" s="47"/>
      <c r="H58" s="47"/>
      <c r="I58" s="47"/>
      <c r="J58" s="47"/>
      <c r="K58" s="78"/>
      <c r="L58" s="82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</row>
    <row r="59" spans="2:30" ht="16.2" customHeight="1" x14ac:dyDescent="0.3">
      <c r="B59" s="113" t="s">
        <v>18</v>
      </c>
      <c r="C59" s="114"/>
      <c r="D59" s="53"/>
      <c r="E59" s="27"/>
      <c r="F59" s="28"/>
      <c r="G59" s="29"/>
      <c r="H59" s="29"/>
      <c r="I59" s="29"/>
      <c r="J59" s="29"/>
      <c r="K59" s="29"/>
      <c r="L59" s="82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</row>
    <row r="60" spans="2:30" ht="16.2" customHeight="1" x14ac:dyDescent="0.3">
      <c r="B60" s="113" t="s">
        <v>37</v>
      </c>
      <c r="C60" s="114"/>
      <c r="D60" s="88"/>
      <c r="E60" s="85"/>
      <c r="F60" s="86"/>
      <c r="G60" s="87"/>
      <c r="H60" s="87"/>
      <c r="I60" s="87"/>
      <c r="J60" s="87"/>
      <c r="K60" s="87"/>
      <c r="L60" s="82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</row>
    <row r="61" spans="2:30" ht="16.2" customHeight="1" x14ac:dyDescent="0.3">
      <c r="B61" s="113" t="s">
        <v>35</v>
      </c>
      <c r="C61" s="114"/>
      <c r="D61" s="88"/>
      <c r="E61" s="85"/>
      <c r="F61" s="86"/>
      <c r="G61" s="87"/>
      <c r="H61" s="87"/>
      <c r="I61" s="87"/>
      <c r="J61" s="87"/>
      <c r="K61" s="87"/>
      <c r="L61" s="82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</row>
    <row r="62" spans="2:30" ht="16.2" customHeight="1" x14ac:dyDescent="0.3">
      <c r="B62" s="113" t="s">
        <v>14</v>
      </c>
      <c r="C62" s="114"/>
      <c r="D62" s="88"/>
      <c r="E62" s="85"/>
      <c r="F62" s="86"/>
      <c r="G62" s="87"/>
      <c r="H62" s="87"/>
      <c r="I62" s="87"/>
      <c r="J62" s="87"/>
      <c r="K62" s="87"/>
      <c r="L62" s="82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</row>
    <row r="63" spans="2:30" ht="16.2" customHeight="1" x14ac:dyDescent="0.3">
      <c r="B63" s="113" t="s">
        <v>23</v>
      </c>
      <c r="C63" s="114"/>
      <c r="D63" s="88"/>
      <c r="E63" s="85"/>
      <c r="F63" s="86"/>
      <c r="G63" s="87"/>
      <c r="H63" s="87"/>
      <c r="I63" s="87"/>
      <c r="J63" s="87"/>
      <c r="K63" s="87"/>
      <c r="L63" s="82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</row>
    <row r="64" spans="2:30" ht="16.2" customHeight="1" x14ac:dyDescent="0.3">
      <c r="B64" s="122" t="s">
        <v>85</v>
      </c>
      <c r="C64" s="123"/>
      <c r="D64" s="88"/>
      <c r="E64" s="85"/>
      <c r="F64" s="86"/>
      <c r="G64" s="87"/>
      <c r="H64" s="87"/>
      <c r="I64" s="87"/>
      <c r="J64" s="87"/>
      <c r="K64" s="87"/>
      <c r="L64" s="82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</row>
    <row r="65" spans="2:30" ht="16.2" customHeight="1" x14ac:dyDescent="0.3">
      <c r="B65" s="113" t="s">
        <v>25</v>
      </c>
      <c r="C65" s="114"/>
      <c r="D65" s="88"/>
      <c r="E65" s="85"/>
      <c r="F65" s="86"/>
      <c r="G65" s="87"/>
      <c r="H65" s="87"/>
      <c r="I65" s="87"/>
      <c r="J65" s="87"/>
      <c r="K65" s="87"/>
      <c r="L65" s="82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</row>
    <row r="66" spans="2:30" ht="16.2" customHeight="1" x14ac:dyDescent="0.3">
      <c r="B66" s="149" t="s">
        <v>24</v>
      </c>
      <c r="C66" s="150"/>
      <c r="D66" s="88"/>
      <c r="E66" s="85"/>
      <c r="F66" s="86"/>
      <c r="G66" s="87"/>
      <c r="H66" s="87"/>
      <c r="I66" s="87"/>
      <c r="J66" s="87"/>
      <c r="K66" s="87"/>
      <c r="L66" s="82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</row>
    <row r="67" spans="2:30" ht="16.2" customHeight="1" x14ac:dyDescent="0.3">
      <c r="B67" s="163" t="s">
        <v>86</v>
      </c>
      <c r="C67" s="164"/>
      <c r="D67" s="88"/>
      <c r="E67" s="85"/>
      <c r="F67" s="86"/>
      <c r="G67" s="87"/>
      <c r="H67" s="87"/>
      <c r="I67" s="87"/>
      <c r="J67" s="87"/>
      <c r="K67" s="87"/>
      <c r="L67" s="82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</row>
    <row r="68" spans="2:30" ht="16.2" customHeight="1" x14ac:dyDescent="0.3">
      <c r="B68" s="139" t="s">
        <v>5</v>
      </c>
      <c r="C68" s="140"/>
      <c r="D68" s="88"/>
      <c r="E68" s="85"/>
      <c r="F68" s="86"/>
      <c r="G68" s="87"/>
      <c r="H68" s="87"/>
      <c r="I68" s="87"/>
      <c r="J68" s="87"/>
      <c r="K68" s="87"/>
      <c r="L68" s="82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</row>
    <row r="69" spans="2:30" ht="16.2" customHeight="1" x14ac:dyDescent="0.3">
      <c r="B69" s="113" t="s">
        <v>78</v>
      </c>
      <c r="C69" s="114"/>
      <c r="D69" s="54"/>
      <c r="E69" s="36"/>
      <c r="F69" s="51"/>
      <c r="G69" s="38"/>
      <c r="H69" s="38"/>
      <c r="I69" s="38"/>
      <c r="J69" s="38"/>
      <c r="K69" s="38"/>
      <c r="L69" s="82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</row>
    <row r="70" spans="2:30" ht="16.2" customHeight="1" x14ac:dyDescent="0.3">
      <c r="B70" s="113" t="s">
        <v>6</v>
      </c>
      <c r="C70" s="114"/>
      <c r="D70" s="88"/>
      <c r="E70" s="45"/>
      <c r="F70" s="79"/>
      <c r="G70" s="47"/>
      <c r="H70" s="47"/>
      <c r="I70" s="47"/>
      <c r="J70" s="47"/>
      <c r="K70" s="47"/>
      <c r="L70" s="82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</row>
    <row r="71" spans="2:30" ht="16.2" customHeight="1" x14ac:dyDescent="0.3">
      <c r="B71" s="139" t="s">
        <v>4</v>
      </c>
      <c r="C71" s="140"/>
      <c r="D71" s="53"/>
      <c r="E71" s="27"/>
      <c r="F71" s="55"/>
      <c r="G71" s="29"/>
      <c r="H71" s="29"/>
      <c r="I71" s="29"/>
      <c r="J71" s="29"/>
      <c r="K71" s="29"/>
      <c r="L71" s="82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</row>
    <row r="72" spans="2:30" ht="16.2" customHeight="1" x14ac:dyDescent="0.3">
      <c r="B72" s="113" t="s">
        <v>27</v>
      </c>
      <c r="C72" s="114"/>
      <c r="D72" s="88"/>
      <c r="E72" s="85"/>
      <c r="F72" s="43"/>
      <c r="G72" s="87"/>
      <c r="H72" s="87"/>
      <c r="I72" s="87"/>
      <c r="J72" s="87"/>
      <c r="K72" s="87"/>
      <c r="L72" s="82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</row>
    <row r="73" spans="2:30" ht="16.2" customHeight="1" x14ac:dyDescent="0.3">
      <c r="B73" s="113" t="s">
        <v>16</v>
      </c>
      <c r="C73" s="114"/>
      <c r="D73" s="88"/>
      <c r="E73" s="85"/>
      <c r="F73" s="43"/>
      <c r="G73" s="87"/>
      <c r="H73" s="87"/>
      <c r="I73" s="87"/>
      <c r="J73" s="87"/>
      <c r="K73" s="87"/>
      <c r="L73" s="82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</row>
    <row r="74" spans="2:30" ht="16.2" customHeight="1" x14ac:dyDescent="0.3">
      <c r="B74" s="113" t="s">
        <v>22</v>
      </c>
      <c r="C74" s="114"/>
      <c r="D74" s="88"/>
      <c r="E74" s="85"/>
      <c r="F74" s="43"/>
      <c r="G74" s="87"/>
      <c r="H74" s="87"/>
      <c r="I74" s="87"/>
      <c r="J74" s="87"/>
      <c r="K74" s="87"/>
      <c r="L74" s="82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</row>
    <row r="75" spans="2:30" ht="16.2" customHeight="1" x14ac:dyDescent="0.3">
      <c r="B75" s="139" t="s">
        <v>3</v>
      </c>
      <c r="C75" s="140"/>
      <c r="D75" s="33"/>
      <c r="E75" s="85"/>
      <c r="F75" s="43"/>
      <c r="G75" s="87"/>
      <c r="H75" s="87"/>
      <c r="I75" s="87"/>
      <c r="J75" s="87"/>
      <c r="K75" s="87"/>
      <c r="L75" s="82"/>
      <c r="O75" s="100"/>
      <c r="P75" s="100"/>
      <c r="Q75" s="112"/>
      <c r="R75" s="112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</row>
    <row r="76" spans="2:30" ht="16.2" customHeight="1" x14ac:dyDescent="0.3">
      <c r="B76" s="113" t="s">
        <v>7</v>
      </c>
      <c r="C76" s="114"/>
      <c r="D76" s="33"/>
      <c r="E76" s="85"/>
      <c r="F76" s="86"/>
      <c r="G76" s="87"/>
      <c r="H76" s="87"/>
      <c r="I76" s="87"/>
      <c r="J76" s="87"/>
      <c r="K76" s="87"/>
      <c r="L76" s="82"/>
      <c r="O76" s="100"/>
      <c r="P76" s="100"/>
      <c r="Q76" s="112"/>
      <c r="R76" s="112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</row>
    <row r="77" spans="2:30" ht="16.2" customHeight="1" x14ac:dyDescent="0.3">
      <c r="B77" s="113" t="s">
        <v>95</v>
      </c>
      <c r="C77" s="114"/>
      <c r="D77" s="33"/>
      <c r="E77" s="85"/>
      <c r="F77" s="86"/>
      <c r="G77" s="87"/>
      <c r="H77" s="87"/>
      <c r="I77" s="87"/>
      <c r="J77" s="87"/>
      <c r="K77" s="87"/>
      <c r="L77" s="82"/>
      <c r="O77" s="100"/>
      <c r="P77" s="100"/>
      <c r="Q77" s="104"/>
      <c r="R77" s="104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</row>
    <row r="78" spans="2:30" ht="16.2" customHeight="1" x14ac:dyDescent="0.3">
      <c r="B78" s="113" t="s">
        <v>26</v>
      </c>
      <c r="C78" s="114"/>
      <c r="D78" s="33"/>
      <c r="E78" s="85"/>
      <c r="F78" s="43"/>
      <c r="G78" s="87"/>
      <c r="H78" s="87"/>
      <c r="I78" s="87"/>
      <c r="J78" s="87"/>
      <c r="K78" s="87"/>
      <c r="L78" s="82"/>
      <c r="O78" s="100"/>
      <c r="P78" s="100"/>
      <c r="Q78" s="112"/>
      <c r="R78" s="112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</row>
    <row r="79" spans="2:30" ht="16.2" customHeight="1" x14ac:dyDescent="0.3">
      <c r="B79" s="139" t="s">
        <v>40</v>
      </c>
      <c r="C79" s="140"/>
      <c r="D79" s="88"/>
      <c r="E79" s="85"/>
      <c r="F79" s="43"/>
      <c r="G79" s="87"/>
      <c r="H79" s="87"/>
      <c r="I79" s="87"/>
      <c r="J79" s="87"/>
      <c r="K79" s="87"/>
      <c r="L79" s="82"/>
      <c r="O79" s="100"/>
      <c r="P79" s="100"/>
      <c r="Q79" s="112"/>
      <c r="R79" s="112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</row>
    <row r="80" spans="2:30" ht="16.2" customHeight="1" x14ac:dyDescent="0.3">
      <c r="B80" s="113" t="s">
        <v>32</v>
      </c>
      <c r="C80" s="114"/>
      <c r="D80" s="56"/>
      <c r="E80" s="85"/>
      <c r="F80" s="57"/>
      <c r="G80" s="87"/>
      <c r="H80" s="87"/>
      <c r="I80" s="87"/>
      <c r="J80" s="87"/>
      <c r="K80" s="87"/>
      <c r="L80" s="82"/>
      <c r="O80" s="100"/>
      <c r="P80" s="100"/>
      <c r="Q80" s="112"/>
      <c r="R80" s="112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</row>
    <row r="81" spans="2:30" ht="16.2" customHeight="1" x14ac:dyDescent="0.3">
      <c r="B81" s="113" t="s">
        <v>28</v>
      </c>
      <c r="C81" s="114"/>
      <c r="D81" s="33"/>
      <c r="E81" s="85"/>
      <c r="F81" s="43"/>
      <c r="G81" s="87"/>
      <c r="H81" s="87"/>
      <c r="I81" s="87"/>
      <c r="J81" s="87"/>
      <c r="K81" s="87"/>
      <c r="L81" s="82"/>
      <c r="O81" s="100"/>
      <c r="P81" s="100"/>
      <c r="Q81" s="116"/>
      <c r="R81" s="116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</row>
    <row r="82" spans="2:30" ht="16.2" customHeight="1" x14ac:dyDescent="0.3">
      <c r="B82" s="113" t="s">
        <v>11</v>
      </c>
      <c r="C82" s="114"/>
      <c r="D82" s="33"/>
      <c r="E82" s="85"/>
      <c r="F82" s="43"/>
      <c r="G82" s="87"/>
      <c r="H82" s="87"/>
      <c r="I82" s="87"/>
      <c r="J82" s="87"/>
      <c r="K82" s="87"/>
      <c r="L82" s="82"/>
      <c r="O82" s="100"/>
      <c r="P82" s="100"/>
      <c r="Q82" s="112"/>
      <c r="R82" s="112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</row>
    <row r="83" spans="2:30" ht="16.2" customHeight="1" thickBot="1" x14ac:dyDescent="0.35">
      <c r="B83" s="128" t="s">
        <v>12</v>
      </c>
      <c r="C83" s="129"/>
      <c r="D83" s="35"/>
      <c r="E83" s="36"/>
      <c r="F83" s="37"/>
      <c r="G83" s="38"/>
      <c r="H83" s="38"/>
      <c r="I83" s="38"/>
      <c r="J83" s="38"/>
      <c r="K83" s="38"/>
      <c r="L83" s="82"/>
      <c r="O83" s="100"/>
      <c r="P83" s="100"/>
      <c r="Q83" s="112"/>
      <c r="R83" s="112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</row>
    <row r="84" spans="2:30" ht="16.2" customHeight="1" thickBot="1" x14ac:dyDescent="0.35">
      <c r="B84" s="155" t="s">
        <v>87</v>
      </c>
      <c r="C84" s="156"/>
      <c r="D84" s="106"/>
      <c r="E84" s="109">
        <f>SUM(E7:E83)</f>
        <v>0</v>
      </c>
      <c r="F84" s="107"/>
      <c r="G84" s="24"/>
      <c r="H84" s="24"/>
      <c r="I84" s="24"/>
      <c r="J84" s="24"/>
      <c r="K84" s="108"/>
      <c r="L84" s="82"/>
      <c r="O84" s="100"/>
      <c r="P84" s="100"/>
      <c r="Q84" s="112"/>
      <c r="R84" s="112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</row>
    <row r="85" spans="2:30" ht="16.2" customHeight="1" x14ac:dyDescent="0.3">
      <c r="B85" s="170" t="s">
        <v>47</v>
      </c>
      <c r="C85" s="171"/>
      <c r="D85" s="105"/>
      <c r="E85" s="27"/>
      <c r="F85" s="55"/>
      <c r="G85" s="29"/>
      <c r="H85" s="29"/>
      <c r="I85" s="29"/>
      <c r="J85" s="29"/>
      <c r="K85" s="29"/>
      <c r="L85" s="82"/>
      <c r="O85" s="100"/>
      <c r="P85" s="100"/>
      <c r="Q85" s="112"/>
      <c r="R85" s="112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</row>
    <row r="86" spans="2:30" ht="16.2" customHeight="1" x14ac:dyDescent="0.3">
      <c r="B86" s="120" t="s">
        <v>48</v>
      </c>
      <c r="C86" s="121"/>
      <c r="D86" s="33"/>
      <c r="E86" s="85"/>
      <c r="F86" s="43"/>
      <c r="G86" s="87"/>
      <c r="H86" s="87"/>
      <c r="I86" s="87"/>
      <c r="J86" s="87"/>
      <c r="K86" s="87"/>
      <c r="L86" s="82"/>
      <c r="O86" s="100"/>
      <c r="P86" s="100"/>
      <c r="Q86" s="119"/>
      <c r="R86" s="119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</row>
    <row r="87" spans="2:30" ht="16.2" customHeight="1" x14ac:dyDescent="0.3">
      <c r="B87" s="120" t="s">
        <v>49</v>
      </c>
      <c r="C87" s="121"/>
      <c r="D87" s="33"/>
      <c r="E87" s="85"/>
      <c r="F87" s="43"/>
      <c r="G87" s="87"/>
      <c r="H87" s="87"/>
      <c r="I87" s="87"/>
      <c r="J87" s="87"/>
      <c r="K87" s="87"/>
      <c r="L87" s="82"/>
      <c r="O87" s="100"/>
      <c r="P87" s="100"/>
      <c r="Q87" s="112"/>
      <c r="R87" s="112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</row>
    <row r="88" spans="2:30" ht="16.2" customHeight="1" thickBot="1" x14ac:dyDescent="0.35">
      <c r="B88" s="153" t="s">
        <v>92</v>
      </c>
      <c r="C88" s="154"/>
      <c r="D88" s="35"/>
      <c r="E88" s="36"/>
      <c r="F88" s="37"/>
      <c r="G88" s="38"/>
      <c r="H88" s="38"/>
      <c r="I88" s="38"/>
      <c r="J88" s="38"/>
      <c r="K88" s="38"/>
      <c r="L88" s="82"/>
      <c r="O88" s="100"/>
      <c r="P88" s="100"/>
      <c r="Q88" s="112"/>
      <c r="R88" s="112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2:30" ht="16.2" customHeight="1" thickBot="1" x14ac:dyDescent="0.35">
      <c r="B89" s="155" t="s">
        <v>87</v>
      </c>
      <c r="C89" s="156"/>
      <c r="D89" s="106"/>
      <c r="E89" s="109">
        <f>SUM(E85:E88)</f>
        <v>0</v>
      </c>
      <c r="F89" s="107"/>
      <c r="G89" s="24"/>
      <c r="H89" s="24"/>
      <c r="I89" s="24"/>
      <c r="J89" s="24"/>
      <c r="K89" s="108"/>
      <c r="L89" s="82"/>
      <c r="O89" s="100"/>
      <c r="P89" s="100"/>
      <c r="Q89" s="112"/>
      <c r="R89" s="112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2:30" ht="16.2" customHeight="1" x14ac:dyDescent="0.3">
      <c r="B90" s="170" t="s">
        <v>50</v>
      </c>
      <c r="C90" s="171"/>
      <c r="D90" s="105"/>
      <c r="E90" s="27"/>
      <c r="F90" s="55"/>
      <c r="G90" s="29"/>
      <c r="H90" s="29"/>
      <c r="I90" s="29"/>
      <c r="J90" s="29"/>
      <c r="K90" s="29"/>
      <c r="L90" s="82"/>
      <c r="O90" s="100"/>
      <c r="P90" s="100"/>
      <c r="Q90" s="112"/>
      <c r="R90" s="112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2:30" ht="16.2" customHeight="1" x14ac:dyDescent="0.3">
      <c r="B91" s="120" t="s">
        <v>51</v>
      </c>
      <c r="C91" s="121"/>
      <c r="D91" s="33"/>
      <c r="E91" s="85"/>
      <c r="F91" s="43"/>
      <c r="G91" s="87"/>
      <c r="H91" s="87"/>
      <c r="I91" s="87"/>
      <c r="J91" s="87"/>
      <c r="K91" s="87"/>
      <c r="L91" s="82"/>
      <c r="O91" s="100"/>
      <c r="P91" s="100"/>
      <c r="Q91" s="112"/>
      <c r="R91" s="112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2:30" ht="16.2" customHeight="1" x14ac:dyDescent="0.3">
      <c r="B92" s="120" t="s">
        <v>52</v>
      </c>
      <c r="C92" s="121"/>
      <c r="D92" s="33"/>
      <c r="E92" s="85"/>
      <c r="F92" s="43"/>
      <c r="G92" s="87"/>
      <c r="H92" s="87"/>
      <c r="I92" s="87"/>
      <c r="J92" s="87"/>
      <c r="K92" s="87"/>
      <c r="L92" s="82"/>
      <c r="O92" s="100"/>
      <c r="P92" s="100"/>
      <c r="Q92" s="112"/>
      <c r="R92" s="112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2:30" ht="16.2" customHeight="1" x14ac:dyDescent="0.3">
      <c r="B93" s="120" t="s">
        <v>53</v>
      </c>
      <c r="C93" s="121"/>
      <c r="D93" s="33"/>
      <c r="E93" s="85"/>
      <c r="F93" s="43"/>
      <c r="G93" s="87"/>
      <c r="H93" s="87"/>
      <c r="I93" s="87"/>
      <c r="J93" s="87"/>
      <c r="K93" s="87"/>
      <c r="L93" s="82"/>
      <c r="O93" s="100"/>
      <c r="P93" s="100"/>
      <c r="Q93" s="112"/>
      <c r="R93" s="112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2:30" ht="16.2" customHeight="1" x14ac:dyDescent="0.3">
      <c r="B94" s="120" t="s">
        <v>54</v>
      </c>
      <c r="C94" s="121"/>
      <c r="D94" s="33"/>
      <c r="E94" s="85"/>
      <c r="F94" s="43"/>
      <c r="G94" s="87"/>
      <c r="H94" s="87"/>
      <c r="I94" s="87"/>
      <c r="J94" s="87"/>
      <c r="K94" s="87"/>
      <c r="L94" s="82"/>
      <c r="O94" s="112"/>
      <c r="P94" s="112"/>
      <c r="Q94" s="112"/>
      <c r="R94" s="112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2:30" ht="16.2" customHeight="1" x14ac:dyDescent="0.3">
      <c r="B95" s="120" t="s">
        <v>55</v>
      </c>
      <c r="C95" s="121"/>
      <c r="D95" s="33"/>
      <c r="E95" s="85"/>
      <c r="F95" s="43"/>
      <c r="G95" s="87"/>
      <c r="H95" s="87"/>
      <c r="I95" s="87"/>
      <c r="J95" s="87"/>
      <c r="K95" s="87"/>
      <c r="L95" s="82"/>
      <c r="O95" s="112"/>
      <c r="P95" s="112"/>
      <c r="Q95" s="112"/>
      <c r="R95" s="112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2:30" ht="16.2" customHeight="1" x14ac:dyDescent="0.3">
      <c r="B96" s="83" t="s">
        <v>56</v>
      </c>
      <c r="C96" s="84"/>
      <c r="D96" s="33"/>
      <c r="E96" s="85"/>
      <c r="F96" s="43"/>
      <c r="G96" s="87"/>
      <c r="H96" s="87"/>
      <c r="I96" s="87"/>
      <c r="J96" s="87"/>
      <c r="K96" s="87"/>
      <c r="L96" s="82"/>
      <c r="O96" s="112"/>
      <c r="P96" s="112"/>
      <c r="Q96" s="112"/>
      <c r="R96" s="112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2:30" ht="16.2" customHeight="1" thickBot="1" x14ac:dyDescent="0.35">
      <c r="B97" s="159" t="s">
        <v>57</v>
      </c>
      <c r="C97" s="160"/>
      <c r="D97" s="35"/>
      <c r="E97" s="36"/>
      <c r="F97" s="37"/>
      <c r="G97" s="38"/>
      <c r="H97" s="38"/>
      <c r="I97" s="38"/>
      <c r="J97" s="38"/>
      <c r="K97" s="38"/>
      <c r="L97" s="82"/>
      <c r="O97" s="112"/>
      <c r="P97" s="112"/>
      <c r="Q97" s="112"/>
      <c r="R97" s="112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2:30" ht="16.2" customHeight="1" thickBot="1" x14ac:dyDescent="0.35">
      <c r="B98" s="155" t="s">
        <v>87</v>
      </c>
      <c r="C98" s="156"/>
      <c r="D98" s="52"/>
      <c r="E98" s="22">
        <f>SUM(E90:E97)</f>
        <v>0</v>
      </c>
      <c r="F98" s="23"/>
      <c r="G98" s="24"/>
      <c r="H98" s="24"/>
      <c r="I98" s="24"/>
      <c r="J98" s="24"/>
      <c r="K98" s="25"/>
      <c r="L98" s="82"/>
      <c r="O98" s="112"/>
      <c r="P98" s="112"/>
      <c r="Q98" s="112"/>
      <c r="R98" s="112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2:30" ht="16.2" customHeight="1" x14ac:dyDescent="0.3">
      <c r="B99" s="157" t="s">
        <v>58</v>
      </c>
      <c r="C99" s="158"/>
      <c r="D99" s="58"/>
      <c r="E99" s="59"/>
      <c r="F99" s="60"/>
      <c r="G99" s="61"/>
      <c r="H99" s="61"/>
      <c r="I99" s="61"/>
      <c r="J99" s="61"/>
      <c r="K99" s="62"/>
      <c r="L99" s="82"/>
      <c r="O99" s="116"/>
      <c r="P99" s="116"/>
      <c r="Q99" s="112"/>
      <c r="R99" s="112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2:30" ht="16.2" customHeight="1" x14ac:dyDescent="0.3">
      <c r="B100" s="149" t="s">
        <v>62</v>
      </c>
      <c r="C100" s="150"/>
      <c r="D100" s="56"/>
      <c r="E100" s="63"/>
      <c r="F100" s="64"/>
      <c r="G100" s="87"/>
      <c r="H100" s="87"/>
      <c r="I100" s="87"/>
      <c r="J100" s="87"/>
      <c r="K100" s="87"/>
      <c r="L100" s="82"/>
      <c r="O100" s="112"/>
      <c r="P100" s="112"/>
      <c r="Q100" s="112"/>
      <c r="R100" s="112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2:30" ht="16.2" customHeight="1" x14ac:dyDescent="0.3">
      <c r="B101" s="149" t="s">
        <v>66</v>
      </c>
      <c r="C101" s="150"/>
      <c r="D101" s="56"/>
      <c r="E101" s="63"/>
      <c r="F101" s="64"/>
      <c r="G101" s="87"/>
      <c r="H101" s="87"/>
      <c r="I101" s="87"/>
      <c r="J101" s="87"/>
      <c r="K101" s="87"/>
      <c r="L101" s="82"/>
      <c r="O101" s="112"/>
      <c r="P101" s="112"/>
      <c r="Q101" s="112"/>
      <c r="R101" s="112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2:30" ht="16.2" customHeight="1" x14ac:dyDescent="0.3">
      <c r="B102" s="149" t="s">
        <v>100</v>
      </c>
      <c r="C102" s="150"/>
      <c r="D102" s="56"/>
      <c r="E102" s="63"/>
      <c r="F102" s="64"/>
      <c r="G102" s="87"/>
      <c r="H102" s="87"/>
      <c r="I102" s="87"/>
      <c r="J102" s="87"/>
      <c r="K102" s="87"/>
      <c r="L102" s="82"/>
      <c r="O102" s="112"/>
      <c r="P102" s="112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2:30" ht="16.2" customHeight="1" x14ac:dyDescent="0.3">
      <c r="B103" s="149" t="s">
        <v>102</v>
      </c>
      <c r="C103" s="150"/>
      <c r="D103" s="56"/>
      <c r="E103" s="63"/>
      <c r="F103" s="64"/>
      <c r="G103" s="87"/>
      <c r="H103" s="87"/>
      <c r="I103" s="87"/>
      <c r="J103" s="87"/>
      <c r="K103" s="87"/>
      <c r="L103" s="82"/>
      <c r="O103" s="117"/>
      <c r="P103" s="117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2:30" ht="16.2" customHeight="1" x14ac:dyDescent="0.3">
      <c r="B104" s="149" t="s">
        <v>60</v>
      </c>
      <c r="C104" s="150"/>
      <c r="D104" s="56"/>
      <c r="E104" s="63"/>
      <c r="F104" s="64"/>
      <c r="G104" s="87"/>
      <c r="H104" s="87"/>
      <c r="I104" s="87"/>
      <c r="J104" s="87"/>
      <c r="K104" s="87"/>
      <c r="L104" s="82"/>
      <c r="O104" s="101"/>
      <c r="P104" s="101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2:30" ht="16.2" customHeight="1" x14ac:dyDescent="0.3">
      <c r="B105" s="149" t="s">
        <v>73</v>
      </c>
      <c r="C105" s="150"/>
      <c r="D105" s="56"/>
      <c r="E105" s="63"/>
      <c r="F105" s="64"/>
      <c r="G105" s="87"/>
      <c r="H105" s="87"/>
      <c r="I105" s="87"/>
      <c r="J105" s="87"/>
      <c r="K105" s="87"/>
      <c r="L105" s="82"/>
      <c r="O105" s="101"/>
      <c r="P105" s="101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2:30" ht="16.2" customHeight="1" x14ac:dyDescent="0.3">
      <c r="B106" s="149" t="s">
        <v>61</v>
      </c>
      <c r="C106" s="150"/>
      <c r="D106" s="56"/>
      <c r="E106" s="63"/>
      <c r="F106" s="64"/>
      <c r="G106" s="87"/>
      <c r="H106" s="87"/>
      <c r="I106" s="87"/>
      <c r="J106" s="87"/>
      <c r="K106" s="87"/>
      <c r="L106" s="82"/>
      <c r="O106" s="101"/>
      <c r="P106" s="101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2:30" ht="16.2" customHeight="1" x14ac:dyDescent="0.3">
      <c r="B107" s="149" t="s">
        <v>63</v>
      </c>
      <c r="C107" s="150"/>
      <c r="D107" s="56"/>
      <c r="E107" s="63"/>
      <c r="F107" s="64"/>
      <c r="G107" s="87"/>
      <c r="H107" s="87"/>
      <c r="I107" s="87"/>
      <c r="J107" s="87"/>
      <c r="K107" s="87"/>
      <c r="L107" s="82"/>
      <c r="O107" s="101"/>
      <c r="P107" s="101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2:30" ht="16.2" customHeight="1" x14ac:dyDescent="0.3">
      <c r="B108" s="149" t="s">
        <v>101</v>
      </c>
      <c r="C108" s="150"/>
      <c r="D108" s="56"/>
      <c r="E108" s="63"/>
      <c r="F108" s="64"/>
      <c r="G108" s="87"/>
      <c r="H108" s="87"/>
      <c r="I108" s="87"/>
      <c r="J108" s="87"/>
      <c r="K108" s="87"/>
      <c r="L108" s="82"/>
      <c r="O108" s="118"/>
      <c r="P108" s="118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2:30" ht="16.2" customHeight="1" x14ac:dyDescent="0.3">
      <c r="B109" s="149" t="s">
        <v>99</v>
      </c>
      <c r="C109" s="150"/>
      <c r="D109" s="56"/>
      <c r="E109" s="63"/>
      <c r="F109" s="64"/>
      <c r="G109" s="87"/>
      <c r="H109" s="87"/>
      <c r="I109" s="87"/>
      <c r="J109" s="87"/>
      <c r="K109" s="87"/>
      <c r="L109" s="82"/>
      <c r="O109" s="112"/>
      <c r="P109" s="112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2:30" ht="16.2" customHeight="1" x14ac:dyDescent="0.3">
      <c r="B110" s="149" t="s">
        <v>65</v>
      </c>
      <c r="C110" s="150"/>
      <c r="D110" s="56"/>
      <c r="E110" s="63"/>
      <c r="F110" s="64"/>
      <c r="G110" s="87"/>
      <c r="H110" s="87"/>
      <c r="I110" s="87"/>
      <c r="J110" s="87"/>
      <c r="K110" s="87"/>
      <c r="L110" s="82"/>
      <c r="O110" s="112"/>
      <c r="P110" s="112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2:30" ht="16.2" customHeight="1" x14ac:dyDescent="0.3">
      <c r="B111" s="149" t="s">
        <v>67</v>
      </c>
      <c r="C111" s="150"/>
      <c r="D111" s="56"/>
      <c r="E111" s="63"/>
      <c r="F111" s="64"/>
      <c r="G111" s="87"/>
      <c r="H111" s="87"/>
      <c r="I111" s="87"/>
      <c r="J111" s="87"/>
      <c r="K111" s="87"/>
      <c r="L111" s="82"/>
      <c r="O111" s="112"/>
      <c r="P111" s="112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2:30" ht="16.2" customHeight="1" x14ac:dyDescent="0.3">
      <c r="B112" s="149" t="s">
        <v>59</v>
      </c>
      <c r="C112" s="150"/>
      <c r="D112" s="56"/>
      <c r="E112" s="63"/>
      <c r="F112" s="64"/>
      <c r="G112" s="87"/>
      <c r="H112" s="87"/>
      <c r="I112" s="87"/>
      <c r="J112" s="87"/>
      <c r="K112" s="87"/>
      <c r="L112" s="82"/>
      <c r="O112" s="112"/>
      <c r="P112" s="112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</row>
    <row r="113" spans="2:30" ht="16.2" customHeight="1" x14ac:dyDescent="0.3">
      <c r="B113" s="149" t="s">
        <v>76</v>
      </c>
      <c r="C113" s="150"/>
      <c r="D113" s="56"/>
      <c r="E113" s="63"/>
      <c r="F113" s="64"/>
      <c r="G113" s="87"/>
      <c r="H113" s="87"/>
      <c r="I113" s="87"/>
      <c r="J113" s="87"/>
      <c r="K113" s="87"/>
      <c r="L113" s="82"/>
      <c r="O113" s="112"/>
      <c r="P113" s="112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</row>
    <row r="114" spans="2:30" ht="16.2" customHeight="1" thickBot="1" x14ac:dyDescent="0.35">
      <c r="B114" s="165" t="s">
        <v>64</v>
      </c>
      <c r="C114" s="166"/>
      <c r="D114" s="65"/>
      <c r="E114" s="66"/>
      <c r="F114" s="67"/>
      <c r="G114" s="38"/>
      <c r="H114" s="38"/>
      <c r="I114" s="38"/>
      <c r="J114" s="38"/>
      <c r="K114" s="38"/>
      <c r="L114" s="82"/>
      <c r="O114" s="112"/>
      <c r="P114" s="112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</row>
    <row r="115" spans="2:30" ht="16.2" customHeight="1" thickBot="1" x14ac:dyDescent="0.35">
      <c r="B115" s="155" t="s">
        <v>87</v>
      </c>
      <c r="C115" s="156"/>
      <c r="D115" s="52"/>
      <c r="E115" s="22">
        <f>SUM(E100:E114)</f>
        <v>0</v>
      </c>
      <c r="F115" s="23"/>
      <c r="G115" s="24"/>
      <c r="H115" s="24"/>
      <c r="I115" s="24"/>
      <c r="J115" s="24"/>
      <c r="K115" s="25"/>
      <c r="L115" s="82"/>
      <c r="O115" s="115"/>
      <c r="P115" s="115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</row>
    <row r="116" spans="2:30" ht="16.2" customHeight="1" thickBot="1" x14ac:dyDescent="0.4">
      <c r="B116" s="167"/>
      <c r="C116" s="168"/>
      <c r="D116" s="95"/>
      <c r="E116" s="69">
        <f>SUM(E84,E89,E98,E115)</f>
        <v>0</v>
      </c>
      <c r="F116" s="82"/>
      <c r="G116" s="82"/>
      <c r="H116" s="82"/>
      <c r="I116" s="82"/>
      <c r="J116" s="82"/>
      <c r="K116" s="82"/>
      <c r="L116" s="82"/>
      <c r="O116" s="112"/>
      <c r="P116" s="112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</row>
    <row r="117" spans="2:30" ht="16.2" customHeight="1" x14ac:dyDescent="0.3">
      <c r="B117" s="169"/>
      <c r="C117" s="169"/>
      <c r="D117" s="82"/>
      <c r="E117" s="82"/>
      <c r="F117" s="82"/>
      <c r="G117" s="82"/>
      <c r="H117" s="82"/>
      <c r="I117" s="82"/>
      <c r="J117" s="82"/>
      <c r="K117" s="82"/>
      <c r="L117" s="82"/>
      <c r="O117" s="112"/>
      <c r="P117" s="112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</row>
  </sheetData>
  <mergeCells count="171">
    <mergeCell ref="B1:F1"/>
    <mergeCell ref="B5:C5"/>
    <mergeCell ref="B6:C6"/>
    <mergeCell ref="B7:C7"/>
    <mergeCell ref="B8:C8"/>
    <mergeCell ref="B9:C9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28:C28"/>
    <mergeCell ref="B29:C29"/>
    <mergeCell ref="B30:C30"/>
    <mergeCell ref="B31:C31"/>
    <mergeCell ref="P31:Q31"/>
    <mergeCell ref="B32:C32"/>
    <mergeCell ref="P32:Q32"/>
    <mergeCell ref="B22:C22"/>
    <mergeCell ref="B23:C23"/>
    <mergeCell ref="B24:C24"/>
    <mergeCell ref="B25:C25"/>
    <mergeCell ref="B26:C26"/>
    <mergeCell ref="B27:C27"/>
    <mergeCell ref="B38:C38"/>
    <mergeCell ref="B39:C39"/>
    <mergeCell ref="B40:C40"/>
    <mergeCell ref="B41:C41"/>
    <mergeCell ref="B42:C42"/>
    <mergeCell ref="B43:C43"/>
    <mergeCell ref="B33:C33"/>
    <mergeCell ref="P33:Q33"/>
    <mergeCell ref="B34:C34"/>
    <mergeCell ref="B35:C35"/>
    <mergeCell ref="B36:C36"/>
    <mergeCell ref="B37:C37"/>
    <mergeCell ref="B47:C47"/>
    <mergeCell ref="P47:Q47"/>
    <mergeCell ref="B48:C48"/>
    <mergeCell ref="P48:Q48"/>
    <mergeCell ref="B49:C49"/>
    <mergeCell ref="P49:Q49"/>
    <mergeCell ref="P43:Q43"/>
    <mergeCell ref="B44:C44"/>
    <mergeCell ref="B45:C45"/>
    <mergeCell ref="P45:Q45"/>
    <mergeCell ref="B46:C46"/>
    <mergeCell ref="P46:Q46"/>
    <mergeCell ref="B54:C54"/>
    <mergeCell ref="P54:Q54"/>
    <mergeCell ref="B56:C56"/>
    <mergeCell ref="B57:C57"/>
    <mergeCell ref="B58:C58"/>
    <mergeCell ref="B59:C59"/>
    <mergeCell ref="B50:C50"/>
    <mergeCell ref="P50:Q50"/>
    <mergeCell ref="B51:C51"/>
    <mergeCell ref="P51:Q51"/>
    <mergeCell ref="B52:C52"/>
    <mergeCell ref="B53:C53"/>
    <mergeCell ref="P53:Q53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77:C77"/>
    <mergeCell ref="B78:C78"/>
    <mergeCell ref="Q78:R78"/>
    <mergeCell ref="B79:C79"/>
    <mergeCell ref="Q79:R79"/>
    <mergeCell ref="B80:C80"/>
    <mergeCell ref="Q80:R80"/>
    <mergeCell ref="B72:C72"/>
    <mergeCell ref="B73:C73"/>
    <mergeCell ref="B74:C74"/>
    <mergeCell ref="B75:C75"/>
    <mergeCell ref="Q75:R75"/>
    <mergeCell ref="B76:C76"/>
    <mergeCell ref="Q76:R76"/>
    <mergeCell ref="B84:C84"/>
    <mergeCell ref="Q84:R84"/>
    <mergeCell ref="B85:C85"/>
    <mergeCell ref="Q85:R85"/>
    <mergeCell ref="B86:C86"/>
    <mergeCell ref="Q86:R86"/>
    <mergeCell ref="B81:C81"/>
    <mergeCell ref="Q81:R81"/>
    <mergeCell ref="B82:C82"/>
    <mergeCell ref="Q82:R82"/>
    <mergeCell ref="B83:C83"/>
    <mergeCell ref="Q83:R83"/>
    <mergeCell ref="B90:C90"/>
    <mergeCell ref="Q90:R90"/>
    <mergeCell ref="B91:C91"/>
    <mergeCell ref="Q91:R91"/>
    <mergeCell ref="B92:C92"/>
    <mergeCell ref="Q92:R92"/>
    <mergeCell ref="B87:C87"/>
    <mergeCell ref="Q87:R87"/>
    <mergeCell ref="B88:C88"/>
    <mergeCell ref="Q88:R88"/>
    <mergeCell ref="B89:C89"/>
    <mergeCell ref="Q89:R89"/>
    <mergeCell ref="O96:P96"/>
    <mergeCell ref="Q96:R96"/>
    <mergeCell ref="B97:C97"/>
    <mergeCell ref="O97:P97"/>
    <mergeCell ref="Q97:R97"/>
    <mergeCell ref="B98:C98"/>
    <mergeCell ref="O98:P98"/>
    <mergeCell ref="Q98:R98"/>
    <mergeCell ref="B93:C93"/>
    <mergeCell ref="Q93:R93"/>
    <mergeCell ref="B94:C94"/>
    <mergeCell ref="O94:P94"/>
    <mergeCell ref="Q94:R94"/>
    <mergeCell ref="B95:C95"/>
    <mergeCell ref="O95:P95"/>
    <mergeCell ref="Q95:R95"/>
    <mergeCell ref="B101:C101"/>
    <mergeCell ref="O101:P101"/>
    <mergeCell ref="Q101:R101"/>
    <mergeCell ref="B102:C102"/>
    <mergeCell ref="O102:P102"/>
    <mergeCell ref="B103:C103"/>
    <mergeCell ref="O103:P103"/>
    <mergeCell ref="B99:C99"/>
    <mergeCell ref="O99:P99"/>
    <mergeCell ref="Q99:R99"/>
    <mergeCell ref="B100:C100"/>
    <mergeCell ref="O100:P100"/>
    <mergeCell ref="Q100:R100"/>
    <mergeCell ref="B109:C109"/>
    <mergeCell ref="O109:P109"/>
    <mergeCell ref="B110:C110"/>
    <mergeCell ref="O110:P110"/>
    <mergeCell ref="B111:C111"/>
    <mergeCell ref="O111:P111"/>
    <mergeCell ref="B104:C104"/>
    <mergeCell ref="B105:C105"/>
    <mergeCell ref="B106:C106"/>
    <mergeCell ref="B107:C107"/>
    <mergeCell ref="B108:C108"/>
    <mergeCell ref="O108:P108"/>
    <mergeCell ref="B115:C115"/>
    <mergeCell ref="O115:P115"/>
    <mergeCell ref="B116:C116"/>
    <mergeCell ref="O116:P116"/>
    <mergeCell ref="B117:C117"/>
    <mergeCell ref="O117:P117"/>
    <mergeCell ref="B112:C112"/>
    <mergeCell ref="O112:P112"/>
    <mergeCell ref="B113:C113"/>
    <mergeCell ref="O113:P113"/>
    <mergeCell ref="B114:C114"/>
    <mergeCell ref="O114:P114"/>
  </mergeCells>
  <pageMargins left="0.25" right="0.25" top="0.75" bottom="0.75" header="0.3" footer="0.3"/>
  <pageSetup paperSize="9" scale="7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17"/>
  <sheetViews>
    <sheetView topLeftCell="A25" workbookViewId="0">
      <selection activeCell="B34" sqref="B34:C42"/>
    </sheetView>
  </sheetViews>
  <sheetFormatPr defaultRowHeight="16.2" customHeight="1" x14ac:dyDescent="0.3"/>
  <cols>
    <col min="1" max="1" width="3.33203125" style="81" customWidth="1"/>
    <col min="2" max="2" width="9.6640625" style="81" customWidth="1"/>
    <col min="3" max="3" width="18.6640625" style="81" customWidth="1"/>
    <col min="4" max="4" width="7.33203125" style="81" customWidth="1"/>
    <col min="5" max="5" width="12.88671875" style="81" customWidth="1"/>
    <col min="6" max="6" width="11.88671875" style="81" customWidth="1"/>
    <col min="7" max="7" width="11.5546875" style="81" customWidth="1"/>
    <col min="8" max="8" width="13.109375" style="81" customWidth="1"/>
    <col min="9" max="9" width="13.6640625" style="81" customWidth="1"/>
    <col min="10" max="10" width="12.44140625" style="81" customWidth="1"/>
    <col min="11" max="11" width="9.33203125" style="81" customWidth="1"/>
    <col min="12" max="16384" width="8.88671875" style="81"/>
  </cols>
  <sheetData>
    <row r="1" spans="2:12" ht="16.2" customHeight="1" thickBot="1" x14ac:dyDescent="0.35">
      <c r="B1" s="132" t="s">
        <v>0</v>
      </c>
      <c r="C1" s="132"/>
      <c r="D1" s="132"/>
      <c r="E1" s="132"/>
      <c r="F1" s="132"/>
      <c r="G1" s="9"/>
      <c r="H1" s="9"/>
      <c r="I1" s="9"/>
      <c r="J1" s="9"/>
      <c r="K1" s="9"/>
      <c r="L1" s="82"/>
    </row>
    <row r="2" spans="2:12" ht="16.2" hidden="1" customHeight="1" x14ac:dyDescent="0.3">
      <c r="B2" s="94"/>
      <c r="C2" s="11" t="str">
        <f ca="1">CELL("имяфайла")</f>
        <v>C:\Users\eldor\Desktop\Uniflor\[Балванка Андрей.xlsx]Общий заказ</v>
      </c>
      <c r="D2" s="94"/>
      <c r="E2" s="94"/>
      <c r="F2" s="94"/>
      <c r="G2" s="9"/>
      <c r="H2" s="9"/>
      <c r="I2" s="9"/>
      <c r="J2" s="9"/>
      <c r="K2" s="9"/>
      <c r="L2" s="82"/>
    </row>
    <row r="3" spans="2:12" ht="16.2" hidden="1" customHeight="1" x14ac:dyDescent="0.3">
      <c r="B3" s="94"/>
      <c r="C3" s="11">
        <f ca="1">SEARCH("]",CELL("имяфайла"))+1</f>
        <v>54</v>
      </c>
      <c r="D3" s="94"/>
      <c r="E3" s="94"/>
      <c r="F3" s="94"/>
      <c r="G3" s="9"/>
      <c r="H3" s="9"/>
      <c r="I3" s="9"/>
      <c r="J3" s="9"/>
      <c r="K3" s="9"/>
      <c r="L3" s="82"/>
    </row>
    <row r="4" spans="2:12" ht="16.2" customHeight="1" thickBot="1" x14ac:dyDescent="0.35">
      <c r="B4" s="15" t="s">
        <v>1</v>
      </c>
      <c r="C4" s="16" t="str">
        <f ca="1">MID(CELL("имяфайла",$A$1),SEARCH("]",CELL("имяфайла",$A$1))+1,100)</f>
        <v>Лист (2)</v>
      </c>
      <c r="D4" s="21" t="s">
        <v>72</v>
      </c>
      <c r="E4" s="3">
        <f>SUM('Общий заказ'!E4)</f>
        <v>43800</v>
      </c>
      <c r="F4" s="4"/>
      <c r="G4" s="4"/>
      <c r="H4" s="4"/>
      <c r="I4" s="4"/>
      <c r="J4" s="4"/>
      <c r="K4" s="5"/>
      <c r="L4" s="82"/>
    </row>
    <row r="5" spans="2:12" ht="16.2" customHeight="1" thickBot="1" x14ac:dyDescent="0.35">
      <c r="B5" s="161" t="s">
        <v>2</v>
      </c>
      <c r="C5" s="162"/>
      <c r="D5" s="19"/>
      <c r="E5" s="17"/>
      <c r="F5" s="12"/>
      <c r="G5" s="13"/>
      <c r="H5" s="13"/>
      <c r="I5" s="13"/>
      <c r="J5" s="13"/>
      <c r="K5" s="13"/>
      <c r="L5" s="82"/>
    </row>
    <row r="6" spans="2:12" ht="16.2" customHeight="1" thickBot="1" x14ac:dyDescent="0.35">
      <c r="B6" s="133" t="s">
        <v>79</v>
      </c>
      <c r="C6" s="134"/>
      <c r="D6" s="14" t="s">
        <v>80</v>
      </c>
      <c r="E6" s="20" t="s">
        <v>71</v>
      </c>
      <c r="F6" s="18">
        <v>50</v>
      </c>
      <c r="G6" s="7">
        <v>60</v>
      </c>
      <c r="H6" s="7">
        <v>70</v>
      </c>
      <c r="I6" s="6">
        <v>80</v>
      </c>
      <c r="J6" s="6">
        <v>90</v>
      </c>
      <c r="K6" s="8">
        <v>100</v>
      </c>
      <c r="L6" s="82"/>
    </row>
    <row r="7" spans="2:12" ht="16.2" customHeight="1" x14ac:dyDescent="0.3">
      <c r="B7" s="135" t="s">
        <v>81</v>
      </c>
      <c r="C7" s="136"/>
      <c r="D7" s="26"/>
      <c r="E7" s="27"/>
      <c r="F7" s="28"/>
      <c r="G7" s="29"/>
      <c r="H7" s="29"/>
      <c r="I7" s="29"/>
      <c r="J7" s="29"/>
      <c r="K7" s="29"/>
      <c r="L7" s="82"/>
    </row>
    <row r="8" spans="2:12" ht="16.2" customHeight="1" x14ac:dyDescent="0.3">
      <c r="B8" s="137" t="s">
        <v>89</v>
      </c>
      <c r="C8" s="138"/>
      <c r="D8" s="30"/>
      <c r="E8" s="85"/>
      <c r="F8" s="86"/>
      <c r="G8" s="87"/>
      <c r="H8" s="87"/>
      <c r="I8" s="87"/>
      <c r="J8" s="87"/>
      <c r="K8" s="87"/>
      <c r="L8" s="82"/>
    </row>
    <row r="9" spans="2:12" ht="16.2" customHeight="1" x14ac:dyDescent="0.3">
      <c r="B9" s="139" t="s">
        <v>68</v>
      </c>
      <c r="C9" s="140"/>
      <c r="D9" s="33"/>
      <c r="E9" s="85"/>
      <c r="F9" s="86"/>
      <c r="G9" s="87"/>
      <c r="H9" s="87"/>
      <c r="I9" s="87"/>
      <c r="J9" s="87"/>
      <c r="K9" s="87"/>
      <c r="L9" s="82"/>
    </row>
    <row r="10" spans="2:12" ht="16.2" customHeight="1" x14ac:dyDescent="0.3">
      <c r="B10" s="139" t="s">
        <v>69</v>
      </c>
      <c r="C10" s="140"/>
      <c r="D10" s="33"/>
      <c r="E10" s="34"/>
      <c r="F10" s="86"/>
      <c r="G10" s="87"/>
      <c r="H10" s="87"/>
      <c r="I10" s="87"/>
      <c r="J10" s="87"/>
      <c r="K10" s="87"/>
      <c r="L10" s="82"/>
    </row>
    <row r="11" spans="2:12" ht="16.2" customHeight="1" x14ac:dyDescent="0.3">
      <c r="B11" s="139" t="s">
        <v>70</v>
      </c>
      <c r="C11" s="140"/>
      <c r="D11" s="33"/>
      <c r="E11" s="85"/>
      <c r="F11" s="86"/>
      <c r="G11" s="87"/>
      <c r="H11" s="87"/>
      <c r="I11" s="87"/>
      <c r="J11" s="87"/>
      <c r="K11" s="87"/>
      <c r="L11" s="82"/>
    </row>
    <row r="12" spans="2:12" ht="16.2" customHeight="1" x14ac:dyDescent="0.3">
      <c r="B12" s="139" t="s">
        <v>82</v>
      </c>
      <c r="C12" s="140"/>
      <c r="D12" s="33"/>
      <c r="E12" s="85"/>
      <c r="F12" s="86"/>
      <c r="G12" s="87"/>
      <c r="H12" s="87"/>
      <c r="I12" s="87"/>
      <c r="J12" s="87"/>
      <c r="K12" s="87"/>
      <c r="L12" s="82"/>
    </row>
    <row r="13" spans="2:12" ht="16.2" customHeight="1" x14ac:dyDescent="0.3">
      <c r="B13" s="139" t="s">
        <v>88</v>
      </c>
      <c r="C13" s="140"/>
      <c r="D13" s="33"/>
      <c r="E13" s="85"/>
      <c r="F13" s="86"/>
      <c r="G13" s="87"/>
      <c r="H13" s="87"/>
      <c r="I13" s="87"/>
      <c r="J13" s="87"/>
      <c r="K13" s="87"/>
      <c r="L13" s="82"/>
    </row>
    <row r="14" spans="2:12" ht="16.2" customHeight="1" x14ac:dyDescent="0.3">
      <c r="B14" s="145" t="s">
        <v>98</v>
      </c>
      <c r="C14" s="146"/>
      <c r="D14" s="33"/>
      <c r="E14" s="85"/>
      <c r="F14" s="86"/>
      <c r="G14" s="87"/>
      <c r="H14" s="87"/>
      <c r="I14" s="87"/>
      <c r="J14" s="87"/>
      <c r="K14" s="87"/>
      <c r="L14" s="82"/>
    </row>
    <row r="15" spans="2:12" ht="16.2" customHeight="1" thickBot="1" x14ac:dyDescent="0.35">
      <c r="B15" s="141" t="s">
        <v>97</v>
      </c>
      <c r="C15" s="142"/>
      <c r="D15" s="35"/>
      <c r="E15" s="36"/>
      <c r="F15" s="37"/>
      <c r="G15" s="38"/>
      <c r="H15" s="38"/>
      <c r="I15" s="38"/>
      <c r="J15" s="38"/>
      <c r="K15" s="38"/>
      <c r="L15" s="82"/>
    </row>
    <row r="16" spans="2:12" ht="16.2" customHeight="1" thickBot="1" x14ac:dyDescent="0.35">
      <c r="B16" s="143" t="s">
        <v>83</v>
      </c>
      <c r="C16" s="144"/>
      <c r="D16" s="71"/>
      <c r="E16" s="72"/>
      <c r="F16" s="73"/>
      <c r="G16" s="74"/>
      <c r="H16" s="74"/>
      <c r="I16" s="74"/>
      <c r="J16" s="74"/>
      <c r="K16" s="74"/>
      <c r="L16" s="82"/>
    </row>
    <row r="17" spans="2:30" ht="16.2" customHeight="1" x14ac:dyDescent="0.3">
      <c r="B17" s="135" t="s">
        <v>46</v>
      </c>
      <c r="C17" s="136"/>
      <c r="D17" s="39"/>
      <c r="E17" s="40"/>
      <c r="F17" s="41"/>
      <c r="G17" s="42"/>
      <c r="H17" s="42"/>
      <c r="I17" s="42"/>
      <c r="J17" s="42"/>
      <c r="K17" s="42"/>
      <c r="L17" s="82"/>
    </row>
    <row r="18" spans="2:30" ht="16.2" customHeight="1" x14ac:dyDescent="0.3">
      <c r="B18" s="120" t="s">
        <v>19</v>
      </c>
      <c r="C18" s="121"/>
      <c r="D18" s="33"/>
      <c r="E18" s="85"/>
      <c r="F18" s="43"/>
      <c r="G18" s="87"/>
      <c r="H18" s="87"/>
      <c r="I18" s="87"/>
      <c r="J18" s="87"/>
      <c r="K18" s="87"/>
      <c r="L18" s="82"/>
    </row>
    <row r="19" spans="2:30" ht="16.2" customHeight="1" x14ac:dyDescent="0.3">
      <c r="B19" s="122" t="s">
        <v>90</v>
      </c>
      <c r="C19" s="123"/>
      <c r="D19" s="88"/>
      <c r="E19" s="85"/>
      <c r="F19" s="86"/>
      <c r="G19" s="87"/>
      <c r="H19" s="87"/>
      <c r="I19" s="87"/>
      <c r="J19" s="87"/>
      <c r="K19" s="87"/>
      <c r="L19" s="82"/>
    </row>
    <row r="20" spans="2:30" ht="16.2" customHeight="1" x14ac:dyDescent="0.3">
      <c r="B20" s="120" t="s">
        <v>74</v>
      </c>
      <c r="C20" s="121"/>
      <c r="D20" s="88"/>
      <c r="E20" s="85"/>
      <c r="F20" s="86"/>
      <c r="G20" s="87"/>
      <c r="H20" s="87"/>
      <c r="I20" s="87"/>
      <c r="J20" s="87"/>
      <c r="K20" s="87"/>
      <c r="L20" s="82"/>
    </row>
    <row r="21" spans="2:30" ht="16.2" customHeight="1" x14ac:dyDescent="0.3">
      <c r="B21" s="122" t="s">
        <v>96</v>
      </c>
      <c r="C21" s="123"/>
      <c r="D21" s="88"/>
      <c r="E21" s="85"/>
      <c r="F21" s="86"/>
      <c r="G21" s="87"/>
      <c r="H21" s="87"/>
      <c r="I21" s="87"/>
      <c r="J21" s="87"/>
      <c r="K21" s="87"/>
      <c r="L21" s="82"/>
    </row>
    <row r="22" spans="2:30" ht="16.2" customHeight="1" x14ac:dyDescent="0.3">
      <c r="B22" s="124" t="s">
        <v>34</v>
      </c>
      <c r="C22" s="125"/>
      <c r="D22" s="88"/>
      <c r="E22" s="85"/>
      <c r="F22" s="86"/>
      <c r="G22" s="87"/>
      <c r="H22" s="87"/>
      <c r="I22" s="87"/>
      <c r="J22" s="87"/>
      <c r="K22" s="87"/>
      <c r="L22" s="82"/>
    </row>
    <row r="23" spans="2:30" ht="16.2" customHeight="1" x14ac:dyDescent="0.3">
      <c r="B23" s="120" t="s">
        <v>38</v>
      </c>
      <c r="C23" s="121"/>
      <c r="D23" s="88"/>
      <c r="E23" s="85"/>
      <c r="F23" s="86"/>
      <c r="G23" s="87"/>
      <c r="H23" s="87"/>
      <c r="I23" s="87"/>
      <c r="J23" s="87"/>
      <c r="K23" s="87"/>
      <c r="L23" s="82"/>
    </row>
    <row r="24" spans="2:30" ht="16.2" customHeight="1" x14ac:dyDescent="0.3">
      <c r="B24" s="120" t="s">
        <v>77</v>
      </c>
      <c r="C24" s="121"/>
      <c r="D24" s="88"/>
      <c r="E24" s="85"/>
      <c r="F24" s="86"/>
      <c r="G24" s="87"/>
      <c r="H24" s="87"/>
      <c r="I24" s="87"/>
      <c r="J24" s="87"/>
      <c r="K24" s="87"/>
      <c r="L24" s="82"/>
    </row>
    <row r="25" spans="2:30" ht="16.2" customHeight="1" x14ac:dyDescent="0.3">
      <c r="B25" s="124" t="s">
        <v>9</v>
      </c>
      <c r="C25" s="125"/>
      <c r="D25" s="88"/>
      <c r="E25" s="85"/>
      <c r="F25" s="86"/>
      <c r="G25" s="87"/>
      <c r="H25" s="87"/>
      <c r="I25" s="87"/>
      <c r="J25" s="87"/>
      <c r="K25" s="87"/>
      <c r="L25" s="82"/>
    </row>
    <row r="26" spans="2:30" ht="16.2" customHeight="1" x14ac:dyDescent="0.3">
      <c r="B26" s="113" t="s">
        <v>33</v>
      </c>
      <c r="C26" s="114"/>
      <c r="D26" s="88"/>
      <c r="E26" s="85"/>
      <c r="F26" s="86"/>
      <c r="G26" s="87"/>
      <c r="H26" s="87"/>
      <c r="I26" s="87"/>
      <c r="J26" s="87"/>
      <c r="K26" s="87"/>
      <c r="L26" s="82"/>
    </row>
    <row r="27" spans="2:30" ht="16.2" customHeight="1" x14ac:dyDescent="0.3">
      <c r="B27" s="122" t="s">
        <v>84</v>
      </c>
      <c r="C27" s="123"/>
      <c r="D27" s="44"/>
      <c r="E27" s="45"/>
      <c r="F27" s="46"/>
      <c r="G27" s="47"/>
      <c r="H27" s="47"/>
      <c r="I27" s="47"/>
      <c r="J27" s="47"/>
      <c r="K27" s="47"/>
      <c r="L27" s="82"/>
    </row>
    <row r="28" spans="2:30" ht="16.2" customHeight="1" x14ac:dyDescent="0.3">
      <c r="B28" s="120" t="s">
        <v>21</v>
      </c>
      <c r="C28" s="121"/>
      <c r="D28" s="44"/>
      <c r="E28" s="45"/>
      <c r="F28" s="46"/>
      <c r="G28" s="47"/>
      <c r="H28" s="47"/>
      <c r="I28" s="47"/>
      <c r="J28" s="47"/>
      <c r="K28" s="47"/>
      <c r="L28" s="82"/>
    </row>
    <row r="29" spans="2:30" ht="16.2" customHeight="1" x14ac:dyDescent="0.3">
      <c r="B29" s="120" t="s">
        <v>13</v>
      </c>
      <c r="C29" s="121"/>
      <c r="D29" s="44"/>
      <c r="E29" s="45"/>
      <c r="F29" s="46"/>
      <c r="G29" s="47"/>
      <c r="H29" s="47"/>
      <c r="I29" s="47"/>
      <c r="J29" s="47"/>
      <c r="K29" s="47"/>
      <c r="L29" s="82"/>
    </row>
    <row r="30" spans="2:30" ht="16.2" customHeight="1" x14ac:dyDescent="0.3">
      <c r="B30" s="130" t="s">
        <v>30</v>
      </c>
      <c r="C30" s="131"/>
      <c r="D30" s="44"/>
      <c r="E30" s="45"/>
      <c r="F30" s="46"/>
      <c r="G30" s="47"/>
      <c r="H30" s="47"/>
      <c r="I30" s="47"/>
      <c r="J30" s="47"/>
      <c r="K30" s="47"/>
      <c r="L30" s="82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</row>
    <row r="31" spans="2:30" ht="16.2" customHeight="1" x14ac:dyDescent="0.3">
      <c r="B31" s="120" t="s">
        <v>41</v>
      </c>
      <c r="C31" s="121"/>
      <c r="D31" s="44"/>
      <c r="E31" s="85"/>
      <c r="F31" s="86"/>
      <c r="G31" s="87"/>
      <c r="H31" s="87"/>
      <c r="I31" s="87"/>
      <c r="J31" s="87"/>
      <c r="K31" s="87"/>
      <c r="L31" s="82"/>
      <c r="O31" s="100"/>
      <c r="P31" s="117"/>
      <c r="Q31" s="117"/>
      <c r="R31" s="97"/>
      <c r="S31" s="98"/>
      <c r="T31" s="99"/>
      <c r="U31" s="99"/>
      <c r="V31" s="99"/>
      <c r="W31" s="99"/>
      <c r="X31" s="99"/>
      <c r="Y31" s="98"/>
      <c r="Z31" s="100"/>
      <c r="AA31" s="100"/>
      <c r="AB31" s="100"/>
      <c r="AC31" s="100"/>
      <c r="AD31" s="100"/>
    </row>
    <row r="32" spans="2:30" ht="16.2" customHeight="1" x14ac:dyDescent="0.3">
      <c r="B32" s="120" t="s">
        <v>45</v>
      </c>
      <c r="C32" s="121"/>
      <c r="D32" s="48"/>
      <c r="E32" s="85"/>
      <c r="F32" s="86"/>
      <c r="G32" s="87"/>
      <c r="H32" s="87"/>
      <c r="I32" s="87"/>
      <c r="J32" s="87"/>
      <c r="K32" s="87"/>
      <c r="L32" s="82"/>
      <c r="O32" s="100"/>
      <c r="P32" s="116"/>
      <c r="Q32" s="116"/>
      <c r="R32" s="91"/>
      <c r="S32" s="102"/>
      <c r="T32" s="91"/>
      <c r="U32" s="99"/>
      <c r="V32" s="99"/>
      <c r="W32" s="99"/>
      <c r="X32" s="99"/>
      <c r="Y32" s="99"/>
      <c r="Z32" s="100"/>
      <c r="AA32" s="100"/>
      <c r="AB32" s="100"/>
      <c r="AC32" s="100"/>
      <c r="AD32" s="100"/>
    </row>
    <row r="33" spans="2:30" ht="16.2" customHeight="1" thickBot="1" x14ac:dyDescent="0.35">
      <c r="B33" s="128" t="s">
        <v>44</v>
      </c>
      <c r="C33" s="129"/>
      <c r="D33" s="49"/>
      <c r="E33" s="50"/>
      <c r="F33" s="51"/>
      <c r="G33" s="38"/>
      <c r="H33" s="38"/>
      <c r="I33" s="38"/>
      <c r="J33" s="38"/>
      <c r="K33" s="87"/>
      <c r="L33" s="82"/>
      <c r="O33" s="100"/>
      <c r="P33" s="116"/>
      <c r="Q33" s="116"/>
      <c r="R33" s="91"/>
      <c r="S33" s="102"/>
      <c r="T33" s="91"/>
      <c r="U33" s="99"/>
      <c r="V33" s="99"/>
      <c r="W33" s="99"/>
      <c r="X33" s="99"/>
      <c r="Y33" s="99"/>
      <c r="Z33" s="100"/>
      <c r="AA33" s="100"/>
      <c r="AB33" s="100"/>
      <c r="AC33" s="100"/>
      <c r="AD33" s="100"/>
    </row>
    <row r="34" spans="2:30" ht="16.2" customHeight="1" x14ac:dyDescent="0.3">
      <c r="B34" s="172"/>
      <c r="C34" s="173"/>
      <c r="D34" s="110"/>
      <c r="E34" s="50"/>
      <c r="F34" s="51"/>
      <c r="G34" s="38"/>
      <c r="H34" s="38"/>
      <c r="I34" s="38"/>
      <c r="J34" s="38"/>
      <c r="K34" s="87"/>
      <c r="L34" s="82"/>
      <c r="O34" s="100"/>
      <c r="P34" s="103"/>
      <c r="Q34" s="103"/>
      <c r="R34" s="91"/>
      <c r="S34" s="102"/>
      <c r="T34" s="91"/>
      <c r="U34" s="99"/>
      <c r="V34" s="99"/>
      <c r="W34" s="99"/>
      <c r="X34" s="99"/>
      <c r="Y34" s="99"/>
      <c r="Z34" s="100"/>
      <c r="AA34" s="100"/>
      <c r="AB34" s="100"/>
      <c r="AC34" s="100"/>
      <c r="AD34" s="100"/>
    </row>
    <row r="35" spans="2:30" ht="16.2" customHeight="1" x14ac:dyDescent="0.3">
      <c r="B35" s="174"/>
      <c r="C35" s="175"/>
      <c r="D35" s="49"/>
      <c r="E35" s="50"/>
      <c r="F35" s="51"/>
      <c r="G35" s="38"/>
      <c r="H35" s="38"/>
      <c r="I35" s="38"/>
      <c r="J35" s="38"/>
      <c r="K35" s="87"/>
      <c r="L35" s="82"/>
      <c r="O35" s="100"/>
      <c r="P35" s="103"/>
      <c r="Q35" s="103"/>
      <c r="R35" s="91"/>
      <c r="S35" s="102"/>
      <c r="T35" s="91"/>
      <c r="U35" s="99"/>
      <c r="V35" s="99"/>
      <c r="W35" s="99"/>
      <c r="X35" s="99"/>
      <c r="Y35" s="99"/>
      <c r="Z35" s="100"/>
      <c r="AA35" s="100"/>
      <c r="AB35" s="100"/>
      <c r="AC35" s="100"/>
      <c r="AD35" s="100"/>
    </row>
    <row r="36" spans="2:30" ht="16.2" customHeight="1" x14ac:dyDescent="0.3">
      <c r="B36" s="176"/>
      <c r="C36" s="177"/>
      <c r="D36" s="49"/>
      <c r="E36" s="50"/>
      <c r="F36" s="51"/>
      <c r="G36" s="38"/>
      <c r="H36" s="38"/>
      <c r="I36" s="38"/>
      <c r="J36" s="38"/>
      <c r="K36" s="87"/>
      <c r="L36" s="82"/>
      <c r="O36" s="100"/>
      <c r="P36" s="103"/>
      <c r="Q36" s="103"/>
      <c r="R36" s="91"/>
      <c r="S36" s="102"/>
      <c r="T36" s="91"/>
      <c r="U36" s="99"/>
      <c r="V36" s="99"/>
      <c r="W36" s="99"/>
      <c r="X36" s="99"/>
      <c r="Y36" s="99"/>
      <c r="Z36" s="100"/>
      <c r="AA36" s="100"/>
      <c r="AB36" s="100"/>
      <c r="AC36" s="100"/>
      <c r="AD36" s="100"/>
    </row>
    <row r="37" spans="2:30" ht="16.2" customHeight="1" x14ac:dyDescent="0.3">
      <c r="B37" s="176"/>
      <c r="C37" s="177"/>
      <c r="D37" s="49"/>
      <c r="E37" s="50"/>
      <c r="F37" s="51"/>
      <c r="G37" s="38"/>
      <c r="H37" s="38"/>
      <c r="I37" s="38"/>
      <c r="J37" s="38"/>
      <c r="K37" s="87"/>
      <c r="L37" s="82"/>
      <c r="O37" s="100"/>
      <c r="P37" s="103"/>
      <c r="Q37" s="103"/>
      <c r="R37" s="91"/>
      <c r="S37" s="102"/>
      <c r="T37" s="91"/>
      <c r="U37" s="99"/>
      <c r="V37" s="99"/>
      <c r="W37" s="99"/>
      <c r="X37" s="99"/>
      <c r="Y37" s="99"/>
      <c r="Z37" s="100"/>
      <c r="AA37" s="100"/>
      <c r="AB37" s="100"/>
      <c r="AC37" s="100"/>
      <c r="AD37" s="100"/>
    </row>
    <row r="38" spans="2:30" ht="16.2" customHeight="1" x14ac:dyDescent="0.3">
      <c r="B38" s="176"/>
      <c r="C38" s="177"/>
      <c r="D38" s="49"/>
      <c r="E38" s="50"/>
      <c r="F38" s="51"/>
      <c r="G38" s="38"/>
      <c r="H38" s="38"/>
      <c r="I38" s="38"/>
      <c r="J38" s="38"/>
      <c r="K38" s="87"/>
      <c r="L38" s="82"/>
      <c r="O38" s="100"/>
      <c r="P38" s="103"/>
      <c r="Q38" s="103"/>
      <c r="R38" s="91"/>
      <c r="S38" s="102"/>
      <c r="T38" s="91"/>
      <c r="U38" s="99"/>
      <c r="V38" s="99"/>
      <c r="W38" s="99"/>
      <c r="X38" s="99"/>
      <c r="Y38" s="99"/>
      <c r="Z38" s="100"/>
      <c r="AA38" s="100"/>
      <c r="AB38" s="100"/>
      <c r="AC38" s="100"/>
      <c r="AD38" s="100"/>
    </row>
    <row r="39" spans="2:30" ht="16.2" customHeight="1" x14ac:dyDescent="0.3">
      <c r="B39" s="176"/>
      <c r="C39" s="177"/>
      <c r="D39" s="49"/>
      <c r="E39" s="50"/>
      <c r="F39" s="51"/>
      <c r="G39" s="38"/>
      <c r="H39" s="38"/>
      <c r="I39" s="38"/>
      <c r="J39" s="38"/>
      <c r="K39" s="87"/>
      <c r="L39" s="82"/>
      <c r="O39" s="100"/>
      <c r="P39" s="103"/>
      <c r="Q39" s="103"/>
      <c r="R39" s="91"/>
      <c r="S39" s="102"/>
      <c r="T39" s="91"/>
      <c r="U39" s="99"/>
      <c r="V39" s="99"/>
      <c r="W39" s="99"/>
      <c r="X39" s="99"/>
      <c r="Y39" s="99"/>
      <c r="Z39" s="100"/>
      <c r="AA39" s="100"/>
      <c r="AB39" s="100"/>
      <c r="AC39" s="100"/>
      <c r="AD39" s="100"/>
    </row>
    <row r="40" spans="2:30" ht="16.2" customHeight="1" x14ac:dyDescent="0.3">
      <c r="B40" s="176"/>
      <c r="C40" s="177"/>
      <c r="D40" s="49"/>
      <c r="E40" s="50"/>
      <c r="F40" s="51"/>
      <c r="G40" s="38"/>
      <c r="H40" s="38"/>
      <c r="I40" s="38"/>
      <c r="J40" s="38"/>
      <c r="K40" s="87"/>
      <c r="L40" s="82"/>
      <c r="O40" s="100"/>
      <c r="P40" s="103"/>
      <c r="Q40" s="103"/>
      <c r="R40" s="91"/>
      <c r="S40" s="102"/>
      <c r="T40" s="91"/>
      <c r="U40" s="99"/>
      <c r="V40" s="99"/>
      <c r="W40" s="99"/>
      <c r="X40" s="99"/>
      <c r="Y40" s="99"/>
      <c r="Z40" s="100"/>
      <c r="AA40" s="100"/>
      <c r="AB40" s="100"/>
      <c r="AC40" s="100"/>
      <c r="AD40" s="100"/>
    </row>
    <row r="41" spans="2:30" ht="16.2" customHeight="1" x14ac:dyDescent="0.3">
      <c r="B41" s="176"/>
      <c r="C41" s="177"/>
      <c r="D41" s="49"/>
      <c r="E41" s="50"/>
      <c r="F41" s="51"/>
      <c r="G41" s="38"/>
      <c r="H41" s="38"/>
      <c r="I41" s="38"/>
      <c r="J41" s="38"/>
      <c r="K41" s="87"/>
      <c r="L41" s="82"/>
      <c r="O41" s="100"/>
      <c r="P41" s="103"/>
      <c r="Q41" s="103"/>
      <c r="R41" s="91"/>
      <c r="S41" s="102"/>
      <c r="T41" s="91"/>
      <c r="U41" s="99"/>
      <c r="V41" s="99"/>
      <c r="W41" s="99"/>
      <c r="X41" s="99"/>
      <c r="Y41" s="99"/>
      <c r="Z41" s="100"/>
      <c r="AA41" s="100"/>
      <c r="AB41" s="100"/>
      <c r="AC41" s="100"/>
      <c r="AD41" s="100"/>
    </row>
    <row r="42" spans="2:30" ht="16.2" customHeight="1" thickBot="1" x14ac:dyDescent="0.35">
      <c r="B42" s="178"/>
      <c r="C42" s="179"/>
      <c r="D42" s="111"/>
      <c r="E42" s="80"/>
      <c r="F42" s="86"/>
      <c r="G42" s="87"/>
      <c r="H42" s="87"/>
      <c r="I42" s="87"/>
      <c r="J42" s="87"/>
      <c r="K42" s="87"/>
      <c r="L42" s="82"/>
      <c r="O42" s="100"/>
      <c r="P42" s="103"/>
      <c r="Q42" s="103"/>
      <c r="R42" s="91"/>
      <c r="S42" s="102"/>
      <c r="T42" s="91"/>
      <c r="U42" s="99"/>
      <c r="V42" s="99"/>
      <c r="W42" s="99"/>
      <c r="X42" s="99"/>
      <c r="Y42" s="99"/>
      <c r="Z42" s="100"/>
      <c r="AA42" s="100"/>
      <c r="AB42" s="100"/>
      <c r="AC42" s="100"/>
      <c r="AD42" s="100"/>
    </row>
    <row r="43" spans="2:30" ht="16.2" customHeight="1" x14ac:dyDescent="0.3">
      <c r="B43" s="126" t="s">
        <v>29</v>
      </c>
      <c r="C43" s="127"/>
      <c r="D43" s="53"/>
      <c r="E43" s="85"/>
      <c r="F43" s="86"/>
      <c r="G43" s="87"/>
      <c r="H43" s="87"/>
      <c r="I43" s="87"/>
      <c r="J43" s="87"/>
      <c r="K43" s="87"/>
      <c r="L43" s="82"/>
      <c r="O43" s="100"/>
      <c r="P43" s="116"/>
      <c r="Q43" s="116"/>
      <c r="R43" s="91"/>
      <c r="S43" s="102"/>
      <c r="T43" s="91"/>
      <c r="U43" s="99"/>
      <c r="V43" s="99"/>
      <c r="W43" s="99"/>
      <c r="X43" s="99"/>
      <c r="Y43" s="99"/>
      <c r="Z43" s="100"/>
      <c r="AA43" s="100"/>
      <c r="AB43" s="100"/>
      <c r="AC43" s="100"/>
      <c r="AD43" s="100"/>
    </row>
    <row r="44" spans="2:30" ht="16.2" customHeight="1" x14ac:dyDescent="0.3">
      <c r="B44" s="113" t="s">
        <v>94</v>
      </c>
      <c r="C44" s="114"/>
      <c r="D44" s="88"/>
      <c r="E44" s="85"/>
      <c r="F44" s="86"/>
      <c r="G44" s="87"/>
      <c r="H44" s="87"/>
      <c r="I44" s="87"/>
      <c r="J44" s="87"/>
      <c r="K44" s="87"/>
      <c r="L44" s="82"/>
      <c r="O44" s="100"/>
      <c r="P44" s="103"/>
      <c r="Q44" s="103"/>
      <c r="R44" s="91"/>
      <c r="S44" s="102"/>
      <c r="T44" s="91"/>
      <c r="U44" s="99"/>
      <c r="V44" s="99"/>
      <c r="W44" s="99"/>
      <c r="X44" s="99"/>
      <c r="Y44" s="99"/>
      <c r="Z44" s="100"/>
      <c r="AA44" s="100"/>
      <c r="AB44" s="100"/>
      <c r="AC44" s="100"/>
      <c r="AD44" s="100"/>
    </row>
    <row r="45" spans="2:30" ht="16.2" customHeight="1" x14ac:dyDescent="0.3">
      <c r="B45" s="113" t="s">
        <v>15</v>
      </c>
      <c r="C45" s="114"/>
      <c r="D45" s="88"/>
      <c r="E45" s="85"/>
      <c r="F45" s="86"/>
      <c r="G45" s="87"/>
      <c r="H45" s="87"/>
      <c r="I45" s="87"/>
      <c r="J45" s="87"/>
      <c r="K45" s="87"/>
      <c r="L45" s="82"/>
      <c r="O45" s="100"/>
      <c r="P45" s="117"/>
      <c r="Q45" s="117"/>
      <c r="R45" s="97"/>
      <c r="S45" s="98"/>
      <c r="T45" s="99"/>
      <c r="U45" s="99"/>
      <c r="V45" s="99"/>
      <c r="W45" s="99"/>
      <c r="X45" s="99"/>
      <c r="Y45" s="98"/>
      <c r="Z45" s="100"/>
      <c r="AA45" s="100"/>
      <c r="AB45" s="100"/>
      <c r="AC45" s="100"/>
      <c r="AD45" s="100"/>
    </row>
    <row r="46" spans="2:30" ht="16.2" customHeight="1" x14ac:dyDescent="0.3">
      <c r="B46" s="113" t="s">
        <v>75</v>
      </c>
      <c r="C46" s="114"/>
      <c r="D46" s="88"/>
      <c r="E46" s="85"/>
      <c r="F46" s="86"/>
      <c r="G46" s="87"/>
      <c r="H46" s="87"/>
      <c r="I46" s="87"/>
      <c r="J46" s="87"/>
      <c r="K46" s="87"/>
      <c r="L46" s="82"/>
      <c r="O46" s="100"/>
      <c r="P46" s="116"/>
      <c r="Q46" s="116"/>
      <c r="R46" s="91"/>
      <c r="S46" s="102"/>
      <c r="T46" s="91"/>
      <c r="U46" s="99"/>
      <c r="V46" s="99"/>
      <c r="W46" s="99"/>
      <c r="X46" s="99"/>
      <c r="Y46" s="99"/>
      <c r="Z46" s="100"/>
      <c r="AA46" s="100"/>
      <c r="AB46" s="100"/>
      <c r="AC46" s="100"/>
      <c r="AD46" s="100"/>
    </row>
    <row r="47" spans="2:30" ht="16.2" customHeight="1" x14ac:dyDescent="0.3">
      <c r="B47" s="149" t="s">
        <v>17</v>
      </c>
      <c r="C47" s="150"/>
      <c r="D47" s="54"/>
      <c r="E47" s="36"/>
      <c r="F47" s="51"/>
      <c r="G47" s="38"/>
      <c r="H47" s="38"/>
      <c r="I47" s="38"/>
      <c r="J47" s="38"/>
      <c r="K47" s="38"/>
      <c r="L47" s="82"/>
      <c r="O47" s="100"/>
      <c r="P47" s="116"/>
      <c r="Q47" s="116"/>
      <c r="R47" s="91"/>
      <c r="S47" s="102"/>
      <c r="T47" s="91"/>
      <c r="U47" s="99"/>
      <c r="V47" s="99"/>
      <c r="W47" s="99"/>
      <c r="X47" s="99"/>
      <c r="Y47" s="99"/>
      <c r="Z47" s="100"/>
      <c r="AA47" s="100"/>
      <c r="AB47" s="100"/>
      <c r="AC47" s="100"/>
      <c r="AD47" s="100"/>
    </row>
    <row r="48" spans="2:30" ht="16.2" customHeight="1" x14ac:dyDescent="0.3">
      <c r="B48" s="113" t="s">
        <v>20</v>
      </c>
      <c r="C48" s="114"/>
      <c r="D48" s="75"/>
      <c r="E48" s="76"/>
      <c r="F48" s="77"/>
      <c r="G48" s="47"/>
      <c r="H48" s="47"/>
      <c r="I48" s="47"/>
      <c r="J48" s="47"/>
      <c r="K48" s="78"/>
      <c r="L48" s="82"/>
      <c r="O48" s="100"/>
      <c r="P48" s="116"/>
      <c r="Q48" s="116"/>
      <c r="R48" s="91"/>
      <c r="S48" s="102"/>
      <c r="T48" s="91"/>
      <c r="U48" s="99"/>
      <c r="V48" s="99"/>
      <c r="W48" s="99"/>
      <c r="X48" s="99"/>
      <c r="Y48" s="99"/>
      <c r="Z48" s="100"/>
      <c r="AA48" s="100"/>
      <c r="AB48" s="100"/>
      <c r="AC48" s="100"/>
      <c r="AD48" s="100"/>
    </row>
    <row r="49" spans="2:30" ht="16.2" customHeight="1" x14ac:dyDescent="0.3">
      <c r="B49" s="120" t="s">
        <v>8</v>
      </c>
      <c r="C49" s="121"/>
      <c r="D49" s="53"/>
      <c r="E49" s="27"/>
      <c r="F49" s="28"/>
      <c r="G49" s="29"/>
      <c r="H49" s="29"/>
      <c r="I49" s="29"/>
      <c r="J49" s="29"/>
      <c r="K49" s="29"/>
      <c r="L49" s="82"/>
      <c r="O49" s="100"/>
      <c r="P49" s="116"/>
      <c r="Q49" s="116"/>
      <c r="R49" s="91"/>
      <c r="S49" s="102"/>
      <c r="T49" s="91"/>
      <c r="U49" s="99"/>
      <c r="V49" s="99"/>
      <c r="W49" s="99"/>
      <c r="X49" s="99"/>
      <c r="Y49" s="99"/>
      <c r="Z49" s="100"/>
      <c r="AA49" s="100"/>
      <c r="AB49" s="100"/>
      <c r="AC49" s="100"/>
      <c r="AD49" s="100"/>
    </row>
    <row r="50" spans="2:30" ht="16.2" customHeight="1" x14ac:dyDescent="0.3">
      <c r="B50" s="113" t="s">
        <v>36</v>
      </c>
      <c r="C50" s="114"/>
      <c r="D50" s="88"/>
      <c r="E50" s="85"/>
      <c r="F50" s="86"/>
      <c r="G50" s="87"/>
      <c r="H50" s="87"/>
      <c r="I50" s="87"/>
      <c r="J50" s="87"/>
      <c r="K50" s="87"/>
      <c r="L50" s="82"/>
      <c r="O50" s="100"/>
      <c r="P50" s="116"/>
      <c r="Q50" s="116"/>
      <c r="R50" s="91"/>
      <c r="S50" s="102"/>
      <c r="T50" s="91"/>
      <c r="U50" s="99"/>
      <c r="V50" s="99"/>
      <c r="W50" s="99"/>
      <c r="X50" s="99"/>
      <c r="Y50" s="99"/>
      <c r="Z50" s="100"/>
      <c r="AA50" s="100"/>
      <c r="AB50" s="100"/>
      <c r="AC50" s="100"/>
      <c r="AD50" s="100"/>
    </row>
    <row r="51" spans="2:30" ht="16.2" customHeight="1" x14ac:dyDescent="0.3">
      <c r="B51" s="113" t="s">
        <v>31</v>
      </c>
      <c r="C51" s="114"/>
      <c r="D51" s="88"/>
      <c r="E51" s="85"/>
      <c r="F51" s="86"/>
      <c r="G51" s="87"/>
      <c r="H51" s="87"/>
      <c r="I51" s="87"/>
      <c r="J51" s="87"/>
      <c r="K51" s="87"/>
      <c r="L51" s="82"/>
      <c r="O51" s="100"/>
      <c r="P51" s="116"/>
      <c r="Q51" s="116"/>
      <c r="R51" s="91"/>
      <c r="S51" s="102"/>
      <c r="T51" s="91"/>
      <c r="U51" s="99"/>
      <c r="V51" s="99"/>
      <c r="W51" s="99"/>
      <c r="X51" s="99"/>
      <c r="Y51" s="99"/>
      <c r="Z51" s="100"/>
      <c r="AA51" s="100"/>
      <c r="AB51" s="100"/>
      <c r="AC51" s="100"/>
      <c r="AD51" s="100"/>
    </row>
    <row r="52" spans="2:30" ht="16.2" customHeight="1" x14ac:dyDescent="0.3">
      <c r="B52" s="113" t="s">
        <v>43</v>
      </c>
      <c r="C52" s="114"/>
      <c r="D52" s="88"/>
      <c r="E52" s="85"/>
      <c r="F52" s="86"/>
      <c r="G52" s="87"/>
      <c r="H52" s="87"/>
      <c r="I52" s="87"/>
      <c r="J52" s="87"/>
      <c r="K52" s="87"/>
      <c r="L52" s="82"/>
      <c r="O52" s="100"/>
      <c r="P52" s="103"/>
      <c r="Q52" s="103"/>
      <c r="R52" s="91"/>
      <c r="S52" s="102"/>
      <c r="T52" s="91"/>
      <c r="U52" s="99"/>
      <c r="V52" s="99"/>
      <c r="W52" s="99"/>
      <c r="X52" s="99"/>
      <c r="Y52" s="99"/>
      <c r="Z52" s="100"/>
      <c r="AA52" s="100"/>
      <c r="AB52" s="100"/>
      <c r="AC52" s="100"/>
      <c r="AD52" s="100"/>
    </row>
    <row r="53" spans="2:30" ht="16.2" customHeight="1" x14ac:dyDescent="0.3">
      <c r="B53" s="147" t="s">
        <v>91</v>
      </c>
      <c r="C53" s="148"/>
      <c r="D53" s="88"/>
      <c r="E53" s="85"/>
      <c r="F53" s="86"/>
      <c r="G53" s="87"/>
      <c r="H53" s="87"/>
      <c r="I53" s="87"/>
      <c r="J53" s="87"/>
      <c r="K53" s="87"/>
      <c r="L53" s="82"/>
      <c r="O53" s="100"/>
      <c r="P53" s="116"/>
      <c r="Q53" s="116"/>
      <c r="R53" s="91"/>
      <c r="S53" s="102"/>
      <c r="T53" s="91"/>
      <c r="U53" s="99"/>
      <c r="V53" s="99"/>
      <c r="W53" s="99"/>
      <c r="X53" s="99"/>
      <c r="Y53" s="99"/>
      <c r="Z53" s="100"/>
      <c r="AA53" s="100"/>
      <c r="AB53" s="100"/>
      <c r="AC53" s="100"/>
      <c r="AD53" s="100"/>
    </row>
    <row r="54" spans="2:30" ht="16.2" customHeight="1" x14ac:dyDescent="0.3">
      <c r="B54" s="113" t="s">
        <v>74</v>
      </c>
      <c r="C54" s="114"/>
      <c r="D54" s="88"/>
      <c r="E54" s="85"/>
      <c r="F54" s="86"/>
      <c r="G54" s="87"/>
      <c r="H54" s="87"/>
      <c r="I54" s="87"/>
      <c r="J54" s="87"/>
      <c r="K54" s="87"/>
      <c r="L54" s="82"/>
      <c r="O54" s="100"/>
      <c r="P54" s="117"/>
      <c r="Q54" s="117"/>
      <c r="R54" s="97"/>
      <c r="S54" s="98"/>
      <c r="T54" s="99"/>
      <c r="U54" s="99"/>
      <c r="V54" s="99"/>
      <c r="W54" s="99"/>
      <c r="X54" s="99"/>
      <c r="Y54" s="98"/>
      <c r="Z54" s="100"/>
      <c r="AA54" s="100"/>
      <c r="AB54" s="100"/>
      <c r="AC54" s="100"/>
      <c r="AD54" s="100"/>
    </row>
    <row r="55" spans="2:30" ht="16.2" customHeight="1" x14ac:dyDescent="0.3">
      <c r="B55" s="92" t="s">
        <v>93</v>
      </c>
      <c r="C55" s="93"/>
      <c r="D55" s="88"/>
      <c r="E55" s="85"/>
      <c r="F55" s="86"/>
      <c r="G55" s="87"/>
      <c r="H55" s="87"/>
      <c r="I55" s="87"/>
      <c r="J55" s="87"/>
      <c r="K55" s="87"/>
      <c r="L55" s="82"/>
      <c r="O55" s="100"/>
      <c r="P55" s="101"/>
      <c r="Q55" s="101"/>
      <c r="R55" s="97"/>
      <c r="S55" s="98"/>
      <c r="T55" s="99"/>
      <c r="U55" s="99"/>
      <c r="V55" s="99"/>
      <c r="W55" s="99"/>
      <c r="X55" s="99"/>
      <c r="Y55" s="98"/>
      <c r="Z55" s="100"/>
      <c r="AA55" s="100"/>
      <c r="AB55" s="100"/>
      <c r="AC55" s="100"/>
      <c r="AD55" s="100"/>
    </row>
    <row r="56" spans="2:30" ht="16.2" customHeight="1" x14ac:dyDescent="0.3">
      <c r="B56" s="151" t="s">
        <v>42</v>
      </c>
      <c r="C56" s="152"/>
      <c r="D56" s="88"/>
      <c r="E56" s="85"/>
      <c r="F56" s="86"/>
      <c r="G56" s="87"/>
      <c r="H56" s="87"/>
      <c r="I56" s="87"/>
      <c r="J56" s="87"/>
      <c r="K56" s="87"/>
      <c r="L56" s="82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</row>
    <row r="57" spans="2:30" ht="16.2" customHeight="1" x14ac:dyDescent="0.3">
      <c r="B57" s="113" t="s">
        <v>10</v>
      </c>
      <c r="C57" s="114"/>
      <c r="D57" s="54"/>
      <c r="E57" s="36"/>
      <c r="F57" s="51"/>
      <c r="G57" s="38"/>
      <c r="H57" s="38"/>
      <c r="I57" s="38"/>
      <c r="J57" s="38"/>
      <c r="K57" s="38"/>
      <c r="L57" s="82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</row>
    <row r="58" spans="2:30" ht="16.2" customHeight="1" x14ac:dyDescent="0.3">
      <c r="B58" s="139" t="s">
        <v>39</v>
      </c>
      <c r="C58" s="140"/>
      <c r="D58" s="75"/>
      <c r="E58" s="76"/>
      <c r="F58" s="77"/>
      <c r="G58" s="47"/>
      <c r="H58" s="47"/>
      <c r="I58" s="47"/>
      <c r="J58" s="47"/>
      <c r="K58" s="78"/>
      <c r="L58" s="82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</row>
    <row r="59" spans="2:30" ht="16.2" customHeight="1" x14ac:dyDescent="0.3">
      <c r="B59" s="113" t="s">
        <v>18</v>
      </c>
      <c r="C59" s="114"/>
      <c r="D59" s="53"/>
      <c r="E59" s="27"/>
      <c r="F59" s="28"/>
      <c r="G59" s="29"/>
      <c r="H59" s="29"/>
      <c r="I59" s="29"/>
      <c r="J59" s="29"/>
      <c r="K59" s="29"/>
      <c r="L59" s="82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</row>
    <row r="60" spans="2:30" ht="16.2" customHeight="1" x14ac:dyDescent="0.3">
      <c r="B60" s="113" t="s">
        <v>37</v>
      </c>
      <c r="C60" s="114"/>
      <c r="D60" s="88"/>
      <c r="E60" s="85"/>
      <c r="F60" s="86"/>
      <c r="G60" s="87"/>
      <c r="H60" s="87"/>
      <c r="I60" s="87"/>
      <c r="J60" s="87"/>
      <c r="K60" s="87"/>
      <c r="L60" s="82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</row>
    <row r="61" spans="2:30" ht="16.2" customHeight="1" x14ac:dyDescent="0.3">
      <c r="B61" s="113" t="s">
        <v>35</v>
      </c>
      <c r="C61" s="114"/>
      <c r="D61" s="88"/>
      <c r="E61" s="85"/>
      <c r="F61" s="86"/>
      <c r="G61" s="87"/>
      <c r="H61" s="87"/>
      <c r="I61" s="87"/>
      <c r="J61" s="87"/>
      <c r="K61" s="87"/>
      <c r="L61" s="82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</row>
    <row r="62" spans="2:30" ht="16.2" customHeight="1" x14ac:dyDescent="0.3">
      <c r="B62" s="113" t="s">
        <v>14</v>
      </c>
      <c r="C62" s="114"/>
      <c r="D62" s="88"/>
      <c r="E62" s="85"/>
      <c r="F62" s="86"/>
      <c r="G62" s="87"/>
      <c r="H62" s="87"/>
      <c r="I62" s="87"/>
      <c r="J62" s="87"/>
      <c r="K62" s="87"/>
      <c r="L62" s="82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</row>
    <row r="63" spans="2:30" ht="16.2" customHeight="1" x14ac:dyDescent="0.3">
      <c r="B63" s="113" t="s">
        <v>23</v>
      </c>
      <c r="C63" s="114"/>
      <c r="D63" s="88"/>
      <c r="E63" s="85"/>
      <c r="F63" s="86"/>
      <c r="G63" s="87"/>
      <c r="H63" s="87"/>
      <c r="I63" s="87"/>
      <c r="J63" s="87"/>
      <c r="K63" s="87"/>
      <c r="L63" s="82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</row>
    <row r="64" spans="2:30" ht="16.2" customHeight="1" x14ac:dyDescent="0.3">
      <c r="B64" s="122" t="s">
        <v>85</v>
      </c>
      <c r="C64" s="123"/>
      <c r="D64" s="88"/>
      <c r="E64" s="85"/>
      <c r="F64" s="86"/>
      <c r="G64" s="87"/>
      <c r="H64" s="87"/>
      <c r="I64" s="87"/>
      <c r="J64" s="87"/>
      <c r="K64" s="87"/>
      <c r="L64" s="82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</row>
    <row r="65" spans="2:30" ht="16.2" customHeight="1" x14ac:dyDescent="0.3">
      <c r="B65" s="113" t="s">
        <v>25</v>
      </c>
      <c r="C65" s="114"/>
      <c r="D65" s="88"/>
      <c r="E65" s="85"/>
      <c r="F65" s="86"/>
      <c r="G65" s="87"/>
      <c r="H65" s="87"/>
      <c r="I65" s="87"/>
      <c r="J65" s="87"/>
      <c r="K65" s="87"/>
      <c r="L65" s="82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</row>
    <row r="66" spans="2:30" ht="16.2" customHeight="1" x14ac:dyDescent="0.3">
      <c r="B66" s="149" t="s">
        <v>24</v>
      </c>
      <c r="C66" s="150"/>
      <c r="D66" s="88"/>
      <c r="E66" s="85"/>
      <c r="F66" s="86"/>
      <c r="G66" s="87"/>
      <c r="H66" s="87"/>
      <c r="I66" s="87"/>
      <c r="J66" s="87"/>
      <c r="K66" s="87"/>
      <c r="L66" s="82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</row>
    <row r="67" spans="2:30" ht="16.2" customHeight="1" x14ac:dyDescent="0.3">
      <c r="B67" s="163" t="s">
        <v>86</v>
      </c>
      <c r="C67" s="164"/>
      <c r="D67" s="88"/>
      <c r="E67" s="85"/>
      <c r="F67" s="86"/>
      <c r="G67" s="87"/>
      <c r="H67" s="87"/>
      <c r="I67" s="87"/>
      <c r="J67" s="87"/>
      <c r="K67" s="87"/>
      <c r="L67" s="82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</row>
    <row r="68" spans="2:30" ht="16.2" customHeight="1" x14ac:dyDescent="0.3">
      <c r="B68" s="139" t="s">
        <v>5</v>
      </c>
      <c r="C68" s="140"/>
      <c r="D68" s="88"/>
      <c r="E68" s="85"/>
      <c r="F68" s="86"/>
      <c r="G68" s="87"/>
      <c r="H68" s="87"/>
      <c r="I68" s="87"/>
      <c r="J68" s="87"/>
      <c r="K68" s="87"/>
      <c r="L68" s="82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</row>
    <row r="69" spans="2:30" ht="16.2" customHeight="1" x14ac:dyDescent="0.3">
      <c r="B69" s="113" t="s">
        <v>78</v>
      </c>
      <c r="C69" s="114"/>
      <c r="D69" s="54"/>
      <c r="E69" s="36"/>
      <c r="F69" s="51"/>
      <c r="G69" s="38"/>
      <c r="H69" s="38"/>
      <c r="I69" s="38"/>
      <c r="J69" s="38"/>
      <c r="K69" s="38"/>
      <c r="L69" s="82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</row>
    <row r="70" spans="2:30" ht="16.2" customHeight="1" x14ac:dyDescent="0.3">
      <c r="B70" s="113" t="s">
        <v>6</v>
      </c>
      <c r="C70" s="114"/>
      <c r="D70" s="88"/>
      <c r="E70" s="45"/>
      <c r="F70" s="79"/>
      <c r="G70" s="47"/>
      <c r="H70" s="47"/>
      <c r="I70" s="47"/>
      <c r="J70" s="47"/>
      <c r="K70" s="47"/>
      <c r="L70" s="82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</row>
    <row r="71" spans="2:30" ht="16.2" customHeight="1" x14ac:dyDescent="0.3">
      <c r="B71" s="139" t="s">
        <v>4</v>
      </c>
      <c r="C71" s="140"/>
      <c r="D71" s="53"/>
      <c r="E71" s="27"/>
      <c r="F71" s="55"/>
      <c r="G71" s="29"/>
      <c r="H71" s="29"/>
      <c r="I71" s="29"/>
      <c r="J71" s="29"/>
      <c r="K71" s="29"/>
      <c r="L71" s="82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</row>
    <row r="72" spans="2:30" ht="16.2" customHeight="1" x14ac:dyDescent="0.3">
      <c r="B72" s="113" t="s">
        <v>27</v>
      </c>
      <c r="C72" s="114"/>
      <c r="D72" s="88"/>
      <c r="E72" s="85"/>
      <c r="F72" s="43"/>
      <c r="G72" s="87"/>
      <c r="H72" s="87"/>
      <c r="I72" s="87"/>
      <c r="J72" s="87"/>
      <c r="K72" s="87"/>
      <c r="L72" s="82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</row>
    <row r="73" spans="2:30" ht="16.2" customHeight="1" x14ac:dyDescent="0.3">
      <c r="B73" s="113" t="s">
        <v>16</v>
      </c>
      <c r="C73" s="114"/>
      <c r="D73" s="88"/>
      <c r="E73" s="85"/>
      <c r="F73" s="43"/>
      <c r="G73" s="87"/>
      <c r="H73" s="87"/>
      <c r="I73" s="87"/>
      <c r="J73" s="87"/>
      <c r="K73" s="87"/>
      <c r="L73" s="82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</row>
    <row r="74" spans="2:30" ht="16.2" customHeight="1" x14ac:dyDescent="0.3">
      <c r="B74" s="113" t="s">
        <v>22</v>
      </c>
      <c r="C74" s="114"/>
      <c r="D74" s="88"/>
      <c r="E74" s="85"/>
      <c r="F74" s="43"/>
      <c r="G74" s="87"/>
      <c r="H74" s="87"/>
      <c r="I74" s="87"/>
      <c r="J74" s="87"/>
      <c r="K74" s="87"/>
      <c r="L74" s="82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</row>
    <row r="75" spans="2:30" ht="16.2" customHeight="1" x14ac:dyDescent="0.3">
      <c r="B75" s="139" t="s">
        <v>3</v>
      </c>
      <c r="C75" s="140"/>
      <c r="D75" s="33"/>
      <c r="E75" s="85"/>
      <c r="F75" s="43"/>
      <c r="G75" s="87"/>
      <c r="H75" s="87"/>
      <c r="I75" s="87"/>
      <c r="J75" s="87"/>
      <c r="K75" s="87"/>
      <c r="L75" s="82"/>
      <c r="O75" s="100"/>
      <c r="P75" s="100"/>
      <c r="Q75" s="112"/>
      <c r="R75" s="112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</row>
    <row r="76" spans="2:30" ht="16.2" customHeight="1" x14ac:dyDescent="0.3">
      <c r="B76" s="113" t="s">
        <v>7</v>
      </c>
      <c r="C76" s="114"/>
      <c r="D76" s="33"/>
      <c r="E76" s="85"/>
      <c r="F76" s="86"/>
      <c r="G76" s="87"/>
      <c r="H76" s="87"/>
      <c r="I76" s="87"/>
      <c r="J76" s="87"/>
      <c r="K76" s="87"/>
      <c r="L76" s="82"/>
      <c r="O76" s="100"/>
      <c r="P76" s="100"/>
      <c r="Q76" s="112"/>
      <c r="R76" s="112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</row>
    <row r="77" spans="2:30" ht="16.2" customHeight="1" x14ac:dyDescent="0.3">
      <c r="B77" s="113" t="s">
        <v>95</v>
      </c>
      <c r="C77" s="114"/>
      <c r="D77" s="33"/>
      <c r="E77" s="85"/>
      <c r="F77" s="86"/>
      <c r="G77" s="87"/>
      <c r="H77" s="87"/>
      <c r="I77" s="87"/>
      <c r="J77" s="87"/>
      <c r="K77" s="87"/>
      <c r="L77" s="82"/>
      <c r="O77" s="100"/>
      <c r="P77" s="100"/>
      <c r="Q77" s="104"/>
      <c r="R77" s="104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</row>
    <row r="78" spans="2:30" ht="16.2" customHeight="1" x14ac:dyDescent="0.3">
      <c r="B78" s="113" t="s">
        <v>26</v>
      </c>
      <c r="C78" s="114"/>
      <c r="D78" s="33"/>
      <c r="E78" s="85"/>
      <c r="F78" s="43"/>
      <c r="G78" s="87"/>
      <c r="H78" s="87"/>
      <c r="I78" s="87"/>
      <c r="J78" s="87"/>
      <c r="K78" s="87"/>
      <c r="L78" s="82"/>
      <c r="O78" s="100"/>
      <c r="P78" s="100"/>
      <c r="Q78" s="112"/>
      <c r="R78" s="112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</row>
    <row r="79" spans="2:30" ht="16.2" customHeight="1" x14ac:dyDescent="0.3">
      <c r="B79" s="139" t="s">
        <v>40</v>
      </c>
      <c r="C79" s="140"/>
      <c r="D79" s="88"/>
      <c r="E79" s="85"/>
      <c r="F79" s="43"/>
      <c r="G79" s="87"/>
      <c r="H79" s="87"/>
      <c r="I79" s="87"/>
      <c r="J79" s="87"/>
      <c r="K79" s="87"/>
      <c r="L79" s="82"/>
      <c r="O79" s="100"/>
      <c r="P79" s="100"/>
      <c r="Q79" s="112"/>
      <c r="R79" s="112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</row>
    <row r="80" spans="2:30" ht="16.2" customHeight="1" x14ac:dyDescent="0.3">
      <c r="B80" s="113" t="s">
        <v>32</v>
      </c>
      <c r="C80" s="114"/>
      <c r="D80" s="56"/>
      <c r="E80" s="85"/>
      <c r="F80" s="57"/>
      <c r="G80" s="87"/>
      <c r="H80" s="87"/>
      <c r="I80" s="87"/>
      <c r="J80" s="87"/>
      <c r="K80" s="87"/>
      <c r="L80" s="82"/>
      <c r="O80" s="100"/>
      <c r="P80" s="100"/>
      <c r="Q80" s="112"/>
      <c r="R80" s="112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</row>
    <row r="81" spans="2:30" ht="16.2" customHeight="1" x14ac:dyDescent="0.3">
      <c r="B81" s="113" t="s">
        <v>28</v>
      </c>
      <c r="C81" s="114"/>
      <c r="D81" s="33"/>
      <c r="E81" s="85"/>
      <c r="F81" s="43"/>
      <c r="G81" s="87"/>
      <c r="H81" s="87"/>
      <c r="I81" s="87"/>
      <c r="J81" s="87"/>
      <c r="K81" s="87"/>
      <c r="L81" s="82"/>
      <c r="O81" s="100"/>
      <c r="P81" s="100"/>
      <c r="Q81" s="116"/>
      <c r="R81" s="116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</row>
    <row r="82" spans="2:30" ht="16.2" customHeight="1" x14ac:dyDescent="0.3">
      <c r="B82" s="113" t="s">
        <v>11</v>
      </c>
      <c r="C82" s="114"/>
      <c r="D82" s="33"/>
      <c r="E82" s="85"/>
      <c r="F82" s="43"/>
      <c r="G82" s="87"/>
      <c r="H82" s="87"/>
      <c r="I82" s="87"/>
      <c r="J82" s="87"/>
      <c r="K82" s="87"/>
      <c r="L82" s="82"/>
      <c r="O82" s="100"/>
      <c r="P82" s="100"/>
      <c r="Q82" s="112"/>
      <c r="R82" s="112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</row>
    <row r="83" spans="2:30" ht="16.2" customHeight="1" thickBot="1" x14ac:dyDescent="0.35">
      <c r="B83" s="128" t="s">
        <v>12</v>
      </c>
      <c r="C83" s="129"/>
      <c r="D83" s="35"/>
      <c r="E83" s="36"/>
      <c r="F83" s="37"/>
      <c r="G83" s="38"/>
      <c r="H83" s="38"/>
      <c r="I83" s="38"/>
      <c r="J83" s="38"/>
      <c r="K83" s="38"/>
      <c r="L83" s="82"/>
      <c r="O83" s="100"/>
      <c r="P83" s="100"/>
      <c r="Q83" s="112"/>
      <c r="R83" s="112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</row>
    <row r="84" spans="2:30" ht="16.2" customHeight="1" thickBot="1" x14ac:dyDescent="0.35">
      <c r="B84" s="155" t="s">
        <v>87</v>
      </c>
      <c r="C84" s="156"/>
      <c r="D84" s="106"/>
      <c r="E84" s="109">
        <f>SUM(E7:E83)</f>
        <v>0</v>
      </c>
      <c r="F84" s="107"/>
      <c r="G84" s="24"/>
      <c r="H84" s="24"/>
      <c r="I84" s="24"/>
      <c r="J84" s="24"/>
      <c r="K84" s="108"/>
      <c r="L84" s="82"/>
      <c r="O84" s="100"/>
      <c r="P84" s="100"/>
      <c r="Q84" s="112"/>
      <c r="R84" s="112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</row>
    <row r="85" spans="2:30" ht="16.2" customHeight="1" x14ac:dyDescent="0.3">
      <c r="B85" s="170" t="s">
        <v>47</v>
      </c>
      <c r="C85" s="171"/>
      <c r="D85" s="105"/>
      <c r="E85" s="27"/>
      <c r="F85" s="55"/>
      <c r="G85" s="29"/>
      <c r="H85" s="29"/>
      <c r="I85" s="29"/>
      <c r="J85" s="29"/>
      <c r="K85" s="29"/>
      <c r="L85" s="82"/>
      <c r="O85" s="100"/>
      <c r="P85" s="100"/>
      <c r="Q85" s="112"/>
      <c r="R85" s="112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</row>
    <row r="86" spans="2:30" ht="16.2" customHeight="1" x14ac:dyDescent="0.3">
      <c r="B86" s="120" t="s">
        <v>48</v>
      </c>
      <c r="C86" s="121"/>
      <c r="D86" s="33"/>
      <c r="E86" s="85"/>
      <c r="F86" s="43"/>
      <c r="G86" s="87"/>
      <c r="H86" s="87"/>
      <c r="I86" s="87"/>
      <c r="J86" s="87"/>
      <c r="K86" s="87"/>
      <c r="L86" s="82"/>
      <c r="O86" s="100"/>
      <c r="P86" s="100"/>
      <c r="Q86" s="119"/>
      <c r="R86" s="119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</row>
    <row r="87" spans="2:30" ht="16.2" customHeight="1" x14ac:dyDescent="0.3">
      <c r="B87" s="120" t="s">
        <v>49</v>
      </c>
      <c r="C87" s="121"/>
      <c r="D87" s="33"/>
      <c r="E87" s="85"/>
      <c r="F87" s="43"/>
      <c r="G87" s="87"/>
      <c r="H87" s="87"/>
      <c r="I87" s="87"/>
      <c r="J87" s="87"/>
      <c r="K87" s="87"/>
      <c r="L87" s="82"/>
      <c r="O87" s="100"/>
      <c r="P87" s="100"/>
      <c r="Q87" s="112"/>
      <c r="R87" s="112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</row>
    <row r="88" spans="2:30" ht="16.2" customHeight="1" thickBot="1" x14ac:dyDescent="0.35">
      <c r="B88" s="153" t="s">
        <v>92</v>
      </c>
      <c r="C88" s="154"/>
      <c r="D88" s="35"/>
      <c r="E88" s="36"/>
      <c r="F88" s="37"/>
      <c r="G88" s="38"/>
      <c r="H88" s="38"/>
      <c r="I88" s="38"/>
      <c r="J88" s="38"/>
      <c r="K88" s="38"/>
      <c r="L88" s="82"/>
      <c r="O88" s="100"/>
      <c r="P88" s="100"/>
      <c r="Q88" s="112"/>
      <c r="R88" s="112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2:30" ht="16.2" customHeight="1" thickBot="1" x14ac:dyDescent="0.35">
      <c r="B89" s="155" t="s">
        <v>87</v>
      </c>
      <c r="C89" s="156"/>
      <c r="D89" s="106"/>
      <c r="E89" s="109">
        <f>SUM(E85:E88)</f>
        <v>0</v>
      </c>
      <c r="F89" s="107"/>
      <c r="G89" s="24"/>
      <c r="H89" s="24"/>
      <c r="I89" s="24"/>
      <c r="J89" s="24"/>
      <c r="K89" s="108"/>
      <c r="L89" s="82"/>
      <c r="O89" s="100"/>
      <c r="P89" s="100"/>
      <c r="Q89" s="112"/>
      <c r="R89" s="112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2:30" ht="16.2" customHeight="1" x14ac:dyDescent="0.3">
      <c r="B90" s="170" t="s">
        <v>50</v>
      </c>
      <c r="C90" s="171"/>
      <c r="D90" s="105"/>
      <c r="E90" s="27"/>
      <c r="F90" s="55"/>
      <c r="G90" s="29"/>
      <c r="H90" s="29"/>
      <c r="I90" s="29"/>
      <c r="J90" s="29"/>
      <c r="K90" s="29"/>
      <c r="L90" s="82"/>
      <c r="O90" s="100"/>
      <c r="P90" s="100"/>
      <c r="Q90" s="112"/>
      <c r="R90" s="112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2:30" ht="16.2" customHeight="1" x14ac:dyDescent="0.3">
      <c r="B91" s="120" t="s">
        <v>51</v>
      </c>
      <c r="C91" s="121"/>
      <c r="D91" s="33"/>
      <c r="E91" s="85"/>
      <c r="F91" s="43"/>
      <c r="G91" s="87"/>
      <c r="H91" s="87"/>
      <c r="I91" s="87"/>
      <c r="J91" s="87"/>
      <c r="K91" s="87"/>
      <c r="L91" s="82"/>
      <c r="O91" s="100"/>
      <c r="P91" s="100"/>
      <c r="Q91" s="112"/>
      <c r="R91" s="112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2:30" ht="16.2" customHeight="1" x14ac:dyDescent="0.3">
      <c r="B92" s="120" t="s">
        <v>52</v>
      </c>
      <c r="C92" s="121"/>
      <c r="D92" s="33"/>
      <c r="E92" s="85"/>
      <c r="F92" s="43"/>
      <c r="G92" s="87"/>
      <c r="H92" s="87"/>
      <c r="I92" s="87"/>
      <c r="J92" s="87"/>
      <c r="K92" s="87"/>
      <c r="L92" s="82"/>
      <c r="O92" s="100"/>
      <c r="P92" s="100"/>
      <c r="Q92" s="112"/>
      <c r="R92" s="112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2:30" ht="16.2" customHeight="1" x14ac:dyDescent="0.3">
      <c r="B93" s="120" t="s">
        <v>53</v>
      </c>
      <c r="C93" s="121"/>
      <c r="D93" s="33"/>
      <c r="E93" s="85"/>
      <c r="F93" s="43"/>
      <c r="G93" s="87"/>
      <c r="H93" s="87"/>
      <c r="I93" s="87"/>
      <c r="J93" s="87"/>
      <c r="K93" s="87"/>
      <c r="L93" s="82"/>
      <c r="O93" s="100"/>
      <c r="P93" s="100"/>
      <c r="Q93" s="112"/>
      <c r="R93" s="112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2:30" ht="16.2" customHeight="1" x14ac:dyDescent="0.3">
      <c r="B94" s="120" t="s">
        <v>54</v>
      </c>
      <c r="C94" s="121"/>
      <c r="D94" s="33"/>
      <c r="E94" s="85"/>
      <c r="F94" s="43"/>
      <c r="G94" s="87"/>
      <c r="H94" s="87"/>
      <c r="I94" s="87"/>
      <c r="J94" s="87"/>
      <c r="K94" s="87"/>
      <c r="L94" s="82"/>
      <c r="O94" s="112"/>
      <c r="P94" s="112"/>
      <c r="Q94" s="112"/>
      <c r="R94" s="112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2:30" ht="16.2" customHeight="1" x14ac:dyDescent="0.3">
      <c r="B95" s="120" t="s">
        <v>55</v>
      </c>
      <c r="C95" s="121"/>
      <c r="D95" s="33"/>
      <c r="E95" s="85"/>
      <c r="F95" s="43"/>
      <c r="G95" s="87"/>
      <c r="H95" s="87"/>
      <c r="I95" s="87"/>
      <c r="J95" s="87"/>
      <c r="K95" s="87"/>
      <c r="L95" s="82"/>
      <c r="O95" s="112"/>
      <c r="P95" s="112"/>
      <c r="Q95" s="112"/>
      <c r="R95" s="112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2:30" ht="16.2" customHeight="1" x14ac:dyDescent="0.3">
      <c r="B96" s="83" t="s">
        <v>56</v>
      </c>
      <c r="C96" s="84"/>
      <c r="D96" s="33"/>
      <c r="E96" s="85"/>
      <c r="F96" s="43"/>
      <c r="G96" s="87"/>
      <c r="H96" s="87"/>
      <c r="I96" s="87"/>
      <c r="J96" s="87"/>
      <c r="K96" s="87"/>
      <c r="L96" s="82"/>
      <c r="O96" s="112"/>
      <c r="P96" s="112"/>
      <c r="Q96" s="112"/>
      <c r="R96" s="112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2:30" ht="16.2" customHeight="1" thickBot="1" x14ac:dyDescent="0.35">
      <c r="B97" s="159" t="s">
        <v>57</v>
      </c>
      <c r="C97" s="160"/>
      <c r="D97" s="35"/>
      <c r="E97" s="36"/>
      <c r="F97" s="37"/>
      <c r="G97" s="38"/>
      <c r="H97" s="38"/>
      <c r="I97" s="38"/>
      <c r="J97" s="38"/>
      <c r="K97" s="38"/>
      <c r="L97" s="82"/>
      <c r="O97" s="112"/>
      <c r="P97" s="112"/>
      <c r="Q97" s="112"/>
      <c r="R97" s="112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2:30" ht="16.2" customHeight="1" thickBot="1" x14ac:dyDescent="0.35">
      <c r="B98" s="155" t="s">
        <v>87</v>
      </c>
      <c r="C98" s="156"/>
      <c r="D98" s="52"/>
      <c r="E98" s="22">
        <f>SUM(E90:E97)</f>
        <v>0</v>
      </c>
      <c r="F98" s="23"/>
      <c r="G98" s="24"/>
      <c r="H98" s="24"/>
      <c r="I98" s="24"/>
      <c r="J98" s="24"/>
      <c r="K98" s="25"/>
      <c r="L98" s="82"/>
      <c r="O98" s="112"/>
      <c r="P98" s="112"/>
      <c r="Q98" s="112"/>
      <c r="R98" s="112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2:30" ht="16.2" customHeight="1" x14ac:dyDescent="0.3">
      <c r="B99" s="157" t="s">
        <v>58</v>
      </c>
      <c r="C99" s="158"/>
      <c r="D99" s="58"/>
      <c r="E99" s="59"/>
      <c r="F99" s="60"/>
      <c r="G99" s="61"/>
      <c r="H99" s="61"/>
      <c r="I99" s="61"/>
      <c r="J99" s="61"/>
      <c r="K99" s="62"/>
      <c r="L99" s="82"/>
      <c r="O99" s="116"/>
      <c r="P99" s="116"/>
      <c r="Q99" s="112"/>
      <c r="R99" s="112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2:30" ht="16.2" customHeight="1" x14ac:dyDescent="0.3">
      <c r="B100" s="149" t="s">
        <v>62</v>
      </c>
      <c r="C100" s="150"/>
      <c r="D100" s="56"/>
      <c r="E100" s="63"/>
      <c r="F100" s="64"/>
      <c r="G100" s="87"/>
      <c r="H100" s="87"/>
      <c r="I100" s="87"/>
      <c r="J100" s="87"/>
      <c r="K100" s="87"/>
      <c r="L100" s="82"/>
      <c r="O100" s="112"/>
      <c r="P100" s="112"/>
      <c r="Q100" s="112"/>
      <c r="R100" s="112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2:30" ht="16.2" customHeight="1" x14ac:dyDescent="0.3">
      <c r="B101" s="149" t="s">
        <v>66</v>
      </c>
      <c r="C101" s="150"/>
      <c r="D101" s="56"/>
      <c r="E101" s="63"/>
      <c r="F101" s="64"/>
      <c r="G101" s="87"/>
      <c r="H101" s="87"/>
      <c r="I101" s="87"/>
      <c r="J101" s="87"/>
      <c r="K101" s="87"/>
      <c r="L101" s="82"/>
      <c r="O101" s="112"/>
      <c r="P101" s="112"/>
      <c r="Q101" s="112"/>
      <c r="R101" s="112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2:30" ht="16.2" customHeight="1" x14ac:dyDescent="0.3">
      <c r="B102" s="149" t="s">
        <v>100</v>
      </c>
      <c r="C102" s="150"/>
      <c r="D102" s="56"/>
      <c r="E102" s="63"/>
      <c r="F102" s="64"/>
      <c r="G102" s="87"/>
      <c r="H102" s="87"/>
      <c r="I102" s="87"/>
      <c r="J102" s="87"/>
      <c r="K102" s="87"/>
      <c r="L102" s="82"/>
      <c r="O102" s="112"/>
      <c r="P102" s="112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2:30" ht="16.2" customHeight="1" x14ac:dyDescent="0.3">
      <c r="B103" s="149" t="s">
        <v>102</v>
      </c>
      <c r="C103" s="150"/>
      <c r="D103" s="56"/>
      <c r="E103" s="63"/>
      <c r="F103" s="64"/>
      <c r="G103" s="87"/>
      <c r="H103" s="87"/>
      <c r="I103" s="87"/>
      <c r="J103" s="87"/>
      <c r="K103" s="87"/>
      <c r="L103" s="82"/>
      <c r="O103" s="117"/>
      <c r="P103" s="117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2:30" ht="16.2" customHeight="1" x14ac:dyDescent="0.3">
      <c r="B104" s="149" t="s">
        <v>60</v>
      </c>
      <c r="C104" s="150"/>
      <c r="D104" s="56"/>
      <c r="E104" s="63"/>
      <c r="F104" s="64"/>
      <c r="G104" s="87"/>
      <c r="H104" s="87"/>
      <c r="I104" s="87"/>
      <c r="J104" s="87"/>
      <c r="K104" s="87"/>
      <c r="L104" s="82"/>
      <c r="O104" s="101"/>
      <c r="P104" s="101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2:30" ht="16.2" customHeight="1" x14ac:dyDescent="0.3">
      <c r="B105" s="149" t="s">
        <v>73</v>
      </c>
      <c r="C105" s="150"/>
      <c r="D105" s="56"/>
      <c r="E105" s="63"/>
      <c r="F105" s="64"/>
      <c r="G105" s="87"/>
      <c r="H105" s="87"/>
      <c r="I105" s="87"/>
      <c r="J105" s="87"/>
      <c r="K105" s="87"/>
      <c r="L105" s="82"/>
      <c r="O105" s="101"/>
      <c r="P105" s="101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2:30" ht="16.2" customHeight="1" x14ac:dyDescent="0.3">
      <c r="B106" s="149" t="s">
        <v>61</v>
      </c>
      <c r="C106" s="150"/>
      <c r="D106" s="56"/>
      <c r="E106" s="63"/>
      <c r="F106" s="64"/>
      <c r="G106" s="87"/>
      <c r="H106" s="87"/>
      <c r="I106" s="87"/>
      <c r="J106" s="87"/>
      <c r="K106" s="87"/>
      <c r="L106" s="82"/>
      <c r="O106" s="101"/>
      <c r="P106" s="101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2:30" ht="16.2" customHeight="1" x14ac:dyDescent="0.3">
      <c r="B107" s="149" t="s">
        <v>63</v>
      </c>
      <c r="C107" s="150"/>
      <c r="D107" s="56"/>
      <c r="E107" s="63"/>
      <c r="F107" s="64"/>
      <c r="G107" s="87"/>
      <c r="H107" s="87"/>
      <c r="I107" s="87"/>
      <c r="J107" s="87"/>
      <c r="K107" s="87"/>
      <c r="L107" s="82"/>
      <c r="O107" s="101"/>
      <c r="P107" s="101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2:30" ht="16.2" customHeight="1" x14ac:dyDescent="0.3">
      <c r="B108" s="149" t="s">
        <v>101</v>
      </c>
      <c r="C108" s="150"/>
      <c r="D108" s="56"/>
      <c r="E108" s="63"/>
      <c r="F108" s="64"/>
      <c r="G108" s="87"/>
      <c r="H108" s="87"/>
      <c r="I108" s="87"/>
      <c r="J108" s="87"/>
      <c r="K108" s="87"/>
      <c r="L108" s="82"/>
      <c r="O108" s="118"/>
      <c r="P108" s="118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2:30" ht="16.2" customHeight="1" x14ac:dyDescent="0.3">
      <c r="B109" s="149" t="s">
        <v>99</v>
      </c>
      <c r="C109" s="150"/>
      <c r="D109" s="56"/>
      <c r="E109" s="63"/>
      <c r="F109" s="64"/>
      <c r="G109" s="87"/>
      <c r="H109" s="87"/>
      <c r="I109" s="87"/>
      <c r="J109" s="87"/>
      <c r="K109" s="87"/>
      <c r="L109" s="82"/>
      <c r="O109" s="112"/>
      <c r="P109" s="112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2:30" ht="16.2" customHeight="1" x14ac:dyDescent="0.3">
      <c r="B110" s="149" t="s">
        <v>65</v>
      </c>
      <c r="C110" s="150"/>
      <c r="D110" s="56"/>
      <c r="E110" s="63"/>
      <c r="F110" s="64"/>
      <c r="G110" s="87"/>
      <c r="H110" s="87"/>
      <c r="I110" s="87"/>
      <c r="J110" s="87"/>
      <c r="K110" s="87"/>
      <c r="L110" s="82"/>
      <c r="O110" s="112"/>
      <c r="P110" s="112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2:30" ht="16.2" customHeight="1" x14ac:dyDescent="0.3">
      <c r="B111" s="149" t="s">
        <v>67</v>
      </c>
      <c r="C111" s="150"/>
      <c r="D111" s="56"/>
      <c r="E111" s="63"/>
      <c r="F111" s="64"/>
      <c r="G111" s="87"/>
      <c r="H111" s="87"/>
      <c r="I111" s="87"/>
      <c r="J111" s="87"/>
      <c r="K111" s="87"/>
      <c r="L111" s="82"/>
      <c r="O111" s="112"/>
      <c r="P111" s="112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2:30" ht="16.2" customHeight="1" x14ac:dyDescent="0.3">
      <c r="B112" s="149" t="s">
        <v>59</v>
      </c>
      <c r="C112" s="150"/>
      <c r="D112" s="56"/>
      <c r="E112" s="63"/>
      <c r="F112" s="64"/>
      <c r="G112" s="87"/>
      <c r="H112" s="87"/>
      <c r="I112" s="87"/>
      <c r="J112" s="87"/>
      <c r="K112" s="87"/>
      <c r="L112" s="82"/>
      <c r="O112" s="112"/>
      <c r="P112" s="112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</row>
    <row r="113" spans="2:30" ht="16.2" customHeight="1" x14ac:dyDescent="0.3">
      <c r="B113" s="149" t="s">
        <v>76</v>
      </c>
      <c r="C113" s="150"/>
      <c r="D113" s="56"/>
      <c r="E113" s="63"/>
      <c r="F113" s="64"/>
      <c r="G113" s="87"/>
      <c r="H113" s="87"/>
      <c r="I113" s="87"/>
      <c r="J113" s="87"/>
      <c r="K113" s="87"/>
      <c r="L113" s="82"/>
      <c r="O113" s="112"/>
      <c r="P113" s="112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</row>
    <row r="114" spans="2:30" ht="16.2" customHeight="1" thickBot="1" x14ac:dyDescent="0.35">
      <c r="B114" s="165" t="s">
        <v>64</v>
      </c>
      <c r="C114" s="166"/>
      <c r="D114" s="65"/>
      <c r="E114" s="66"/>
      <c r="F114" s="67"/>
      <c r="G114" s="38"/>
      <c r="H114" s="38"/>
      <c r="I114" s="38"/>
      <c r="J114" s="38"/>
      <c r="K114" s="38"/>
      <c r="L114" s="82"/>
      <c r="O114" s="112"/>
      <c r="P114" s="112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</row>
    <row r="115" spans="2:30" ht="16.2" customHeight="1" thickBot="1" x14ac:dyDescent="0.35">
      <c r="B115" s="155" t="s">
        <v>87</v>
      </c>
      <c r="C115" s="156"/>
      <c r="D115" s="52"/>
      <c r="E115" s="22">
        <f>SUM(E100:E114)</f>
        <v>0</v>
      </c>
      <c r="F115" s="23"/>
      <c r="G115" s="24"/>
      <c r="H115" s="24"/>
      <c r="I115" s="24"/>
      <c r="J115" s="24"/>
      <c r="K115" s="25"/>
      <c r="L115" s="82"/>
      <c r="O115" s="115"/>
      <c r="P115" s="115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</row>
    <row r="116" spans="2:30" ht="16.2" customHeight="1" thickBot="1" x14ac:dyDescent="0.4">
      <c r="B116" s="167"/>
      <c r="C116" s="168"/>
      <c r="D116" s="95"/>
      <c r="E116" s="69">
        <f>SUM(E84,E89,E98,E115)</f>
        <v>0</v>
      </c>
      <c r="F116" s="82"/>
      <c r="G116" s="82"/>
      <c r="H116" s="82"/>
      <c r="I116" s="82"/>
      <c r="J116" s="82"/>
      <c r="K116" s="82"/>
      <c r="L116" s="82"/>
      <c r="O116" s="112"/>
      <c r="P116" s="112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</row>
    <row r="117" spans="2:30" ht="16.2" customHeight="1" x14ac:dyDescent="0.3">
      <c r="B117" s="169"/>
      <c r="C117" s="169"/>
      <c r="D117" s="82"/>
      <c r="E117" s="82"/>
      <c r="F117" s="82"/>
      <c r="G117" s="82"/>
      <c r="H117" s="82"/>
      <c r="I117" s="82"/>
      <c r="J117" s="82"/>
      <c r="K117" s="82"/>
      <c r="L117" s="82"/>
      <c r="O117" s="112"/>
      <c r="P117" s="112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</row>
  </sheetData>
  <mergeCells count="171">
    <mergeCell ref="B1:F1"/>
    <mergeCell ref="B5:C5"/>
    <mergeCell ref="B6:C6"/>
    <mergeCell ref="B7:C7"/>
    <mergeCell ref="B8:C8"/>
    <mergeCell ref="B9:C9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28:C28"/>
    <mergeCell ref="B29:C29"/>
    <mergeCell ref="B30:C30"/>
    <mergeCell ref="B31:C31"/>
    <mergeCell ref="P31:Q31"/>
    <mergeCell ref="B32:C32"/>
    <mergeCell ref="P32:Q32"/>
    <mergeCell ref="B22:C22"/>
    <mergeCell ref="B23:C23"/>
    <mergeCell ref="B24:C24"/>
    <mergeCell ref="B25:C25"/>
    <mergeCell ref="B26:C26"/>
    <mergeCell ref="B27:C27"/>
    <mergeCell ref="B38:C38"/>
    <mergeCell ref="B39:C39"/>
    <mergeCell ref="B40:C40"/>
    <mergeCell ref="B41:C41"/>
    <mergeCell ref="B42:C42"/>
    <mergeCell ref="B43:C43"/>
    <mergeCell ref="B33:C33"/>
    <mergeCell ref="P33:Q33"/>
    <mergeCell ref="B34:C34"/>
    <mergeCell ref="B35:C35"/>
    <mergeCell ref="B36:C36"/>
    <mergeCell ref="B37:C37"/>
    <mergeCell ref="B47:C47"/>
    <mergeCell ref="P47:Q47"/>
    <mergeCell ref="B48:C48"/>
    <mergeCell ref="P48:Q48"/>
    <mergeCell ref="B49:C49"/>
    <mergeCell ref="P49:Q49"/>
    <mergeCell ref="P43:Q43"/>
    <mergeCell ref="B44:C44"/>
    <mergeCell ref="B45:C45"/>
    <mergeCell ref="P45:Q45"/>
    <mergeCell ref="B46:C46"/>
    <mergeCell ref="P46:Q46"/>
    <mergeCell ref="B54:C54"/>
    <mergeCell ref="P54:Q54"/>
    <mergeCell ref="B56:C56"/>
    <mergeCell ref="B57:C57"/>
    <mergeCell ref="B58:C58"/>
    <mergeCell ref="B59:C59"/>
    <mergeCell ref="B50:C50"/>
    <mergeCell ref="P50:Q50"/>
    <mergeCell ref="B51:C51"/>
    <mergeCell ref="P51:Q51"/>
    <mergeCell ref="B52:C52"/>
    <mergeCell ref="B53:C53"/>
    <mergeCell ref="P53:Q53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77:C77"/>
    <mergeCell ref="B78:C78"/>
    <mergeCell ref="Q78:R78"/>
    <mergeCell ref="B79:C79"/>
    <mergeCell ref="Q79:R79"/>
    <mergeCell ref="B80:C80"/>
    <mergeCell ref="Q80:R80"/>
    <mergeCell ref="B72:C72"/>
    <mergeCell ref="B73:C73"/>
    <mergeCell ref="B74:C74"/>
    <mergeCell ref="B75:C75"/>
    <mergeCell ref="Q75:R75"/>
    <mergeCell ref="B76:C76"/>
    <mergeCell ref="Q76:R76"/>
    <mergeCell ref="B84:C84"/>
    <mergeCell ref="Q84:R84"/>
    <mergeCell ref="B85:C85"/>
    <mergeCell ref="Q85:R85"/>
    <mergeCell ref="B86:C86"/>
    <mergeCell ref="Q86:R86"/>
    <mergeCell ref="B81:C81"/>
    <mergeCell ref="Q81:R81"/>
    <mergeCell ref="B82:C82"/>
    <mergeCell ref="Q82:R82"/>
    <mergeCell ref="B83:C83"/>
    <mergeCell ref="Q83:R83"/>
    <mergeCell ref="B90:C90"/>
    <mergeCell ref="Q90:R90"/>
    <mergeCell ref="B91:C91"/>
    <mergeCell ref="Q91:R91"/>
    <mergeCell ref="B92:C92"/>
    <mergeCell ref="Q92:R92"/>
    <mergeCell ref="B87:C87"/>
    <mergeCell ref="Q87:R87"/>
    <mergeCell ref="B88:C88"/>
    <mergeCell ref="Q88:R88"/>
    <mergeCell ref="B89:C89"/>
    <mergeCell ref="Q89:R89"/>
    <mergeCell ref="O96:P96"/>
    <mergeCell ref="Q96:R96"/>
    <mergeCell ref="B97:C97"/>
    <mergeCell ref="O97:P97"/>
    <mergeCell ref="Q97:R97"/>
    <mergeCell ref="B98:C98"/>
    <mergeCell ref="O98:P98"/>
    <mergeCell ref="Q98:R98"/>
    <mergeCell ref="B93:C93"/>
    <mergeCell ref="Q93:R93"/>
    <mergeCell ref="B94:C94"/>
    <mergeCell ref="O94:P94"/>
    <mergeCell ref="Q94:R94"/>
    <mergeCell ref="B95:C95"/>
    <mergeCell ref="O95:P95"/>
    <mergeCell ref="Q95:R95"/>
    <mergeCell ref="B101:C101"/>
    <mergeCell ref="O101:P101"/>
    <mergeCell ref="Q101:R101"/>
    <mergeCell ref="B102:C102"/>
    <mergeCell ref="O102:P102"/>
    <mergeCell ref="B103:C103"/>
    <mergeCell ref="O103:P103"/>
    <mergeCell ref="B99:C99"/>
    <mergeCell ref="O99:P99"/>
    <mergeCell ref="Q99:R99"/>
    <mergeCell ref="B100:C100"/>
    <mergeCell ref="O100:P100"/>
    <mergeCell ref="Q100:R100"/>
    <mergeCell ref="B109:C109"/>
    <mergeCell ref="O109:P109"/>
    <mergeCell ref="B110:C110"/>
    <mergeCell ref="O110:P110"/>
    <mergeCell ref="B111:C111"/>
    <mergeCell ref="O111:P111"/>
    <mergeCell ref="B104:C104"/>
    <mergeCell ref="B105:C105"/>
    <mergeCell ref="B106:C106"/>
    <mergeCell ref="B107:C107"/>
    <mergeCell ref="B108:C108"/>
    <mergeCell ref="O108:P108"/>
    <mergeCell ref="B115:C115"/>
    <mergeCell ref="O115:P115"/>
    <mergeCell ref="B116:C116"/>
    <mergeCell ref="O116:P116"/>
    <mergeCell ref="B117:C117"/>
    <mergeCell ref="O117:P117"/>
    <mergeCell ref="B112:C112"/>
    <mergeCell ref="O112:P112"/>
    <mergeCell ref="B113:C113"/>
    <mergeCell ref="O113:P113"/>
    <mergeCell ref="B114:C114"/>
    <mergeCell ref="O114:P114"/>
  </mergeCells>
  <pageMargins left="0.25" right="0.25" top="0.75" bottom="0.75" header="0.3" footer="0.3"/>
  <pageSetup paperSize="9" scale="7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D117"/>
  <sheetViews>
    <sheetView topLeftCell="A25" workbookViewId="0">
      <selection activeCell="B34" sqref="B34:C42"/>
    </sheetView>
  </sheetViews>
  <sheetFormatPr defaultRowHeight="16.2" customHeight="1" x14ac:dyDescent="0.3"/>
  <cols>
    <col min="1" max="1" width="3.33203125" style="81" customWidth="1"/>
    <col min="2" max="2" width="9.6640625" style="81" customWidth="1"/>
    <col min="3" max="3" width="18.6640625" style="81" customWidth="1"/>
    <col min="4" max="4" width="7.33203125" style="81" customWidth="1"/>
    <col min="5" max="5" width="12.88671875" style="81" customWidth="1"/>
    <col min="6" max="6" width="11.88671875" style="81" customWidth="1"/>
    <col min="7" max="7" width="11.5546875" style="81" customWidth="1"/>
    <col min="8" max="8" width="13.109375" style="81" customWidth="1"/>
    <col min="9" max="9" width="13.6640625" style="81" customWidth="1"/>
    <col min="10" max="10" width="12.44140625" style="81" customWidth="1"/>
    <col min="11" max="11" width="9.33203125" style="81" customWidth="1"/>
    <col min="12" max="16384" width="8.88671875" style="81"/>
  </cols>
  <sheetData>
    <row r="1" spans="2:12" ht="16.2" customHeight="1" thickBot="1" x14ac:dyDescent="0.35">
      <c r="B1" s="132" t="s">
        <v>0</v>
      </c>
      <c r="C1" s="132"/>
      <c r="D1" s="132"/>
      <c r="E1" s="132"/>
      <c r="F1" s="132"/>
      <c r="G1" s="9"/>
      <c r="H1" s="9"/>
      <c r="I1" s="9"/>
      <c r="J1" s="9"/>
      <c r="K1" s="9"/>
      <c r="L1" s="82"/>
    </row>
    <row r="2" spans="2:12" ht="16.2" hidden="1" customHeight="1" x14ac:dyDescent="0.3">
      <c r="B2" s="94"/>
      <c r="C2" s="11" t="str">
        <f ca="1">CELL("имяфайла")</f>
        <v>C:\Users\eldor\Desktop\Uniflor\[Балванка Андрей.xlsx]Общий заказ</v>
      </c>
      <c r="D2" s="94"/>
      <c r="E2" s="94"/>
      <c r="F2" s="94"/>
      <c r="G2" s="9"/>
      <c r="H2" s="9"/>
      <c r="I2" s="9"/>
      <c r="J2" s="9"/>
      <c r="K2" s="9"/>
      <c r="L2" s="82"/>
    </row>
    <row r="3" spans="2:12" ht="16.2" hidden="1" customHeight="1" x14ac:dyDescent="0.3">
      <c r="B3" s="94"/>
      <c r="C3" s="11">
        <f ca="1">SEARCH("]",CELL("имяфайла"))+1</f>
        <v>54</v>
      </c>
      <c r="D3" s="94"/>
      <c r="E3" s="94"/>
      <c r="F3" s="94"/>
      <c r="G3" s="9"/>
      <c r="H3" s="9"/>
      <c r="I3" s="9"/>
      <c r="J3" s="9"/>
      <c r="K3" s="9"/>
      <c r="L3" s="82"/>
    </row>
    <row r="4" spans="2:12" ht="16.2" customHeight="1" thickBot="1" x14ac:dyDescent="0.35">
      <c r="B4" s="15" t="s">
        <v>1</v>
      </c>
      <c r="C4" s="16" t="str">
        <f ca="1">MID(CELL("имяфайла",$A$1),SEARCH("]",CELL("имяфайла",$A$1))+1,100)</f>
        <v>Лист (3)</v>
      </c>
      <c r="D4" s="21" t="s">
        <v>72</v>
      </c>
      <c r="E4" s="3">
        <f>SUM('Общий заказ'!E4)</f>
        <v>43800</v>
      </c>
      <c r="F4" s="4"/>
      <c r="G4" s="4"/>
      <c r="H4" s="4"/>
      <c r="I4" s="4"/>
      <c r="J4" s="4"/>
      <c r="K4" s="5"/>
      <c r="L4" s="82"/>
    </row>
    <row r="5" spans="2:12" ht="16.2" customHeight="1" thickBot="1" x14ac:dyDescent="0.35">
      <c r="B5" s="161" t="s">
        <v>2</v>
      </c>
      <c r="C5" s="162"/>
      <c r="D5" s="19"/>
      <c r="E5" s="17"/>
      <c r="F5" s="12"/>
      <c r="G5" s="13"/>
      <c r="H5" s="13"/>
      <c r="I5" s="13"/>
      <c r="J5" s="13"/>
      <c r="K5" s="13"/>
      <c r="L5" s="82"/>
    </row>
    <row r="6" spans="2:12" ht="16.2" customHeight="1" thickBot="1" x14ac:dyDescent="0.35">
      <c r="B6" s="133" t="s">
        <v>79</v>
      </c>
      <c r="C6" s="134"/>
      <c r="D6" s="14" t="s">
        <v>80</v>
      </c>
      <c r="E6" s="20" t="s">
        <v>71</v>
      </c>
      <c r="F6" s="18">
        <v>50</v>
      </c>
      <c r="G6" s="7">
        <v>60</v>
      </c>
      <c r="H6" s="7">
        <v>70</v>
      </c>
      <c r="I6" s="6">
        <v>80</v>
      </c>
      <c r="J6" s="6">
        <v>90</v>
      </c>
      <c r="K6" s="8">
        <v>100</v>
      </c>
      <c r="L6" s="82"/>
    </row>
    <row r="7" spans="2:12" ht="16.2" customHeight="1" x14ac:dyDescent="0.3">
      <c r="B7" s="135" t="s">
        <v>81</v>
      </c>
      <c r="C7" s="136"/>
      <c r="D7" s="26"/>
      <c r="E7" s="27"/>
      <c r="F7" s="28"/>
      <c r="G7" s="29"/>
      <c r="H7" s="29"/>
      <c r="I7" s="29"/>
      <c r="J7" s="29"/>
      <c r="K7" s="29"/>
      <c r="L7" s="82"/>
    </row>
    <row r="8" spans="2:12" ht="16.2" customHeight="1" x14ac:dyDescent="0.3">
      <c r="B8" s="137" t="s">
        <v>89</v>
      </c>
      <c r="C8" s="138"/>
      <c r="D8" s="30"/>
      <c r="E8" s="85"/>
      <c r="F8" s="86"/>
      <c r="G8" s="87"/>
      <c r="H8" s="87"/>
      <c r="I8" s="87"/>
      <c r="J8" s="87"/>
      <c r="K8" s="87"/>
      <c r="L8" s="82"/>
    </row>
    <row r="9" spans="2:12" ht="16.2" customHeight="1" x14ac:dyDescent="0.3">
      <c r="B9" s="139" t="s">
        <v>68</v>
      </c>
      <c r="C9" s="140"/>
      <c r="D9" s="33"/>
      <c r="E9" s="85"/>
      <c r="F9" s="86"/>
      <c r="G9" s="87"/>
      <c r="H9" s="87"/>
      <c r="I9" s="87"/>
      <c r="J9" s="87"/>
      <c r="K9" s="87"/>
      <c r="L9" s="82"/>
    </row>
    <row r="10" spans="2:12" ht="16.2" customHeight="1" x14ac:dyDescent="0.3">
      <c r="B10" s="139" t="s">
        <v>69</v>
      </c>
      <c r="C10" s="140"/>
      <c r="D10" s="33"/>
      <c r="E10" s="34"/>
      <c r="F10" s="86"/>
      <c r="G10" s="87"/>
      <c r="H10" s="87"/>
      <c r="I10" s="87"/>
      <c r="J10" s="87"/>
      <c r="K10" s="87"/>
      <c r="L10" s="82"/>
    </row>
    <row r="11" spans="2:12" ht="16.2" customHeight="1" x14ac:dyDescent="0.3">
      <c r="B11" s="139" t="s">
        <v>70</v>
      </c>
      <c r="C11" s="140"/>
      <c r="D11" s="33"/>
      <c r="E11" s="85"/>
      <c r="F11" s="86"/>
      <c r="G11" s="87"/>
      <c r="H11" s="87"/>
      <c r="I11" s="87"/>
      <c r="J11" s="87"/>
      <c r="K11" s="87"/>
      <c r="L11" s="82"/>
    </row>
    <row r="12" spans="2:12" ht="16.2" customHeight="1" x14ac:dyDescent="0.3">
      <c r="B12" s="139" t="s">
        <v>82</v>
      </c>
      <c r="C12" s="140"/>
      <c r="D12" s="33"/>
      <c r="E12" s="85"/>
      <c r="F12" s="86"/>
      <c r="G12" s="87"/>
      <c r="H12" s="87"/>
      <c r="I12" s="87"/>
      <c r="J12" s="87"/>
      <c r="K12" s="87"/>
      <c r="L12" s="82"/>
    </row>
    <row r="13" spans="2:12" ht="16.2" customHeight="1" x14ac:dyDescent="0.3">
      <c r="B13" s="139" t="s">
        <v>88</v>
      </c>
      <c r="C13" s="140"/>
      <c r="D13" s="33"/>
      <c r="E13" s="85"/>
      <c r="F13" s="86"/>
      <c r="G13" s="87"/>
      <c r="H13" s="87"/>
      <c r="I13" s="87"/>
      <c r="J13" s="87"/>
      <c r="K13" s="87"/>
      <c r="L13" s="82"/>
    </row>
    <row r="14" spans="2:12" ht="16.2" customHeight="1" x14ac:dyDescent="0.3">
      <c r="B14" s="145" t="s">
        <v>98</v>
      </c>
      <c r="C14" s="146"/>
      <c r="D14" s="33"/>
      <c r="E14" s="85"/>
      <c r="F14" s="86"/>
      <c r="G14" s="87"/>
      <c r="H14" s="87"/>
      <c r="I14" s="87"/>
      <c r="J14" s="87"/>
      <c r="K14" s="87"/>
      <c r="L14" s="82"/>
    </row>
    <row r="15" spans="2:12" ht="16.2" customHeight="1" thickBot="1" x14ac:dyDescent="0.35">
      <c r="B15" s="141" t="s">
        <v>97</v>
      </c>
      <c r="C15" s="142"/>
      <c r="D15" s="35"/>
      <c r="E15" s="36"/>
      <c r="F15" s="37"/>
      <c r="G15" s="38"/>
      <c r="H15" s="38"/>
      <c r="I15" s="38"/>
      <c r="J15" s="38"/>
      <c r="K15" s="38"/>
      <c r="L15" s="82"/>
    </row>
    <row r="16" spans="2:12" ht="16.2" customHeight="1" thickBot="1" x14ac:dyDescent="0.35">
      <c r="B16" s="143" t="s">
        <v>83</v>
      </c>
      <c r="C16" s="144"/>
      <c r="D16" s="71"/>
      <c r="E16" s="72"/>
      <c r="F16" s="73"/>
      <c r="G16" s="74"/>
      <c r="H16" s="74"/>
      <c r="I16" s="74"/>
      <c r="J16" s="74"/>
      <c r="K16" s="74"/>
      <c r="L16" s="82"/>
    </row>
    <row r="17" spans="2:30" ht="16.2" customHeight="1" x14ac:dyDescent="0.3">
      <c r="B17" s="135" t="s">
        <v>46</v>
      </c>
      <c r="C17" s="136"/>
      <c r="D17" s="39"/>
      <c r="E17" s="40"/>
      <c r="F17" s="41"/>
      <c r="G17" s="42"/>
      <c r="H17" s="42"/>
      <c r="I17" s="42"/>
      <c r="J17" s="42"/>
      <c r="K17" s="42"/>
      <c r="L17" s="82"/>
    </row>
    <row r="18" spans="2:30" ht="16.2" customHeight="1" x14ac:dyDescent="0.3">
      <c r="B18" s="120" t="s">
        <v>19</v>
      </c>
      <c r="C18" s="121"/>
      <c r="D18" s="33"/>
      <c r="E18" s="85"/>
      <c r="F18" s="43"/>
      <c r="G18" s="87"/>
      <c r="H18" s="87"/>
      <c r="I18" s="87"/>
      <c r="J18" s="87"/>
      <c r="K18" s="87"/>
      <c r="L18" s="82"/>
    </row>
    <row r="19" spans="2:30" ht="16.2" customHeight="1" x14ac:dyDescent="0.3">
      <c r="B19" s="122" t="s">
        <v>90</v>
      </c>
      <c r="C19" s="123"/>
      <c r="D19" s="88"/>
      <c r="E19" s="85"/>
      <c r="F19" s="86"/>
      <c r="G19" s="87"/>
      <c r="H19" s="87"/>
      <c r="I19" s="87"/>
      <c r="J19" s="87"/>
      <c r="K19" s="87"/>
      <c r="L19" s="82"/>
    </row>
    <row r="20" spans="2:30" ht="16.2" customHeight="1" x14ac:dyDescent="0.3">
      <c r="B20" s="120" t="s">
        <v>74</v>
      </c>
      <c r="C20" s="121"/>
      <c r="D20" s="88"/>
      <c r="E20" s="85"/>
      <c r="F20" s="86"/>
      <c r="G20" s="87"/>
      <c r="H20" s="87"/>
      <c r="I20" s="87"/>
      <c r="J20" s="87"/>
      <c r="K20" s="87"/>
      <c r="L20" s="82"/>
    </row>
    <row r="21" spans="2:30" ht="16.2" customHeight="1" x14ac:dyDescent="0.3">
      <c r="B21" s="122" t="s">
        <v>96</v>
      </c>
      <c r="C21" s="123"/>
      <c r="D21" s="88"/>
      <c r="E21" s="85"/>
      <c r="F21" s="86"/>
      <c r="G21" s="87"/>
      <c r="H21" s="87"/>
      <c r="I21" s="87"/>
      <c r="J21" s="87"/>
      <c r="K21" s="87"/>
      <c r="L21" s="82"/>
    </row>
    <row r="22" spans="2:30" ht="16.2" customHeight="1" x14ac:dyDescent="0.3">
      <c r="B22" s="124" t="s">
        <v>34</v>
      </c>
      <c r="C22" s="125"/>
      <c r="D22" s="88"/>
      <c r="E22" s="85"/>
      <c r="F22" s="86"/>
      <c r="G22" s="87"/>
      <c r="H22" s="87"/>
      <c r="I22" s="87"/>
      <c r="J22" s="87"/>
      <c r="K22" s="87"/>
      <c r="L22" s="82"/>
    </row>
    <row r="23" spans="2:30" ht="16.2" customHeight="1" x14ac:dyDescent="0.3">
      <c r="B23" s="120" t="s">
        <v>38</v>
      </c>
      <c r="C23" s="121"/>
      <c r="D23" s="88"/>
      <c r="E23" s="85"/>
      <c r="F23" s="86"/>
      <c r="G23" s="87"/>
      <c r="H23" s="87"/>
      <c r="I23" s="87"/>
      <c r="J23" s="87"/>
      <c r="K23" s="87"/>
      <c r="L23" s="82"/>
    </row>
    <row r="24" spans="2:30" ht="16.2" customHeight="1" x14ac:dyDescent="0.3">
      <c r="B24" s="120" t="s">
        <v>77</v>
      </c>
      <c r="C24" s="121"/>
      <c r="D24" s="88"/>
      <c r="E24" s="85"/>
      <c r="F24" s="86"/>
      <c r="G24" s="87"/>
      <c r="H24" s="87"/>
      <c r="I24" s="87"/>
      <c r="J24" s="87"/>
      <c r="K24" s="87"/>
      <c r="L24" s="82"/>
    </row>
    <row r="25" spans="2:30" ht="16.2" customHeight="1" x14ac:dyDescent="0.3">
      <c r="B25" s="124" t="s">
        <v>9</v>
      </c>
      <c r="C25" s="125"/>
      <c r="D25" s="88"/>
      <c r="E25" s="85"/>
      <c r="F25" s="86"/>
      <c r="G25" s="87"/>
      <c r="H25" s="87"/>
      <c r="I25" s="87"/>
      <c r="J25" s="87"/>
      <c r="K25" s="87"/>
      <c r="L25" s="82"/>
    </row>
    <row r="26" spans="2:30" ht="16.2" customHeight="1" x14ac:dyDescent="0.3">
      <c r="B26" s="113" t="s">
        <v>33</v>
      </c>
      <c r="C26" s="114"/>
      <c r="D26" s="88"/>
      <c r="E26" s="85"/>
      <c r="F26" s="86"/>
      <c r="G26" s="87"/>
      <c r="H26" s="87"/>
      <c r="I26" s="87"/>
      <c r="J26" s="87"/>
      <c r="K26" s="87"/>
      <c r="L26" s="82"/>
    </row>
    <row r="27" spans="2:30" ht="16.2" customHeight="1" x14ac:dyDescent="0.3">
      <c r="B27" s="122" t="s">
        <v>84</v>
      </c>
      <c r="C27" s="123"/>
      <c r="D27" s="44"/>
      <c r="E27" s="45"/>
      <c r="F27" s="46"/>
      <c r="G27" s="47"/>
      <c r="H27" s="47"/>
      <c r="I27" s="47"/>
      <c r="J27" s="47"/>
      <c r="K27" s="47"/>
      <c r="L27" s="82"/>
    </row>
    <row r="28" spans="2:30" ht="16.2" customHeight="1" x14ac:dyDescent="0.3">
      <c r="B28" s="120" t="s">
        <v>21</v>
      </c>
      <c r="C28" s="121"/>
      <c r="D28" s="44"/>
      <c r="E28" s="45"/>
      <c r="F28" s="46"/>
      <c r="G28" s="47"/>
      <c r="H28" s="47"/>
      <c r="I28" s="47"/>
      <c r="J28" s="47"/>
      <c r="K28" s="47"/>
      <c r="L28" s="82"/>
    </row>
    <row r="29" spans="2:30" ht="16.2" customHeight="1" x14ac:dyDescent="0.3">
      <c r="B29" s="120" t="s">
        <v>13</v>
      </c>
      <c r="C29" s="121"/>
      <c r="D29" s="44"/>
      <c r="E29" s="45"/>
      <c r="F29" s="46"/>
      <c r="G29" s="47"/>
      <c r="H29" s="47"/>
      <c r="I29" s="47"/>
      <c r="J29" s="47"/>
      <c r="K29" s="47"/>
      <c r="L29" s="82"/>
    </row>
    <row r="30" spans="2:30" ht="16.2" customHeight="1" x14ac:dyDescent="0.3">
      <c r="B30" s="130" t="s">
        <v>30</v>
      </c>
      <c r="C30" s="131"/>
      <c r="D30" s="44"/>
      <c r="E30" s="45"/>
      <c r="F30" s="46"/>
      <c r="G30" s="47"/>
      <c r="H30" s="47"/>
      <c r="I30" s="47"/>
      <c r="J30" s="47"/>
      <c r="K30" s="47"/>
      <c r="L30" s="82"/>
      <c r="O30" s="100"/>
      <c r="P30" s="100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</row>
    <row r="31" spans="2:30" ht="16.2" customHeight="1" x14ac:dyDescent="0.3">
      <c r="B31" s="120" t="s">
        <v>41</v>
      </c>
      <c r="C31" s="121"/>
      <c r="D31" s="44"/>
      <c r="E31" s="85"/>
      <c r="F31" s="86"/>
      <c r="G31" s="87"/>
      <c r="H31" s="87"/>
      <c r="I31" s="87"/>
      <c r="J31" s="87"/>
      <c r="K31" s="87"/>
      <c r="L31" s="82"/>
      <c r="O31" s="100"/>
      <c r="P31" s="117"/>
      <c r="Q31" s="117"/>
      <c r="R31" s="97"/>
      <c r="S31" s="98"/>
      <c r="T31" s="99"/>
      <c r="U31" s="99"/>
      <c r="V31" s="99"/>
      <c r="W31" s="99"/>
      <c r="X31" s="99"/>
      <c r="Y31" s="98"/>
      <c r="Z31" s="100"/>
      <c r="AA31" s="100"/>
      <c r="AB31" s="100"/>
      <c r="AC31" s="100"/>
      <c r="AD31" s="100"/>
    </row>
    <row r="32" spans="2:30" ht="16.2" customHeight="1" x14ac:dyDescent="0.3">
      <c r="B32" s="120" t="s">
        <v>45</v>
      </c>
      <c r="C32" s="121"/>
      <c r="D32" s="48"/>
      <c r="E32" s="85"/>
      <c r="F32" s="86"/>
      <c r="G32" s="87"/>
      <c r="H32" s="87"/>
      <c r="I32" s="87"/>
      <c r="J32" s="87"/>
      <c r="K32" s="87"/>
      <c r="L32" s="82"/>
      <c r="O32" s="100"/>
      <c r="P32" s="116"/>
      <c r="Q32" s="116"/>
      <c r="R32" s="91"/>
      <c r="S32" s="102"/>
      <c r="T32" s="91"/>
      <c r="U32" s="99"/>
      <c r="V32" s="99"/>
      <c r="W32" s="99"/>
      <c r="X32" s="99"/>
      <c r="Y32" s="99"/>
      <c r="Z32" s="100"/>
      <c r="AA32" s="100"/>
      <c r="AB32" s="100"/>
      <c r="AC32" s="100"/>
      <c r="AD32" s="100"/>
    </row>
    <row r="33" spans="2:30" ht="16.2" customHeight="1" thickBot="1" x14ac:dyDescent="0.35">
      <c r="B33" s="128" t="s">
        <v>44</v>
      </c>
      <c r="C33" s="129"/>
      <c r="D33" s="49"/>
      <c r="E33" s="50"/>
      <c r="F33" s="51"/>
      <c r="G33" s="38"/>
      <c r="H33" s="38"/>
      <c r="I33" s="38"/>
      <c r="J33" s="38"/>
      <c r="K33" s="87"/>
      <c r="L33" s="82"/>
      <c r="O33" s="100"/>
      <c r="P33" s="116"/>
      <c r="Q33" s="116"/>
      <c r="R33" s="91"/>
      <c r="S33" s="102"/>
      <c r="T33" s="91"/>
      <c r="U33" s="99"/>
      <c r="V33" s="99"/>
      <c r="W33" s="99"/>
      <c r="X33" s="99"/>
      <c r="Y33" s="99"/>
      <c r="Z33" s="100"/>
      <c r="AA33" s="100"/>
      <c r="AB33" s="100"/>
      <c r="AC33" s="100"/>
      <c r="AD33" s="100"/>
    </row>
    <row r="34" spans="2:30" ht="16.2" customHeight="1" x14ac:dyDescent="0.3">
      <c r="B34" s="172"/>
      <c r="C34" s="173"/>
      <c r="D34" s="110"/>
      <c r="E34" s="50"/>
      <c r="F34" s="51"/>
      <c r="G34" s="38"/>
      <c r="H34" s="38"/>
      <c r="I34" s="38"/>
      <c r="J34" s="38"/>
      <c r="K34" s="87"/>
      <c r="L34" s="82"/>
      <c r="O34" s="100"/>
      <c r="P34" s="103"/>
      <c r="Q34" s="103"/>
      <c r="R34" s="91"/>
      <c r="S34" s="102"/>
      <c r="T34" s="91"/>
      <c r="U34" s="99"/>
      <c r="V34" s="99"/>
      <c r="W34" s="99"/>
      <c r="X34" s="99"/>
      <c r="Y34" s="99"/>
      <c r="Z34" s="100"/>
      <c r="AA34" s="100"/>
      <c r="AB34" s="100"/>
      <c r="AC34" s="100"/>
      <c r="AD34" s="100"/>
    </row>
    <row r="35" spans="2:30" ht="16.2" customHeight="1" x14ac:dyDescent="0.3">
      <c r="B35" s="174"/>
      <c r="C35" s="175"/>
      <c r="D35" s="49"/>
      <c r="E35" s="50"/>
      <c r="F35" s="51"/>
      <c r="G35" s="38"/>
      <c r="H35" s="38"/>
      <c r="I35" s="38"/>
      <c r="J35" s="38"/>
      <c r="K35" s="87"/>
      <c r="L35" s="82"/>
      <c r="O35" s="100"/>
      <c r="P35" s="103"/>
      <c r="Q35" s="103"/>
      <c r="R35" s="91"/>
      <c r="S35" s="102"/>
      <c r="T35" s="91"/>
      <c r="U35" s="99"/>
      <c r="V35" s="99"/>
      <c r="W35" s="99"/>
      <c r="X35" s="99"/>
      <c r="Y35" s="99"/>
      <c r="Z35" s="100"/>
      <c r="AA35" s="100"/>
      <c r="AB35" s="100"/>
      <c r="AC35" s="100"/>
      <c r="AD35" s="100"/>
    </row>
    <row r="36" spans="2:30" ht="16.2" customHeight="1" x14ac:dyDescent="0.3">
      <c r="B36" s="176"/>
      <c r="C36" s="177"/>
      <c r="D36" s="49"/>
      <c r="E36" s="50"/>
      <c r="F36" s="51"/>
      <c r="G36" s="38"/>
      <c r="H36" s="38"/>
      <c r="I36" s="38"/>
      <c r="J36" s="38"/>
      <c r="K36" s="87"/>
      <c r="L36" s="82"/>
      <c r="O36" s="100"/>
      <c r="P36" s="103"/>
      <c r="Q36" s="103"/>
      <c r="R36" s="91"/>
      <c r="S36" s="102"/>
      <c r="T36" s="91"/>
      <c r="U36" s="99"/>
      <c r="V36" s="99"/>
      <c r="W36" s="99"/>
      <c r="X36" s="99"/>
      <c r="Y36" s="99"/>
      <c r="Z36" s="100"/>
      <c r="AA36" s="100"/>
      <c r="AB36" s="100"/>
      <c r="AC36" s="100"/>
      <c r="AD36" s="100"/>
    </row>
    <row r="37" spans="2:30" ht="16.2" customHeight="1" x14ac:dyDescent="0.3">
      <c r="B37" s="176"/>
      <c r="C37" s="177"/>
      <c r="D37" s="49"/>
      <c r="E37" s="50"/>
      <c r="F37" s="51"/>
      <c r="G37" s="38"/>
      <c r="H37" s="38"/>
      <c r="I37" s="38"/>
      <c r="J37" s="38"/>
      <c r="K37" s="87"/>
      <c r="L37" s="82"/>
      <c r="O37" s="100"/>
      <c r="P37" s="103"/>
      <c r="Q37" s="103"/>
      <c r="R37" s="91"/>
      <c r="S37" s="102"/>
      <c r="T37" s="91"/>
      <c r="U37" s="99"/>
      <c r="V37" s="99"/>
      <c r="W37" s="99"/>
      <c r="X37" s="99"/>
      <c r="Y37" s="99"/>
      <c r="Z37" s="100"/>
      <c r="AA37" s="100"/>
      <c r="AB37" s="100"/>
      <c r="AC37" s="100"/>
      <c r="AD37" s="100"/>
    </row>
    <row r="38" spans="2:30" ht="16.2" customHeight="1" x14ac:dyDescent="0.3">
      <c r="B38" s="176"/>
      <c r="C38" s="177"/>
      <c r="D38" s="49"/>
      <c r="E38" s="50"/>
      <c r="F38" s="51"/>
      <c r="G38" s="38"/>
      <c r="H38" s="38"/>
      <c r="I38" s="38"/>
      <c r="J38" s="38"/>
      <c r="K38" s="87"/>
      <c r="L38" s="82"/>
      <c r="O38" s="100"/>
      <c r="P38" s="103"/>
      <c r="Q38" s="103"/>
      <c r="R38" s="91"/>
      <c r="S38" s="102"/>
      <c r="T38" s="91"/>
      <c r="U38" s="99"/>
      <c r="V38" s="99"/>
      <c r="W38" s="99"/>
      <c r="X38" s="99"/>
      <c r="Y38" s="99"/>
      <c r="Z38" s="100"/>
      <c r="AA38" s="100"/>
      <c r="AB38" s="100"/>
      <c r="AC38" s="100"/>
      <c r="AD38" s="100"/>
    </row>
    <row r="39" spans="2:30" ht="16.2" customHeight="1" x14ac:dyDescent="0.3">
      <c r="B39" s="176"/>
      <c r="C39" s="177"/>
      <c r="D39" s="49"/>
      <c r="E39" s="50"/>
      <c r="F39" s="51"/>
      <c r="G39" s="38"/>
      <c r="H39" s="38"/>
      <c r="I39" s="38"/>
      <c r="J39" s="38"/>
      <c r="K39" s="87"/>
      <c r="L39" s="82"/>
      <c r="O39" s="100"/>
      <c r="P39" s="103"/>
      <c r="Q39" s="103"/>
      <c r="R39" s="91"/>
      <c r="S39" s="102"/>
      <c r="T39" s="91"/>
      <c r="U39" s="99"/>
      <c r="V39" s="99"/>
      <c r="W39" s="99"/>
      <c r="X39" s="99"/>
      <c r="Y39" s="99"/>
      <c r="Z39" s="100"/>
      <c r="AA39" s="100"/>
      <c r="AB39" s="100"/>
      <c r="AC39" s="100"/>
      <c r="AD39" s="100"/>
    </row>
    <row r="40" spans="2:30" ht="16.2" customHeight="1" x14ac:dyDescent="0.3">
      <c r="B40" s="176"/>
      <c r="C40" s="177"/>
      <c r="D40" s="49"/>
      <c r="E40" s="50"/>
      <c r="F40" s="51"/>
      <c r="G40" s="38"/>
      <c r="H40" s="38"/>
      <c r="I40" s="38"/>
      <c r="J40" s="38"/>
      <c r="K40" s="87"/>
      <c r="L40" s="82"/>
      <c r="O40" s="100"/>
      <c r="P40" s="103"/>
      <c r="Q40" s="103"/>
      <c r="R40" s="91"/>
      <c r="S40" s="102"/>
      <c r="T40" s="91"/>
      <c r="U40" s="99"/>
      <c r="V40" s="99"/>
      <c r="W40" s="99"/>
      <c r="X40" s="99"/>
      <c r="Y40" s="99"/>
      <c r="Z40" s="100"/>
      <c r="AA40" s="100"/>
      <c r="AB40" s="100"/>
      <c r="AC40" s="100"/>
      <c r="AD40" s="100"/>
    </row>
    <row r="41" spans="2:30" ht="16.2" customHeight="1" x14ac:dyDescent="0.3">
      <c r="B41" s="176"/>
      <c r="C41" s="177"/>
      <c r="D41" s="49"/>
      <c r="E41" s="50"/>
      <c r="F41" s="51"/>
      <c r="G41" s="38"/>
      <c r="H41" s="38"/>
      <c r="I41" s="38"/>
      <c r="J41" s="38"/>
      <c r="K41" s="87"/>
      <c r="L41" s="82"/>
      <c r="O41" s="100"/>
      <c r="P41" s="103"/>
      <c r="Q41" s="103"/>
      <c r="R41" s="91"/>
      <c r="S41" s="102"/>
      <c r="T41" s="91"/>
      <c r="U41" s="99"/>
      <c r="V41" s="99"/>
      <c r="W41" s="99"/>
      <c r="X41" s="99"/>
      <c r="Y41" s="99"/>
      <c r="Z41" s="100"/>
      <c r="AA41" s="100"/>
      <c r="AB41" s="100"/>
      <c r="AC41" s="100"/>
      <c r="AD41" s="100"/>
    </row>
    <row r="42" spans="2:30" ht="16.2" customHeight="1" thickBot="1" x14ac:dyDescent="0.35">
      <c r="B42" s="178"/>
      <c r="C42" s="179"/>
      <c r="D42" s="111"/>
      <c r="E42" s="80"/>
      <c r="F42" s="86"/>
      <c r="G42" s="87"/>
      <c r="H42" s="87"/>
      <c r="I42" s="87"/>
      <c r="J42" s="87"/>
      <c r="K42" s="87"/>
      <c r="L42" s="82"/>
      <c r="O42" s="100"/>
      <c r="P42" s="103"/>
      <c r="Q42" s="103"/>
      <c r="R42" s="91"/>
      <c r="S42" s="102"/>
      <c r="T42" s="91"/>
      <c r="U42" s="99"/>
      <c r="V42" s="99"/>
      <c r="W42" s="99"/>
      <c r="X42" s="99"/>
      <c r="Y42" s="99"/>
      <c r="Z42" s="100"/>
      <c r="AA42" s="100"/>
      <c r="AB42" s="100"/>
      <c r="AC42" s="100"/>
      <c r="AD42" s="100"/>
    </row>
    <row r="43" spans="2:30" ht="16.2" customHeight="1" x14ac:dyDescent="0.3">
      <c r="B43" s="126" t="s">
        <v>29</v>
      </c>
      <c r="C43" s="127"/>
      <c r="D43" s="53"/>
      <c r="E43" s="85"/>
      <c r="F43" s="86"/>
      <c r="G43" s="87"/>
      <c r="H43" s="87"/>
      <c r="I43" s="87"/>
      <c r="J43" s="87"/>
      <c r="K43" s="87"/>
      <c r="L43" s="82"/>
      <c r="O43" s="100"/>
      <c r="P43" s="116"/>
      <c r="Q43" s="116"/>
      <c r="R43" s="91"/>
      <c r="S43" s="102"/>
      <c r="T43" s="91"/>
      <c r="U43" s="99"/>
      <c r="V43" s="99"/>
      <c r="W43" s="99"/>
      <c r="X43" s="99"/>
      <c r="Y43" s="99"/>
      <c r="Z43" s="100"/>
      <c r="AA43" s="100"/>
      <c r="AB43" s="100"/>
      <c r="AC43" s="100"/>
      <c r="AD43" s="100"/>
    </row>
    <row r="44" spans="2:30" ht="16.2" customHeight="1" x14ac:dyDescent="0.3">
      <c r="B44" s="113" t="s">
        <v>94</v>
      </c>
      <c r="C44" s="114"/>
      <c r="D44" s="88"/>
      <c r="E44" s="85"/>
      <c r="F44" s="86"/>
      <c r="G44" s="87"/>
      <c r="H44" s="87"/>
      <c r="I44" s="87"/>
      <c r="J44" s="87"/>
      <c r="K44" s="87"/>
      <c r="L44" s="82"/>
      <c r="O44" s="100"/>
      <c r="P44" s="103"/>
      <c r="Q44" s="103"/>
      <c r="R44" s="91"/>
      <c r="S44" s="102"/>
      <c r="T44" s="91"/>
      <c r="U44" s="99"/>
      <c r="V44" s="99"/>
      <c r="W44" s="99"/>
      <c r="X44" s="99"/>
      <c r="Y44" s="99"/>
      <c r="Z44" s="100"/>
      <c r="AA44" s="100"/>
      <c r="AB44" s="100"/>
      <c r="AC44" s="100"/>
      <c r="AD44" s="100"/>
    </row>
    <row r="45" spans="2:30" ht="16.2" customHeight="1" x14ac:dyDescent="0.3">
      <c r="B45" s="113" t="s">
        <v>15</v>
      </c>
      <c r="C45" s="114"/>
      <c r="D45" s="88"/>
      <c r="E45" s="85"/>
      <c r="F45" s="86"/>
      <c r="G45" s="87"/>
      <c r="H45" s="87"/>
      <c r="I45" s="87"/>
      <c r="J45" s="87"/>
      <c r="K45" s="87"/>
      <c r="L45" s="82"/>
      <c r="O45" s="100"/>
      <c r="P45" s="117"/>
      <c r="Q45" s="117"/>
      <c r="R45" s="97"/>
      <c r="S45" s="98"/>
      <c r="T45" s="99"/>
      <c r="U45" s="99"/>
      <c r="V45" s="99"/>
      <c r="W45" s="99"/>
      <c r="X45" s="99"/>
      <c r="Y45" s="98"/>
      <c r="Z45" s="100"/>
      <c r="AA45" s="100"/>
      <c r="AB45" s="100"/>
      <c r="AC45" s="100"/>
      <c r="AD45" s="100"/>
    </row>
    <row r="46" spans="2:30" ht="16.2" customHeight="1" x14ac:dyDescent="0.3">
      <c r="B46" s="113" t="s">
        <v>75</v>
      </c>
      <c r="C46" s="114"/>
      <c r="D46" s="88"/>
      <c r="E46" s="85"/>
      <c r="F46" s="86"/>
      <c r="G46" s="87"/>
      <c r="H46" s="87"/>
      <c r="I46" s="87"/>
      <c r="J46" s="87"/>
      <c r="K46" s="87"/>
      <c r="L46" s="82"/>
      <c r="O46" s="100"/>
      <c r="P46" s="116"/>
      <c r="Q46" s="116"/>
      <c r="R46" s="91"/>
      <c r="S46" s="102"/>
      <c r="T46" s="91"/>
      <c r="U46" s="99"/>
      <c r="V46" s="99"/>
      <c r="W46" s="99"/>
      <c r="X46" s="99"/>
      <c r="Y46" s="99"/>
      <c r="Z46" s="100"/>
      <c r="AA46" s="100"/>
      <c r="AB46" s="100"/>
      <c r="AC46" s="100"/>
      <c r="AD46" s="100"/>
    </row>
    <row r="47" spans="2:30" ht="16.2" customHeight="1" x14ac:dyDescent="0.3">
      <c r="B47" s="149" t="s">
        <v>17</v>
      </c>
      <c r="C47" s="150"/>
      <c r="D47" s="54"/>
      <c r="E47" s="36"/>
      <c r="F47" s="51"/>
      <c r="G47" s="38"/>
      <c r="H47" s="38"/>
      <c r="I47" s="38"/>
      <c r="J47" s="38"/>
      <c r="K47" s="38"/>
      <c r="L47" s="82"/>
      <c r="O47" s="100"/>
      <c r="P47" s="116"/>
      <c r="Q47" s="116"/>
      <c r="R47" s="91"/>
      <c r="S47" s="102"/>
      <c r="T47" s="91"/>
      <c r="U47" s="99"/>
      <c r="V47" s="99"/>
      <c r="W47" s="99"/>
      <c r="X47" s="99"/>
      <c r="Y47" s="99"/>
      <c r="Z47" s="100"/>
      <c r="AA47" s="100"/>
      <c r="AB47" s="100"/>
      <c r="AC47" s="100"/>
      <c r="AD47" s="100"/>
    </row>
    <row r="48" spans="2:30" ht="16.2" customHeight="1" x14ac:dyDescent="0.3">
      <c r="B48" s="113" t="s">
        <v>20</v>
      </c>
      <c r="C48" s="114"/>
      <c r="D48" s="75"/>
      <c r="E48" s="76"/>
      <c r="F48" s="77"/>
      <c r="G48" s="47"/>
      <c r="H48" s="47"/>
      <c r="I48" s="47"/>
      <c r="J48" s="47"/>
      <c r="K48" s="78"/>
      <c r="L48" s="82"/>
      <c r="O48" s="100"/>
      <c r="P48" s="116"/>
      <c r="Q48" s="116"/>
      <c r="R48" s="91"/>
      <c r="S48" s="102"/>
      <c r="T48" s="91"/>
      <c r="U48" s="99"/>
      <c r="V48" s="99"/>
      <c r="W48" s="99"/>
      <c r="X48" s="99"/>
      <c r="Y48" s="99"/>
      <c r="Z48" s="100"/>
      <c r="AA48" s="100"/>
      <c r="AB48" s="100"/>
      <c r="AC48" s="100"/>
      <c r="AD48" s="100"/>
    </row>
    <row r="49" spans="2:30" ht="16.2" customHeight="1" x14ac:dyDescent="0.3">
      <c r="B49" s="120" t="s">
        <v>8</v>
      </c>
      <c r="C49" s="121"/>
      <c r="D49" s="53"/>
      <c r="E49" s="27"/>
      <c r="F49" s="28"/>
      <c r="G49" s="29"/>
      <c r="H49" s="29"/>
      <c r="I49" s="29"/>
      <c r="J49" s="29"/>
      <c r="K49" s="29"/>
      <c r="L49" s="82"/>
      <c r="O49" s="100"/>
      <c r="P49" s="116"/>
      <c r="Q49" s="116"/>
      <c r="R49" s="91"/>
      <c r="S49" s="102"/>
      <c r="T49" s="91"/>
      <c r="U49" s="99"/>
      <c r="V49" s="99"/>
      <c r="W49" s="99"/>
      <c r="X49" s="99"/>
      <c r="Y49" s="99"/>
      <c r="Z49" s="100"/>
      <c r="AA49" s="100"/>
      <c r="AB49" s="100"/>
      <c r="AC49" s="100"/>
      <c r="AD49" s="100"/>
    </row>
    <row r="50" spans="2:30" ht="16.2" customHeight="1" x14ac:dyDescent="0.3">
      <c r="B50" s="113" t="s">
        <v>36</v>
      </c>
      <c r="C50" s="114"/>
      <c r="D50" s="88"/>
      <c r="E50" s="85"/>
      <c r="F50" s="86"/>
      <c r="G50" s="87"/>
      <c r="H50" s="87"/>
      <c r="I50" s="87"/>
      <c r="J50" s="87"/>
      <c r="K50" s="87"/>
      <c r="L50" s="82"/>
      <c r="O50" s="100"/>
      <c r="P50" s="116"/>
      <c r="Q50" s="116"/>
      <c r="R50" s="91"/>
      <c r="S50" s="102"/>
      <c r="T50" s="91"/>
      <c r="U50" s="99"/>
      <c r="V50" s="99"/>
      <c r="W50" s="99"/>
      <c r="X50" s="99"/>
      <c r="Y50" s="99"/>
      <c r="Z50" s="100"/>
      <c r="AA50" s="100"/>
      <c r="AB50" s="100"/>
      <c r="AC50" s="100"/>
      <c r="AD50" s="100"/>
    </row>
    <row r="51" spans="2:30" ht="16.2" customHeight="1" x14ac:dyDescent="0.3">
      <c r="B51" s="113" t="s">
        <v>31</v>
      </c>
      <c r="C51" s="114"/>
      <c r="D51" s="88"/>
      <c r="E51" s="85"/>
      <c r="F51" s="86"/>
      <c r="G51" s="87"/>
      <c r="H51" s="87"/>
      <c r="I51" s="87"/>
      <c r="J51" s="87"/>
      <c r="K51" s="87"/>
      <c r="L51" s="82"/>
      <c r="O51" s="100"/>
      <c r="P51" s="116"/>
      <c r="Q51" s="116"/>
      <c r="R51" s="91"/>
      <c r="S51" s="102"/>
      <c r="T51" s="91"/>
      <c r="U51" s="99"/>
      <c r="V51" s="99"/>
      <c r="W51" s="99"/>
      <c r="X51" s="99"/>
      <c r="Y51" s="99"/>
      <c r="Z51" s="100"/>
      <c r="AA51" s="100"/>
      <c r="AB51" s="100"/>
      <c r="AC51" s="100"/>
      <c r="AD51" s="100"/>
    </row>
    <row r="52" spans="2:30" ht="16.2" customHeight="1" x14ac:dyDescent="0.3">
      <c r="B52" s="113" t="s">
        <v>43</v>
      </c>
      <c r="C52" s="114"/>
      <c r="D52" s="88"/>
      <c r="E52" s="85"/>
      <c r="F52" s="86"/>
      <c r="G52" s="87"/>
      <c r="H52" s="87"/>
      <c r="I52" s="87"/>
      <c r="J52" s="87"/>
      <c r="K52" s="87"/>
      <c r="L52" s="82"/>
      <c r="O52" s="100"/>
      <c r="P52" s="103"/>
      <c r="Q52" s="103"/>
      <c r="R52" s="91"/>
      <c r="S52" s="102"/>
      <c r="T52" s="91"/>
      <c r="U52" s="99"/>
      <c r="V52" s="99"/>
      <c r="W52" s="99"/>
      <c r="X52" s="99"/>
      <c r="Y52" s="99"/>
      <c r="Z52" s="100"/>
      <c r="AA52" s="100"/>
      <c r="AB52" s="100"/>
      <c r="AC52" s="100"/>
      <c r="AD52" s="100"/>
    </row>
    <row r="53" spans="2:30" ht="16.2" customHeight="1" x14ac:dyDescent="0.3">
      <c r="B53" s="147" t="s">
        <v>91</v>
      </c>
      <c r="C53" s="148"/>
      <c r="D53" s="88"/>
      <c r="E53" s="85"/>
      <c r="F53" s="86"/>
      <c r="G53" s="87"/>
      <c r="H53" s="87"/>
      <c r="I53" s="87"/>
      <c r="J53" s="87"/>
      <c r="K53" s="87"/>
      <c r="L53" s="82"/>
      <c r="O53" s="100"/>
      <c r="P53" s="116"/>
      <c r="Q53" s="116"/>
      <c r="R53" s="91"/>
      <c r="S53" s="102"/>
      <c r="T53" s="91"/>
      <c r="U53" s="99"/>
      <c r="V53" s="99"/>
      <c r="W53" s="99"/>
      <c r="X53" s="99"/>
      <c r="Y53" s="99"/>
      <c r="Z53" s="100"/>
      <c r="AA53" s="100"/>
      <c r="AB53" s="100"/>
      <c r="AC53" s="100"/>
      <c r="AD53" s="100"/>
    </row>
    <row r="54" spans="2:30" ht="16.2" customHeight="1" x14ac:dyDescent="0.3">
      <c r="B54" s="113" t="s">
        <v>74</v>
      </c>
      <c r="C54" s="114"/>
      <c r="D54" s="88"/>
      <c r="E54" s="85"/>
      <c r="F54" s="86"/>
      <c r="G54" s="87"/>
      <c r="H54" s="87"/>
      <c r="I54" s="87"/>
      <c r="J54" s="87"/>
      <c r="K54" s="87"/>
      <c r="L54" s="82"/>
      <c r="O54" s="100"/>
      <c r="P54" s="117"/>
      <c r="Q54" s="117"/>
      <c r="R54" s="97"/>
      <c r="S54" s="98"/>
      <c r="T54" s="99"/>
      <c r="U54" s="99"/>
      <c r="V54" s="99"/>
      <c r="W54" s="99"/>
      <c r="X54" s="99"/>
      <c r="Y54" s="98"/>
      <c r="Z54" s="100"/>
      <c r="AA54" s="100"/>
      <c r="AB54" s="100"/>
      <c r="AC54" s="100"/>
      <c r="AD54" s="100"/>
    </row>
    <row r="55" spans="2:30" ht="16.2" customHeight="1" x14ac:dyDescent="0.3">
      <c r="B55" s="92" t="s">
        <v>93</v>
      </c>
      <c r="C55" s="93"/>
      <c r="D55" s="88"/>
      <c r="E55" s="85"/>
      <c r="F55" s="86"/>
      <c r="G55" s="87"/>
      <c r="H55" s="87"/>
      <c r="I55" s="87"/>
      <c r="J55" s="87"/>
      <c r="K55" s="87"/>
      <c r="L55" s="82"/>
      <c r="O55" s="100"/>
      <c r="P55" s="101"/>
      <c r="Q55" s="101"/>
      <c r="R55" s="97"/>
      <c r="S55" s="98"/>
      <c r="T55" s="99"/>
      <c r="U55" s="99"/>
      <c r="V55" s="99"/>
      <c r="W55" s="99"/>
      <c r="X55" s="99"/>
      <c r="Y55" s="98"/>
      <c r="Z55" s="100"/>
      <c r="AA55" s="100"/>
      <c r="AB55" s="100"/>
      <c r="AC55" s="100"/>
      <c r="AD55" s="100"/>
    </row>
    <row r="56" spans="2:30" ht="16.2" customHeight="1" x14ac:dyDescent="0.3">
      <c r="B56" s="151" t="s">
        <v>42</v>
      </c>
      <c r="C56" s="152"/>
      <c r="D56" s="88"/>
      <c r="E56" s="85"/>
      <c r="F56" s="86"/>
      <c r="G56" s="87"/>
      <c r="H56" s="87"/>
      <c r="I56" s="87"/>
      <c r="J56" s="87"/>
      <c r="K56" s="87"/>
      <c r="L56" s="82"/>
      <c r="O56" s="100"/>
      <c r="P56" s="100"/>
      <c r="Q56" s="100"/>
      <c r="R56" s="100"/>
      <c r="S56" s="100"/>
      <c r="T56" s="100"/>
      <c r="U56" s="100"/>
      <c r="V56" s="100"/>
      <c r="W56" s="100"/>
      <c r="X56" s="100"/>
      <c r="Y56" s="100"/>
      <c r="Z56" s="100"/>
      <c r="AA56" s="100"/>
      <c r="AB56" s="100"/>
      <c r="AC56" s="100"/>
      <c r="AD56" s="100"/>
    </row>
    <row r="57" spans="2:30" ht="16.2" customHeight="1" x14ac:dyDescent="0.3">
      <c r="B57" s="113" t="s">
        <v>10</v>
      </c>
      <c r="C57" s="114"/>
      <c r="D57" s="54"/>
      <c r="E57" s="36"/>
      <c r="F57" s="51"/>
      <c r="G57" s="38"/>
      <c r="H57" s="38"/>
      <c r="I57" s="38"/>
      <c r="J57" s="38"/>
      <c r="K57" s="38"/>
      <c r="L57" s="82"/>
      <c r="O57" s="100"/>
      <c r="P57" s="100"/>
      <c r="Q57" s="100"/>
      <c r="R57" s="100"/>
      <c r="S57" s="100"/>
      <c r="T57" s="100"/>
      <c r="U57" s="100"/>
      <c r="V57" s="100"/>
      <c r="W57" s="100"/>
      <c r="X57" s="100"/>
      <c r="Y57" s="100"/>
      <c r="Z57" s="100"/>
      <c r="AA57" s="100"/>
      <c r="AB57" s="100"/>
      <c r="AC57" s="100"/>
      <c r="AD57" s="100"/>
    </row>
    <row r="58" spans="2:30" ht="16.2" customHeight="1" x14ac:dyDescent="0.3">
      <c r="B58" s="139" t="s">
        <v>39</v>
      </c>
      <c r="C58" s="140"/>
      <c r="D58" s="75"/>
      <c r="E58" s="76"/>
      <c r="F58" s="77"/>
      <c r="G58" s="47"/>
      <c r="H58" s="47"/>
      <c r="I58" s="47"/>
      <c r="J58" s="47"/>
      <c r="K58" s="78"/>
      <c r="L58" s="82"/>
      <c r="O58" s="100"/>
      <c r="P58" s="100"/>
      <c r="Q58" s="100"/>
      <c r="R58" s="100"/>
      <c r="S58" s="100"/>
      <c r="T58" s="100"/>
      <c r="U58" s="100"/>
      <c r="V58" s="100"/>
      <c r="W58" s="100"/>
      <c r="X58" s="100"/>
      <c r="Y58" s="100"/>
      <c r="Z58" s="100"/>
      <c r="AA58" s="100"/>
      <c r="AB58" s="100"/>
      <c r="AC58" s="100"/>
      <c r="AD58" s="100"/>
    </row>
    <row r="59" spans="2:30" ht="16.2" customHeight="1" x14ac:dyDescent="0.3">
      <c r="B59" s="113" t="s">
        <v>18</v>
      </c>
      <c r="C59" s="114"/>
      <c r="D59" s="53"/>
      <c r="E59" s="27"/>
      <c r="F59" s="28"/>
      <c r="G59" s="29"/>
      <c r="H59" s="29"/>
      <c r="I59" s="29"/>
      <c r="J59" s="29"/>
      <c r="K59" s="29"/>
      <c r="L59" s="82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</row>
    <row r="60" spans="2:30" ht="16.2" customHeight="1" x14ac:dyDescent="0.3">
      <c r="B60" s="113" t="s">
        <v>37</v>
      </c>
      <c r="C60" s="114"/>
      <c r="D60" s="88"/>
      <c r="E60" s="85"/>
      <c r="F60" s="86"/>
      <c r="G60" s="87"/>
      <c r="H60" s="87"/>
      <c r="I60" s="87"/>
      <c r="J60" s="87"/>
      <c r="K60" s="87"/>
      <c r="L60" s="82"/>
      <c r="O60" s="100"/>
      <c r="P60" s="100"/>
      <c r="Q60" s="100"/>
      <c r="R60" s="100"/>
      <c r="S60" s="100"/>
      <c r="T60" s="100"/>
      <c r="U60" s="100"/>
      <c r="V60" s="100"/>
      <c r="W60" s="100"/>
      <c r="X60" s="100"/>
      <c r="Y60" s="100"/>
      <c r="Z60" s="100"/>
      <c r="AA60" s="100"/>
      <c r="AB60" s="100"/>
      <c r="AC60" s="100"/>
      <c r="AD60" s="100"/>
    </row>
    <row r="61" spans="2:30" ht="16.2" customHeight="1" x14ac:dyDescent="0.3">
      <c r="B61" s="113" t="s">
        <v>35</v>
      </c>
      <c r="C61" s="114"/>
      <c r="D61" s="88"/>
      <c r="E61" s="85"/>
      <c r="F61" s="86"/>
      <c r="G61" s="87"/>
      <c r="H61" s="87"/>
      <c r="I61" s="87"/>
      <c r="J61" s="87"/>
      <c r="K61" s="87"/>
      <c r="L61" s="82"/>
      <c r="O61" s="100"/>
      <c r="P61" s="100"/>
      <c r="Q61" s="100"/>
      <c r="R61" s="100"/>
      <c r="S61" s="100"/>
      <c r="T61" s="100"/>
      <c r="U61" s="100"/>
      <c r="V61" s="100"/>
      <c r="W61" s="100"/>
      <c r="X61" s="100"/>
      <c r="Y61" s="100"/>
      <c r="Z61" s="100"/>
      <c r="AA61" s="100"/>
      <c r="AB61" s="100"/>
      <c r="AC61" s="100"/>
      <c r="AD61" s="100"/>
    </row>
    <row r="62" spans="2:30" ht="16.2" customHeight="1" x14ac:dyDescent="0.3">
      <c r="B62" s="113" t="s">
        <v>14</v>
      </c>
      <c r="C62" s="114"/>
      <c r="D62" s="88"/>
      <c r="E62" s="85"/>
      <c r="F62" s="86"/>
      <c r="G62" s="87"/>
      <c r="H62" s="87"/>
      <c r="I62" s="87"/>
      <c r="J62" s="87"/>
      <c r="K62" s="87"/>
      <c r="L62" s="82"/>
      <c r="O62" s="100"/>
      <c r="P62" s="100"/>
      <c r="Q62" s="100"/>
      <c r="R62" s="100"/>
      <c r="S62" s="100"/>
      <c r="T62" s="100"/>
      <c r="U62" s="100"/>
      <c r="V62" s="100"/>
      <c r="W62" s="100"/>
      <c r="X62" s="100"/>
      <c r="Y62" s="100"/>
      <c r="Z62" s="100"/>
      <c r="AA62" s="100"/>
      <c r="AB62" s="100"/>
      <c r="AC62" s="100"/>
      <c r="AD62" s="100"/>
    </row>
    <row r="63" spans="2:30" ht="16.2" customHeight="1" x14ac:dyDescent="0.3">
      <c r="B63" s="113" t="s">
        <v>23</v>
      </c>
      <c r="C63" s="114"/>
      <c r="D63" s="88"/>
      <c r="E63" s="85"/>
      <c r="F63" s="86"/>
      <c r="G63" s="87"/>
      <c r="H63" s="87"/>
      <c r="I63" s="87"/>
      <c r="J63" s="87"/>
      <c r="K63" s="87"/>
      <c r="L63" s="82"/>
      <c r="O63" s="100"/>
      <c r="P63" s="100"/>
      <c r="Q63" s="100"/>
      <c r="R63" s="100"/>
      <c r="S63" s="100"/>
      <c r="T63" s="100"/>
      <c r="U63" s="100"/>
      <c r="V63" s="100"/>
      <c r="W63" s="100"/>
      <c r="X63" s="100"/>
      <c r="Y63" s="100"/>
      <c r="Z63" s="100"/>
      <c r="AA63" s="100"/>
      <c r="AB63" s="100"/>
      <c r="AC63" s="100"/>
      <c r="AD63" s="100"/>
    </row>
    <row r="64" spans="2:30" ht="16.2" customHeight="1" x14ac:dyDescent="0.3">
      <c r="B64" s="122" t="s">
        <v>85</v>
      </c>
      <c r="C64" s="123"/>
      <c r="D64" s="88"/>
      <c r="E64" s="85"/>
      <c r="F64" s="86"/>
      <c r="G64" s="87"/>
      <c r="H64" s="87"/>
      <c r="I64" s="87"/>
      <c r="J64" s="87"/>
      <c r="K64" s="87"/>
      <c r="L64" s="82"/>
      <c r="O64" s="100"/>
      <c r="P64" s="100"/>
      <c r="Q64" s="100"/>
      <c r="R64" s="100"/>
      <c r="S64" s="100"/>
      <c r="T64" s="100"/>
      <c r="U64" s="100"/>
      <c r="V64" s="100"/>
      <c r="W64" s="100"/>
      <c r="X64" s="100"/>
      <c r="Y64" s="100"/>
      <c r="Z64" s="100"/>
      <c r="AA64" s="100"/>
      <c r="AB64" s="100"/>
      <c r="AC64" s="100"/>
      <c r="AD64" s="100"/>
    </row>
    <row r="65" spans="2:30" ht="16.2" customHeight="1" x14ac:dyDescent="0.3">
      <c r="B65" s="113" t="s">
        <v>25</v>
      </c>
      <c r="C65" s="114"/>
      <c r="D65" s="88"/>
      <c r="E65" s="85"/>
      <c r="F65" s="86"/>
      <c r="G65" s="87"/>
      <c r="H65" s="87"/>
      <c r="I65" s="87"/>
      <c r="J65" s="87"/>
      <c r="K65" s="87"/>
      <c r="L65" s="82"/>
      <c r="O65" s="100"/>
      <c r="P65" s="100"/>
      <c r="Q65" s="100"/>
      <c r="R65" s="100"/>
      <c r="S65" s="100"/>
      <c r="T65" s="100"/>
      <c r="U65" s="100"/>
      <c r="V65" s="100"/>
      <c r="W65" s="100"/>
      <c r="X65" s="100"/>
      <c r="Y65" s="100"/>
      <c r="Z65" s="100"/>
      <c r="AA65" s="100"/>
      <c r="AB65" s="100"/>
      <c r="AC65" s="100"/>
      <c r="AD65" s="100"/>
    </row>
    <row r="66" spans="2:30" ht="16.2" customHeight="1" x14ac:dyDescent="0.3">
      <c r="B66" s="149" t="s">
        <v>24</v>
      </c>
      <c r="C66" s="150"/>
      <c r="D66" s="88"/>
      <c r="E66" s="85"/>
      <c r="F66" s="86"/>
      <c r="G66" s="87"/>
      <c r="H66" s="87"/>
      <c r="I66" s="87"/>
      <c r="J66" s="87"/>
      <c r="K66" s="87"/>
      <c r="L66" s="82"/>
      <c r="O66" s="100"/>
      <c r="P66" s="100"/>
      <c r="Q66" s="100"/>
      <c r="R66" s="100"/>
      <c r="S66" s="100"/>
      <c r="T66" s="100"/>
      <c r="U66" s="100"/>
      <c r="V66" s="100"/>
      <c r="W66" s="100"/>
      <c r="X66" s="100"/>
      <c r="Y66" s="100"/>
      <c r="Z66" s="100"/>
      <c r="AA66" s="100"/>
      <c r="AB66" s="100"/>
      <c r="AC66" s="100"/>
      <c r="AD66" s="100"/>
    </row>
    <row r="67" spans="2:30" ht="16.2" customHeight="1" x14ac:dyDescent="0.3">
      <c r="B67" s="163" t="s">
        <v>86</v>
      </c>
      <c r="C67" s="164"/>
      <c r="D67" s="88"/>
      <c r="E67" s="85"/>
      <c r="F67" s="86"/>
      <c r="G67" s="87"/>
      <c r="H67" s="87"/>
      <c r="I67" s="87"/>
      <c r="J67" s="87"/>
      <c r="K67" s="87"/>
      <c r="L67" s="82"/>
      <c r="O67" s="100"/>
      <c r="P67" s="100"/>
      <c r="Q67" s="100"/>
      <c r="R67" s="100"/>
      <c r="S67" s="100"/>
      <c r="T67" s="100"/>
      <c r="U67" s="100"/>
      <c r="V67" s="100"/>
      <c r="W67" s="100"/>
      <c r="X67" s="100"/>
      <c r="Y67" s="100"/>
      <c r="Z67" s="100"/>
      <c r="AA67" s="100"/>
      <c r="AB67" s="100"/>
      <c r="AC67" s="100"/>
      <c r="AD67" s="100"/>
    </row>
    <row r="68" spans="2:30" ht="16.2" customHeight="1" x14ac:dyDescent="0.3">
      <c r="B68" s="139" t="s">
        <v>5</v>
      </c>
      <c r="C68" s="140"/>
      <c r="D68" s="88"/>
      <c r="E68" s="85"/>
      <c r="F68" s="86"/>
      <c r="G68" s="87"/>
      <c r="H68" s="87"/>
      <c r="I68" s="87"/>
      <c r="J68" s="87"/>
      <c r="K68" s="87"/>
      <c r="L68" s="82"/>
      <c r="O68" s="100"/>
      <c r="P68" s="100"/>
      <c r="Q68" s="100"/>
      <c r="R68" s="100"/>
      <c r="S68" s="100"/>
      <c r="T68" s="100"/>
      <c r="U68" s="100"/>
      <c r="V68" s="100"/>
      <c r="W68" s="100"/>
      <c r="X68" s="100"/>
      <c r="Y68" s="100"/>
      <c r="Z68" s="100"/>
      <c r="AA68" s="100"/>
      <c r="AB68" s="100"/>
      <c r="AC68" s="100"/>
      <c r="AD68" s="100"/>
    </row>
    <row r="69" spans="2:30" ht="16.2" customHeight="1" x14ac:dyDescent="0.3">
      <c r="B69" s="113" t="s">
        <v>78</v>
      </c>
      <c r="C69" s="114"/>
      <c r="D69" s="54"/>
      <c r="E69" s="36"/>
      <c r="F69" s="51"/>
      <c r="G69" s="38"/>
      <c r="H69" s="38"/>
      <c r="I69" s="38"/>
      <c r="J69" s="38"/>
      <c r="K69" s="38"/>
      <c r="L69" s="82"/>
      <c r="O69" s="100"/>
      <c r="P69" s="100"/>
      <c r="Q69" s="100"/>
      <c r="R69" s="100"/>
      <c r="S69" s="100"/>
      <c r="T69" s="100"/>
      <c r="U69" s="100"/>
      <c r="V69" s="100"/>
      <c r="W69" s="100"/>
      <c r="X69" s="100"/>
      <c r="Y69" s="100"/>
      <c r="Z69" s="100"/>
      <c r="AA69" s="100"/>
      <c r="AB69" s="100"/>
      <c r="AC69" s="100"/>
      <c r="AD69" s="100"/>
    </row>
    <row r="70" spans="2:30" ht="16.2" customHeight="1" x14ac:dyDescent="0.3">
      <c r="B70" s="113" t="s">
        <v>6</v>
      </c>
      <c r="C70" s="114"/>
      <c r="D70" s="88"/>
      <c r="E70" s="45"/>
      <c r="F70" s="79"/>
      <c r="G70" s="47"/>
      <c r="H70" s="47"/>
      <c r="I70" s="47"/>
      <c r="J70" s="47"/>
      <c r="K70" s="47"/>
      <c r="L70" s="82"/>
      <c r="O70" s="100"/>
      <c r="P70" s="100"/>
      <c r="Q70" s="100"/>
      <c r="R70" s="100"/>
      <c r="S70" s="100"/>
      <c r="T70" s="100"/>
      <c r="U70" s="100"/>
      <c r="V70" s="100"/>
      <c r="W70" s="100"/>
      <c r="X70" s="100"/>
      <c r="Y70" s="100"/>
      <c r="Z70" s="100"/>
      <c r="AA70" s="100"/>
      <c r="AB70" s="100"/>
      <c r="AC70" s="100"/>
      <c r="AD70" s="100"/>
    </row>
    <row r="71" spans="2:30" ht="16.2" customHeight="1" x14ac:dyDescent="0.3">
      <c r="B71" s="139" t="s">
        <v>4</v>
      </c>
      <c r="C71" s="140"/>
      <c r="D71" s="53"/>
      <c r="E71" s="27"/>
      <c r="F71" s="55"/>
      <c r="G71" s="29"/>
      <c r="H71" s="29"/>
      <c r="I71" s="29"/>
      <c r="J71" s="29"/>
      <c r="K71" s="29"/>
      <c r="L71" s="82"/>
      <c r="O71" s="100"/>
      <c r="P71" s="100"/>
      <c r="Q71" s="100"/>
      <c r="R71" s="100"/>
      <c r="S71" s="100"/>
      <c r="T71" s="100"/>
      <c r="U71" s="100"/>
      <c r="V71" s="100"/>
      <c r="W71" s="100"/>
      <c r="X71" s="100"/>
      <c r="Y71" s="100"/>
      <c r="Z71" s="100"/>
      <c r="AA71" s="100"/>
      <c r="AB71" s="100"/>
      <c r="AC71" s="100"/>
      <c r="AD71" s="100"/>
    </row>
    <row r="72" spans="2:30" ht="16.2" customHeight="1" x14ac:dyDescent="0.3">
      <c r="B72" s="113" t="s">
        <v>27</v>
      </c>
      <c r="C72" s="114"/>
      <c r="D72" s="88"/>
      <c r="E72" s="85"/>
      <c r="F72" s="43"/>
      <c r="G72" s="87"/>
      <c r="H72" s="87"/>
      <c r="I72" s="87"/>
      <c r="J72" s="87"/>
      <c r="K72" s="87"/>
      <c r="L72" s="82"/>
      <c r="O72" s="100"/>
      <c r="P72" s="100"/>
      <c r="Q72" s="100"/>
      <c r="R72" s="100"/>
      <c r="S72" s="100"/>
      <c r="T72" s="100"/>
      <c r="U72" s="100"/>
      <c r="V72" s="100"/>
      <c r="W72" s="100"/>
      <c r="X72" s="100"/>
      <c r="Y72" s="100"/>
      <c r="Z72" s="100"/>
      <c r="AA72" s="100"/>
      <c r="AB72" s="100"/>
      <c r="AC72" s="100"/>
      <c r="AD72" s="100"/>
    </row>
    <row r="73" spans="2:30" ht="16.2" customHeight="1" x14ac:dyDescent="0.3">
      <c r="B73" s="113" t="s">
        <v>16</v>
      </c>
      <c r="C73" s="114"/>
      <c r="D73" s="88"/>
      <c r="E73" s="85"/>
      <c r="F73" s="43"/>
      <c r="G73" s="87"/>
      <c r="H73" s="87"/>
      <c r="I73" s="87"/>
      <c r="J73" s="87"/>
      <c r="K73" s="87"/>
      <c r="L73" s="82"/>
      <c r="O73" s="100"/>
      <c r="P73" s="100"/>
      <c r="Q73" s="100"/>
      <c r="R73" s="100"/>
      <c r="S73" s="100"/>
      <c r="T73" s="100"/>
      <c r="U73" s="100"/>
      <c r="V73" s="100"/>
      <c r="W73" s="100"/>
      <c r="X73" s="100"/>
      <c r="Y73" s="100"/>
      <c r="Z73" s="100"/>
      <c r="AA73" s="100"/>
      <c r="AB73" s="100"/>
      <c r="AC73" s="100"/>
      <c r="AD73" s="100"/>
    </row>
    <row r="74" spans="2:30" ht="16.2" customHeight="1" x14ac:dyDescent="0.3">
      <c r="B74" s="113" t="s">
        <v>22</v>
      </c>
      <c r="C74" s="114"/>
      <c r="D74" s="88"/>
      <c r="E74" s="85"/>
      <c r="F74" s="43"/>
      <c r="G74" s="87"/>
      <c r="H74" s="87"/>
      <c r="I74" s="87"/>
      <c r="J74" s="87"/>
      <c r="K74" s="87"/>
      <c r="L74" s="82"/>
      <c r="O74" s="100"/>
      <c r="P74" s="100"/>
      <c r="Q74" s="100"/>
      <c r="R74" s="100"/>
      <c r="S74" s="100"/>
      <c r="T74" s="100"/>
      <c r="U74" s="100"/>
      <c r="V74" s="100"/>
      <c r="W74" s="100"/>
      <c r="X74" s="100"/>
      <c r="Y74" s="100"/>
      <c r="Z74" s="100"/>
      <c r="AA74" s="100"/>
      <c r="AB74" s="100"/>
      <c r="AC74" s="100"/>
      <c r="AD74" s="100"/>
    </row>
    <row r="75" spans="2:30" ht="16.2" customHeight="1" x14ac:dyDescent="0.3">
      <c r="B75" s="139" t="s">
        <v>3</v>
      </c>
      <c r="C75" s="140"/>
      <c r="D75" s="33"/>
      <c r="E75" s="85"/>
      <c r="F75" s="43"/>
      <c r="G75" s="87"/>
      <c r="H75" s="87"/>
      <c r="I75" s="87"/>
      <c r="J75" s="87"/>
      <c r="K75" s="87"/>
      <c r="L75" s="82"/>
      <c r="O75" s="100"/>
      <c r="P75" s="100"/>
      <c r="Q75" s="112"/>
      <c r="R75" s="112"/>
      <c r="S75" s="100"/>
      <c r="T75" s="100"/>
      <c r="U75" s="100"/>
      <c r="V75" s="100"/>
      <c r="W75" s="100"/>
      <c r="X75" s="100"/>
      <c r="Y75" s="100"/>
      <c r="Z75" s="100"/>
      <c r="AA75" s="100"/>
      <c r="AB75" s="100"/>
      <c r="AC75" s="100"/>
      <c r="AD75" s="100"/>
    </row>
    <row r="76" spans="2:30" ht="16.2" customHeight="1" x14ac:dyDescent="0.3">
      <c r="B76" s="113" t="s">
        <v>7</v>
      </c>
      <c r="C76" s="114"/>
      <c r="D76" s="33"/>
      <c r="E76" s="85"/>
      <c r="F76" s="86"/>
      <c r="G76" s="87"/>
      <c r="H76" s="87"/>
      <c r="I76" s="87"/>
      <c r="J76" s="87"/>
      <c r="K76" s="87"/>
      <c r="L76" s="82"/>
      <c r="O76" s="100"/>
      <c r="P76" s="100"/>
      <c r="Q76" s="112"/>
      <c r="R76" s="112"/>
      <c r="S76" s="100"/>
      <c r="T76" s="100"/>
      <c r="U76" s="100"/>
      <c r="V76" s="100"/>
      <c r="W76" s="100"/>
      <c r="X76" s="100"/>
      <c r="Y76" s="100"/>
      <c r="Z76" s="100"/>
      <c r="AA76" s="100"/>
      <c r="AB76" s="100"/>
      <c r="AC76" s="100"/>
      <c r="AD76" s="100"/>
    </row>
    <row r="77" spans="2:30" ht="16.2" customHeight="1" x14ac:dyDescent="0.3">
      <c r="B77" s="113" t="s">
        <v>95</v>
      </c>
      <c r="C77" s="114"/>
      <c r="D77" s="33"/>
      <c r="E77" s="85"/>
      <c r="F77" s="86"/>
      <c r="G77" s="87"/>
      <c r="H77" s="87"/>
      <c r="I77" s="87"/>
      <c r="J77" s="87"/>
      <c r="K77" s="87"/>
      <c r="L77" s="82"/>
      <c r="O77" s="100"/>
      <c r="P77" s="100"/>
      <c r="Q77" s="104"/>
      <c r="R77" s="104"/>
      <c r="S77" s="100"/>
      <c r="T77" s="100"/>
      <c r="U77" s="100"/>
      <c r="V77" s="100"/>
      <c r="W77" s="100"/>
      <c r="X77" s="100"/>
      <c r="Y77" s="100"/>
      <c r="Z77" s="100"/>
      <c r="AA77" s="100"/>
      <c r="AB77" s="100"/>
      <c r="AC77" s="100"/>
      <c r="AD77" s="100"/>
    </row>
    <row r="78" spans="2:30" ht="16.2" customHeight="1" x14ac:dyDescent="0.3">
      <c r="B78" s="113" t="s">
        <v>26</v>
      </c>
      <c r="C78" s="114"/>
      <c r="D78" s="33"/>
      <c r="E78" s="85"/>
      <c r="F78" s="43"/>
      <c r="G78" s="87"/>
      <c r="H78" s="87"/>
      <c r="I78" s="87"/>
      <c r="J78" s="87"/>
      <c r="K78" s="87"/>
      <c r="L78" s="82"/>
      <c r="O78" s="100"/>
      <c r="P78" s="100"/>
      <c r="Q78" s="112"/>
      <c r="R78" s="112"/>
      <c r="S78" s="100"/>
      <c r="T78" s="100"/>
      <c r="U78" s="100"/>
      <c r="V78" s="100"/>
      <c r="W78" s="100"/>
      <c r="X78" s="100"/>
      <c r="Y78" s="100"/>
      <c r="Z78" s="100"/>
      <c r="AA78" s="100"/>
      <c r="AB78" s="100"/>
      <c r="AC78" s="100"/>
      <c r="AD78" s="100"/>
    </row>
    <row r="79" spans="2:30" ht="16.2" customHeight="1" x14ac:dyDescent="0.3">
      <c r="B79" s="139" t="s">
        <v>40</v>
      </c>
      <c r="C79" s="140"/>
      <c r="D79" s="88"/>
      <c r="E79" s="85"/>
      <c r="F79" s="43"/>
      <c r="G79" s="87"/>
      <c r="H79" s="87"/>
      <c r="I79" s="87"/>
      <c r="J79" s="87"/>
      <c r="K79" s="87"/>
      <c r="L79" s="82"/>
      <c r="O79" s="100"/>
      <c r="P79" s="100"/>
      <c r="Q79" s="112"/>
      <c r="R79" s="112"/>
      <c r="S79" s="100"/>
      <c r="T79" s="100"/>
      <c r="U79" s="100"/>
      <c r="V79" s="100"/>
      <c r="W79" s="100"/>
      <c r="X79" s="100"/>
      <c r="Y79" s="100"/>
      <c r="Z79" s="100"/>
      <c r="AA79" s="100"/>
      <c r="AB79" s="100"/>
      <c r="AC79" s="100"/>
      <c r="AD79" s="100"/>
    </row>
    <row r="80" spans="2:30" ht="16.2" customHeight="1" x14ac:dyDescent="0.3">
      <c r="B80" s="113" t="s">
        <v>32</v>
      </c>
      <c r="C80" s="114"/>
      <c r="D80" s="56"/>
      <c r="E80" s="85"/>
      <c r="F80" s="57"/>
      <c r="G80" s="87"/>
      <c r="H80" s="87"/>
      <c r="I80" s="87"/>
      <c r="J80" s="87"/>
      <c r="K80" s="87"/>
      <c r="L80" s="82"/>
      <c r="O80" s="100"/>
      <c r="P80" s="100"/>
      <c r="Q80" s="112"/>
      <c r="R80" s="112"/>
      <c r="S80" s="100"/>
      <c r="T80" s="100"/>
      <c r="U80" s="100"/>
      <c r="V80" s="100"/>
      <c r="W80" s="100"/>
      <c r="X80" s="100"/>
      <c r="Y80" s="100"/>
      <c r="Z80" s="100"/>
      <c r="AA80" s="100"/>
      <c r="AB80" s="100"/>
      <c r="AC80" s="100"/>
      <c r="AD80" s="100"/>
    </row>
    <row r="81" spans="2:30" ht="16.2" customHeight="1" x14ac:dyDescent="0.3">
      <c r="B81" s="113" t="s">
        <v>28</v>
      </c>
      <c r="C81" s="114"/>
      <c r="D81" s="33"/>
      <c r="E81" s="85"/>
      <c r="F81" s="43"/>
      <c r="G81" s="87"/>
      <c r="H81" s="87"/>
      <c r="I81" s="87"/>
      <c r="J81" s="87"/>
      <c r="K81" s="87"/>
      <c r="L81" s="82"/>
      <c r="O81" s="100"/>
      <c r="P81" s="100"/>
      <c r="Q81" s="116"/>
      <c r="R81" s="116"/>
      <c r="S81" s="100"/>
      <c r="T81" s="100"/>
      <c r="U81" s="100"/>
      <c r="V81" s="100"/>
      <c r="W81" s="100"/>
      <c r="X81" s="100"/>
      <c r="Y81" s="100"/>
      <c r="Z81" s="100"/>
      <c r="AA81" s="100"/>
      <c r="AB81" s="100"/>
      <c r="AC81" s="100"/>
      <c r="AD81" s="100"/>
    </row>
    <row r="82" spans="2:30" ht="16.2" customHeight="1" x14ac:dyDescent="0.3">
      <c r="B82" s="113" t="s">
        <v>11</v>
      </c>
      <c r="C82" s="114"/>
      <c r="D82" s="33"/>
      <c r="E82" s="85"/>
      <c r="F82" s="43"/>
      <c r="G82" s="87"/>
      <c r="H82" s="87"/>
      <c r="I82" s="87"/>
      <c r="J82" s="87"/>
      <c r="K82" s="87"/>
      <c r="L82" s="82"/>
      <c r="O82" s="100"/>
      <c r="P82" s="100"/>
      <c r="Q82" s="112"/>
      <c r="R82" s="112"/>
      <c r="S82" s="100"/>
      <c r="T82" s="100"/>
      <c r="U82" s="100"/>
      <c r="V82" s="100"/>
      <c r="W82" s="100"/>
      <c r="X82" s="100"/>
      <c r="Y82" s="100"/>
      <c r="Z82" s="100"/>
      <c r="AA82" s="100"/>
      <c r="AB82" s="100"/>
      <c r="AC82" s="100"/>
      <c r="AD82" s="100"/>
    </row>
    <row r="83" spans="2:30" ht="16.2" customHeight="1" thickBot="1" x14ac:dyDescent="0.35">
      <c r="B83" s="128" t="s">
        <v>12</v>
      </c>
      <c r="C83" s="129"/>
      <c r="D83" s="35"/>
      <c r="E83" s="36"/>
      <c r="F83" s="37"/>
      <c r="G83" s="38"/>
      <c r="H83" s="38"/>
      <c r="I83" s="38"/>
      <c r="J83" s="38"/>
      <c r="K83" s="38"/>
      <c r="L83" s="82"/>
      <c r="O83" s="100"/>
      <c r="P83" s="100"/>
      <c r="Q83" s="112"/>
      <c r="R83" s="112"/>
      <c r="S83" s="100"/>
      <c r="T83" s="100"/>
      <c r="U83" s="100"/>
      <c r="V83" s="100"/>
      <c r="W83" s="100"/>
      <c r="X83" s="100"/>
      <c r="Y83" s="100"/>
      <c r="Z83" s="100"/>
      <c r="AA83" s="100"/>
      <c r="AB83" s="100"/>
      <c r="AC83" s="100"/>
      <c r="AD83" s="100"/>
    </row>
    <row r="84" spans="2:30" ht="16.2" customHeight="1" thickBot="1" x14ac:dyDescent="0.35">
      <c r="B84" s="155" t="s">
        <v>87</v>
      </c>
      <c r="C84" s="156"/>
      <c r="D84" s="106"/>
      <c r="E84" s="109">
        <f>SUM(E7:E83)</f>
        <v>0</v>
      </c>
      <c r="F84" s="107"/>
      <c r="G84" s="24"/>
      <c r="H84" s="24"/>
      <c r="I84" s="24"/>
      <c r="J84" s="24"/>
      <c r="K84" s="108"/>
      <c r="L84" s="82"/>
      <c r="O84" s="100"/>
      <c r="P84" s="100"/>
      <c r="Q84" s="112"/>
      <c r="R84" s="112"/>
      <c r="S84" s="100"/>
      <c r="T84" s="100"/>
      <c r="U84" s="100"/>
      <c r="V84" s="100"/>
      <c r="W84" s="100"/>
      <c r="X84" s="100"/>
      <c r="Y84" s="100"/>
      <c r="Z84" s="100"/>
      <c r="AA84" s="100"/>
      <c r="AB84" s="100"/>
      <c r="AC84" s="100"/>
      <c r="AD84" s="100"/>
    </row>
    <row r="85" spans="2:30" ht="16.2" customHeight="1" x14ac:dyDescent="0.3">
      <c r="B85" s="170" t="s">
        <v>47</v>
      </c>
      <c r="C85" s="171"/>
      <c r="D85" s="105"/>
      <c r="E85" s="27"/>
      <c r="F85" s="55"/>
      <c r="G85" s="29"/>
      <c r="H85" s="29"/>
      <c r="I85" s="29"/>
      <c r="J85" s="29"/>
      <c r="K85" s="29"/>
      <c r="L85" s="82"/>
      <c r="O85" s="100"/>
      <c r="P85" s="100"/>
      <c r="Q85" s="112"/>
      <c r="R85" s="112"/>
      <c r="S85" s="100"/>
      <c r="T85" s="100"/>
      <c r="U85" s="100"/>
      <c r="V85" s="100"/>
      <c r="W85" s="100"/>
      <c r="X85" s="100"/>
      <c r="Y85" s="100"/>
      <c r="Z85" s="100"/>
      <c r="AA85" s="100"/>
      <c r="AB85" s="100"/>
      <c r="AC85" s="100"/>
      <c r="AD85" s="100"/>
    </row>
    <row r="86" spans="2:30" ht="16.2" customHeight="1" x14ac:dyDescent="0.3">
      <c r="B86" s="120" t="s">
        <v>48</v>
      </c>
      <c r="C86" s="121"/>
      <c r="D86" s="33"/>
      <c r="E86" s="85"/>
      <c r="F86" s="43"/>
      <c r="G86" s="87"/>
      <c r="H86" s="87"/>
      <c r="I86" s="87"/>
      <c r="J86" s="87"/>
      <c r="K86" s="87"/>
      <c r="L86" s="82"/>
      <c r="O86" s="100"/>
      <c r="P86" s="100"/>
      <c r="Q86" s="119"/>
      <c r="R86" s="119"/>
      <c r="S86" s="100"/>
      <c r="T86" s="100"/>
      <c r="U86" s="100"/>
      <c r="V86" s="100"/>
      <c r="W86" s="100"/>
      <c r="X86" s="100"/>
      <c r="Y86" s="100"/>
      <c r="Z86" s="100"/>
      <c r="AA86" s="100"/>
      <c r="AB86" s="100"/>
      <c r="AC86" s="100"/>
      <c r="AD86" s="100"/>
    </row>
    <row r="87" spans="2:30" ht="16.2" customHeight="1" x14ac:dyDescent="0.3">
      <c r="B87" s="120" t="s">
        <v>49</v>
      </c>
      <c r="C87" s="121"/>
      <c r="D87" s="33"/>
      <c r="E87" s="85"/>
      <c r="F87" s="43"/>
      <c r="G87" s="87"/>
      <c r="H87" s="87"/>
      <c r="I87" s="87"/>
      <c r="J87" s="87"/>
      <c r="K87" s="87"/>
      <c r="L87" s="82"/>
      <c r="O87" s="100"/>
      <c r="P87" s="100"/>
      <c r="Q87" s="112"/>
      <c r="R87" s="112"/>
      <c r="S87" s="100"/>
      <c r="T87" s="100"/>
      <c r="U87" s="100"/>
      <c r="V87" s="100"/>
      <c r="W87" s="100"/>
      <c r="X87" s="100"/>
      <c r="Y87" s="100"/>
      <c r="Z87" s="100"/>
      <c r="AA87" s="100"/>
      <c r="AB87" s="100"/>
      <c r="AC87" s="100"/>
      <c r="AD87" s="100"/>
    </row>
    <row r="88" spans="2:30" ht="16.2" customHeight="1" thickBot="1" x14ac:dyDescent="0.35">
      <c r="B88" s="153" t="s">
        <v>92</v>
      </c>
      <c r="C88" s="154"/>
      <c r="D88" s="35"/>
      <c r="E88" s="36"/>
      <c r="F88" s="37"/>
      <c r="G88" s="38"/>
      <c r="H88" s="38"/>
      <c r="I88" s="38"/>
      <c r="J88" s="38"/>
      <c r="K88" s="38"/>
      <c r="L88" s="82"/>
      <c r="O88" s="100"/>
      <c r="P88" s="100"/>
      <c r="Q88" s="112"/>
      <c r="R88" s="112"/>
      <c r="S88" s="100"/>
      <c r="T88" s="100"/>
      <c r="U88" s="100"/>
      <c r="V88" s="100"/>
      <c r="W88" s="100"/>
      <c r="X88" s="100"/>
      <c r="Y88" s="100"/>
      <c r="Z88" s="100"/>
      <c r="AA88" s="100"/>
      <c r="AB88" s="100"/>
      <c r="AC88" s="100"/>
      <c r="AD88" s="100"/>
    </row>
    <row r="89" spans="2:30" ht="16.2" customHeight="1" thickBot="1" x14ac:dyDescent="0.35">
      <c r="B89" s="155" t="s">
        <v>87</v>
      </c>
      <c r="C89" s="156"/>
      <c r="D89" s="106"/>
      <c r="E89" s="109">
        <f>SUM(E85:E88)</f>
        <v>0</v>
      </c>
      <c r="F89" s="107"/>
      <c r="G89" s="24"/>
      <c r="H89" s="24"/>
      <c r="I89" s="24"/>
      <c r="J89" s="24"/>
      <c r="K89" s="108"/>
      <c r="L89" s="82"/>
      <c r="O89" s="100"/>
      <c r="P89" s="100"/>
      <c r="Q89" s="112"/>
      <c r="R89" s="112"/>
      <c r="S89" s="100"/>
      <c r="T89" s="100"/>
      <c r="U89" s="100"/>
      <c r="V89" s="100"/>
      <c r="W89" s="100"/>
      <c r="X89" s="100"/>
      <c r="Y89" s="100"/>
      <c r="Z89" s="100"/>
      <c r="AA89" s="100"/>
      <c r="AB89" s="100"/>
      <c r="AC89" s="100"/>
      <c r="AD89" s="100"/>
    </row>
    <row r="90" spans="2:30" ht="16.2" customHeight="1" x14ac:dyDescent="0.3">
      <c r="B90" s="170" t="s">
        <v>50</v>
      </c>
      <c r="C90" s="171"/>
      <c r="D90" s="105"/>
      <c r="E90" s="27"/>
      <c r="F90" s="55"/>
      <c r="G90" s="29"/>
      <c r="H90" s="29"/>
      <c r="I90" s="29"/>
      <c r="J90" s="29"/>
      <c r="K90" s="29"/>
      <c r="L90" s="82"/>
      <c r="O90" s="100"/>
      <c r="P90" s="100"/>
      <c r="Q90" s="112"/>
      <c r="R90" s="112"/>
      <c r="S90" s="100"/>
      <c r="T90" s="100"/>
      <c r="U90" s="100"/>
      <c r="V90" s="100"/>
      <c r="W90" s="100"/>
      <c r="X90" s="100"/>
      <c r="Y90" s="100"/>
      <c r="Z90" s="100"/>
      <c r="AA90" s="100"/>
      <c r="AB90" s="100"/>
      <c r="AC90" s="100"/>
      <c r="AD90" s="100"/>
    </row>
    <row r="91" spans="2:30" ht="16.2" customHeight="1" x14ac:dyDescent="0.3">
      <c r="B91" s="120" t="s">
        <v>51</v>
      </c>
      <c r="C91" s="121"/>
      <c r="D91" s="33"/>
      <c r="E91" s="85"/>
      <c r="F91" s="43"/>
      <c r="G91" s="87"/>
      <c r="H91" s="87"/>
      <c r="I91" s="87"/>
      <c r="J91" s="87"/>
      <c r="K91" s="87"/>
      <c r="L91" s="82"/>
      <c r="O91" s="100"/>
      <c r="P91" s="100"/>
      <c r="Q91" s="112"/>
      <c r="R91" s="112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</row>
    <row r="92" spans="2:30" ht="16.2" customHeight="1" x14ac:dyDescent="0.3">
      <c r="B92" s="120" t="s">
        <v>52</v>
      </c>
      <c r="C92" s="121"/>
      <c r="D92" s="33"/>
      <c r="E92" s="85"/>
      <c r="F92" s="43"/>
      <c r="G92" s="87"/>
      <c r="H92" s="87"/>
      <c r="I92" s="87"/>
      <c r="J92" s="87"/>
      <c r="K92" s="87"/>
      <c r="L92" s="82"/>
      <c r="O92" s="100"/>
      <c r="P92" s="100"/>
      <c r="Q92" s="112"/>
      <c r="R92" s="112"/>
      <c r="S92" s="100"/>
      <c r="T92" s="100"/>
      <c r="U92" s="100"/>
      <c r="V92" s="100"/>
      <c r="W92" s="100"/>
      <c r="X92" s="100"/>
      <c r="Y92" s="100"/>
      <c r="Z92" s="100"/>
      <c r="AA92" s="100"/>
      <c r="AB92" s="100"/>
      <c r="AC92" s="100"/>
      <c r="AD92" s="100"/>
    </row>
    <row r="93" spans="2:30" ht="16.2" customHeight="1" x14ac:dyDescent="0.3">
      <c r="B93" s="120" t="s">
        <v>53</v>
      </c>
      <c r="C93" s="121"/>
      <c r="D93" s="33"/>
      <c r="E93" s="85"/>
      <c r="F93" s="43"/>
      <c r="G93" s="87"/>
      <c r="H93" s="87"/>
      <c r="I93" s="87"/>
      <c r="J93" s="87"/>
      <c r="K93" s="87"/>
      <c r="L93" s="82"/>
      <c r="O93" s="100"/>
      <c r="P93" s="100"/>
      <c r="Q93" s="112"/>
      <c r="R93" s="112"/>
      <c r="S93" s="100"/>
      <c r="T93" s="100"/>
      <c r="U93" s="100"/>
      <c r="V93" s="100"/>
      <c r="W93" s="100"/>
      <c r="X93" s="100"/>
      <c r="Y93" s="100"/>
      <c r="Z93" s="100"/>
      <c r="AA93" s="100"/>
      <c r="AB93" s="100"/>
      <c r="AC93" s="100"/>
      <c r="AD93" s="100"/>
    </row>
    <row r="94" spans="2:30" ht="16.2" customHeight="1" x14ac:dyDescent="0.3">
      <c r="B94" s="120" t="s">
        <v>54</v>
      </c>
      <c r="C94" s="121"/>
      <c r="D94" s="33"/>
      <c r="E94" s="85"/>
      <c r="F94" s="43"/>
      <c r="G94" s="87"/>
      <c r="H94" s="87"/>
      <c r="I94" s="87"/>
      <c r="J94" s="87"/>
      <c r="K94" s="87"/>
      <c r="L94" s="82"/>
      <c r="O94" s="112"/>
      <c r="P94" s="112"/>
      <c r="Q94" s="112"/>
      <c r="R94" s="112"/>
      <c r="S94" s="100"/>
      <c r="T94" s="100"/>
      <c r="U94" s="100"/>
      <c r="V94" s="100"/>
      <c r="W94" s="100"/>
      <c r="X94" s="100"/>
      <c r="Y94" s="100"/>
      <c r="Z94" s="100"/>
      <c r="AA94" s="100"/>
      <c r="AB94" s="100"/>
      <c r="AC94" s="100"/>
      <c r="AD94" s="100"/>
    </row>
    <row r="95" spans="2:30" ht="16.2" customHeight="1" x14ac:dyDescent="0.3">
      <c r="B95" s="120" t="s">
        <v>55</v>
      </c>
      <c r="C95" s="121"/>
      <c r="D95" s="33"/>
      <c r="E95" s="85"/>
      <c r="F95" s="43"/>
      <c r="G95" s="87"/>
      <c r="H95" s="87"/>
      <c r="I95" s="87"/>
      <c r="J95" s="87"/>
      <c r="K95" s="87"/>
      <c r="L95" s="82"/>
      <c r="O95" s="112"/>
      <c r="P95" s="112"/>
      <c r="Q95" s="112"/>
      <c r="R95" s="112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</row>
    <row r="96" spans="2:30" ht="16.2" customHeight="1" x14ac:dyDescent="0.3">
      <c r="B96" s="83" t="s">
        <v>56</v>
      </c>
      <c r="C96" s="84"/>
      <c r="D96" s="33"/>
      <c r="E96" s="85"/>
      <c r="F96" s="43"/>
      <c r="G96" s="87"/>
      <c r="H96" s="87"/>
      <c r="I96" s="87"/>
      <c r="J96" s="87"/>
      <c r="K96" s="87"/>
      <c r="L96" s="82"/>
      <c r="O96" s="112"/>
      <c r="P96" s="112"/>
      <c r="Q96" s="112"/>
      <c r="R96" s="112"/>
      <c r="S96" s="100"/>
      <c r="T96" s="100"/>
      <c r="U96" s="100"/>
      <c r="V96" s="100"/>
      <c r="W96" s="100"/>
      <c r="X96" s="100"/>
      <c r="Y96" s="100"/>
      <c r="Z96" s="100"/>
      <c r="AA96" s="100"/>
      <c r="AB96" s="100"/>
      <c r="AC96" s="100"/>
      <c r="AD96" s="100"/>
    </row>
    <row r="97" spans="2:30" ht="16.2" customHeight="1" thickBot="1" x14ac:dyDescent="0.35">
      <c r="B97" s="159" t="s">
        <v>57</v>
      </c>
      <c r="C97" s="160"/>
      <c r="D97" s="35"/>
      <c r="E97" s="36"/>
      <c r="F97" s="37"/>
      <c r="G97" s="38"/>
      <c r="H97" s="38"/>
      <c r="I97" s="38"/>
      <c r="J97" s="38"/>
      <c r="K97" s="38"/>
      <c r="L97" s="82"/>
      <c r="O97" s="112"/>
      <c r="P97" s="112"/>
      <c r="Q97" s="112"/>
      <c r="R97" s="112"/>
      <c r="S97" s="100"/>
      <c r="T97" s="100"/>
      <c r="U97" s="100"/>
      <c r="V97" s="100"/>
      <c r="W97" s="100"/>
      <c r="X97" s="100"/>
      <c r="Y97" s="100"/>
      <c r="Z97" s="100"/>
      <c r="AA97" s="100"/>
      <c r="AB97" s="100"/>
      <c r="AC97" s="100"/>
      <c r="AD97" s="100"/>
    </row>
    <row r="98" spans="2:30" ht="16.2" customHeight="1" thickBot="1" x14ac:dyDescent="0.35">
      <c r="B98" s="155" t="s">
        <v>87</v>
      </c>
      <c r="C98" s="156"/>
      <c r="D98" s="52"/>
      <c r="E98" s="22">
        <f>SUM(E90:E97)</f>
        <v>0</v>
      </c>
      <c r="F98" s="23"/>
      <c r="G98" s="24"/>
      <c r="H98" s="24"/>
      <c r="I98" s="24"/>
      <c r="J98" s="24"/>
      <c r="K98" s="25"/>
      <c r="L98" s="82"/>
      <c r="O98" s="112"/>
      <c r="P98" s="112"/>
      <c r="Q98" s="112"/>
      <c r="R98" s="112"/>
      <c r="S98" s="100"/>
      <c r="T98" s="100"/>
      <c r="U98" s="100"/>
      <c r="V98" s="100"/>
      <c r="W98" s="100"/>
      <c r="X98" s="100"/>
      <c r="Y98" s="100"/>
      <c r="Z98" s="100"/>
      <c r="AA98" s="100"/>
      <c r="AB98" s="100"/>
      <c r="AC98" s="100"/>
      <c r="AD98" s="100"/>
    </row>
    <row r="99" spans="2:30" ht="16.2" customHeight="1" x14ac:dyDescent="0.3">
      <c r="B99" s="157" t="s">
        <v>58</v>
      </c>
      <c r="C99" s="158"/>
      <c r="D99" s="58"/>
      <c r="E99" s="59"/>
      <c r="F99" s="60"/>
      <c r="G99" s="61"/>
      <c r="H99" s="61"/>
      <c r="I99" s="61"/>
      <c r="J99" s="61"/>
      <c r="K99" s="62"/>
      <c r="L99" s="82"/>
      <c r="O99" s="116"/>
      <c r="P99" s="116"/>
      <c r="Q99" s="112"/>
      <c r="R99" s="112"/>
      <c r="S99" s="100"/>
      <c r="T99" s="100"/>
      <c r="U99" s="100"/>
      <c r="V99" s="100"/>
      <c r="W99" s="100"/>
      <c r="X99" s="100"/>
      <c r="Y99" s="100"/>
      <c r="Z99" s="100"/>
      <c r="AA99" s="100"/>
      <c r="AB99" s="100"/>
      <c r="AC99" s="100"/>
      <c r="AD99" s="100"/>
    </row>
    <row r="100" spans="2:30" ht="16.2" customHeight="1" x14ac:dyDescent="0.3">
      <c r="B100" s="149" t="s">
        <v>62</v>
      </c>
      <c r="C100" s="150"/>
      <c r="D100" s="56"/>
      <c r="E100" s="63"/>
      <c r="F100" s="64"/>
      <c r="G100" s="87"/>
      <c r="H100" s="87"/>
      <c r="I100" s="87"/>
      <c r="J100" s="87"/>
      <c r="K100" s="87"/>
      <c r="L100" s="82"/>
      <c r="O100" s="112"/>
      <c r="P100" s="112"/>
      <c r="Q100" s="112"/>
      <c r="R100" s="112"/>
      <c r="S100" s="100"/>
      <c r="T100" s="100"/>
      <c r="U100" s="100"/>
      <c r="V100" s="100"/>
      <c r="W100" s="100"/>
      <c r="X100" s="100"/>
      <c r="Y100" s="100"/>
      <c r="Z100" s="100"/>
      <c r="AA100" s="100"/>
      <c r="AB100" s="100"/>
      <c r="AC100" s="100"/>
      <c r="AD100" s="100"/>
    </row>
    <row r="101" spans="2:30" ht="16.2" customHeight="1" x14ac:dyDescent="0.3">
      <c r="B101" s="149" t="s">
        <v>66</v>
      </c>
      <c r="C101" s="150"/>
      <c r="D101" s="56"/>
      <c r="E101" s="63"/>
      <c r="F101" s="64"/>
      <c r="G101" s="87"/>
      <c r="H101" s="87"/>
      <c r="I101" s="87"/>
      <c r="J101" s="87"/>
      <c r="K101" s="87"/>
      <c r="L101" s="82"/>
      <c r="O101" s="112"/>
      <c r="P101" s="112"/>
      <c r="Q101" s="112"/>
      <c r="R101" s="112"/>
      <c r="S101" s="100"/>
      <c r="T101" s="100"/>
      <c r="U101" s="100"/>
      <c r="V101" s="100"/>
      <c r="W101" s="100"/>
      <c r="X101" s="100"/>
      <c r="Y101" s="100"/>
      <c r="Z101" s="100"/>
      <c r="AA101" s="100"/>
      <c r="AB101" s="100"/>
      <c r="AC101" s="100"/>
      <c r="AD101" s="100"/>
    </row>
    <row r="102" spans="2:30" ht="16.2" customHeight="1" x14ac:dyDescent="0.3">
      <c r="B102" s="149" t="s">
        <v>100</v>
      </c>
      <c r="C102" s="150"/>
      <c r="D102" s="56"/>
      <c r="E102" s="63"/>
      <c r="F102" s="64"/>
      <c r="G102" s="87"/>
      <c r="H102" s="87"/>
      <c r="I102" s="87"/>
      <c r="J102" s="87"/>
      <c r="K102" s="87"/>
      <c r="L102" s="82"/>
      <c r="O102" s="112"/>
      <c r="P102" s="112"/>
      <c r="Q102" s="100"/>
      <c r="R102" s="100"/>
      <c r="S102" s="100"/>
      <c r="T102" s="100"/>
      <c r="U102" s="100"/>
      <c r="V102" s="100"/>
      <c r="W102" s="100"/>
      <c r="X102" s="100"/>
      <c r="Y102" s="100"/>
      <c r="Z102" s="100"/>
      <c r="AA102" s="100"/>
      <c r="AB102" s="100"/>
      <c r="AC102" s="100"/>
      <c r="AD102" s="100"/>
    </row>
    <row r="103" spans="2:30" ht="16.2" customHeight="1" x14ac:dyDescent="0.3">
      <c r="B103" s="149" t="s">
        <v>102</v>
      </c>
      <c r="C103" s="150"/>
      <c r="D103" s="56"/>
      <c r="E103" s="63"/>
      <c r="F103" s="64"/>
      <c r="G103" s="87"/>
      <c r="H103" s="87"/>
      <c r="I103" s="87"/>
      <c r="J103" s="87"/>
      <c r="K103" s="87"/>
      <c r="L103" s="82"/>
      <c r="O103" s="117"/>
      <c r="P103" s="117"/>
      <c r="Q103" s="100"/>
      <c r="R103" s="100"/>
      <c r="S103" s="100"/>
      <c r="T103" s="100"/>
      <c r="U103" s="100"/>
      <c r="V103" s="100"/>
      <c r="W103" s="100"/>
      <c r="X103" s="100"/>
      <c r="Y103" s="100"/>
      <c r="Z103" s="100"/>
      <c r="AA103" s="100"/>
      <c r="AB103" s="100"/>
      <c r="AC103" s="100"/>
      <c r="AD103" s="100"/>
    </row>
    <row r="104" spans="2:30" ht="16.2" customHeight="1" x14ac:dyDescent="0.3">
      <c r="B104" s="149" t="s">
        <v>60</v>
      </c>
      <c r="C104" s="150"/>
      <c r="D104" s="56"/>
      <c r="E104" s="63"/>
      <c r="F104" s="64"/>
      <c r="G104" s="87"/>
      <c r="H104" s="87"/>
      <c r="I104" s="87"/>
      <c r="J104" s="87"/>
      <c r="K104" s="87"/>
      <c r="L104" s="82"/>
      <c r="O104" s="101"/>
      <c r="P104" s="101"/>
      <c r="Q104" s="100"/>
      <c r="R104" s="100"/>
      <c r="S104" s="100"/>
      <c r="T104" s="100"/>
      <c r="U104" s="100"/>
      <c r="V104" s="100"/>
      <c r="W104" s="100"/>
      <c r="X104" s="100"/>
      <c r="Y104" s="100"/>
      <c r="Z104" s="100"/>
      <c r="AA104" s="100"/>
      <c r="AB104" s="100"/>
      <c r="AC104" s="100"/>
      <c r="AD104" s="100"/>
    </row>
    <row r="105" spans="2:30" ht="16.2" customHeight="1" x14ac:dyDescent="0.3">
      <c r="B105" s="149" t="s">
        <v>73</v>
      </c>
      <c r="C105" s="150"/>
      <c r="D105" s="56"/>
      <c r="E105" s="63"/>
      <c r="F105" s="64"/>
      <c r="G105" s="87"/>
      <c r="H105" s="87"/>
      <c r="I105" s="87"/>
      <c r="J105" s="87"/>
      <c r="K105" s="87"/>
      <c r="L105" s="82"/>
      <c r="O105" s="101"/>
      <c r="P105" s="101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</row>
    <row r="106" spans="2:30" ht="16.2" customHeight="1" x14ac:dyDescent="0.3">
      <c r="B106" s="149" t="s">
        <v>61</v>
      </c>
      <c r="C106" s="150"/>
      <c r="D106" s="56"/>
      <c r="E106" s="63"/>
      <c r="F106" s="64"/>
      <c r="G106" s="87"/>
      <c r="H106" s="87"/>
      <c r="I106" s="87"/>
      <c r="J106" s="87"/>
      <c r="K106" s="87"/>
      <c r="L106" s="82"/>
      <c r="O106" s="101"/>
      <c r="P106" s="101"/>
      <c r="Q106" s="100"/>
      <c r="R106" s="100"/>
      <c r="S106" s="100"/>
      <c r="T106" s="100"/>
      <c r="U106" s="100"/>
      <c r="V106" s="100"/>
      <c r="W106" s="100"/>
      <c r="X106" s="100"/>
      <c r="Y106" s="100"/>
      <c r="Z106" s="100"/>
      <c r="AA106" s="100"/>
      <c r="AB106" s="100"/>
      <c r="AC106" s="100"/>
      <c r="AD106" s="100"/>
    </row>
    <row r="107" spans="2:30" ht="16.2" customHeight="1" x14ac:dyDescent="0.3">
      <c r="B107" s="149" t="s">
        <v>63</v>
      </c>
      <c r="C107" s="150"/>
      <c r="D107" s="56"/>
      <c r="E107" s="63"/>
      <c r="F107" s="64"/>
      <c r="G107" s="87"/>
      <c r="H107" s="87"/>
      <c r="I107" s="87"/>
      <c r="J107" s="87"/>
      <c r="K107" s="87"/>
      <c r="L107" s="82"/>
      <c r="O107" s="101"/>
      <c r="P107" s="101"/>
      <c r="Q107" s="100"/>
      <c r="R107" s="100"/>
      <c r="S107" s="100"/>
      <c r="T107" s="100"/>
      <c r="U107" s="100"/>
      <c r="V107" s="100"/>
      <c r="W107" s="100"/>
      <c r="X107" s="100"/>
      <c r="Y107" s="100"/>
      <c r="Z107" s="100"/>
      <c r="AA107" s="100"/>
      <c r="AB107" s="100"/>
      <c r="AC107" s="100"/>
      <c r="AD107" s="100"/>
    </row>
    <row r="108" spans="2:30" ht="16.2" customHeight="1" x14ac:dyDescent="0.3">
      <c r="B108" s="149" t="s">
        <v>101</v>
      </c>
      <c r="C108" s="150"/>
      <c r="D108" s="56"/>
      <c r="E108" s="63"/>
      <c r="F108" s="64"/>
      <c r="G108" s="87"/>
      <c r="H108" s="87"/>
      <c r="I108" s="87"/>
      <c r="J108" s="87"/>
      <c r="K108" s="87"/>
      <c r="L108" s="82"/>
      <c r="O108" s="118"/>
      <c r="P108" s="118"/>
      <c r="Q108" s="100"/>
      <c r="R108" s="100"/>
      <c r="S108" s="100"/>
      <c r="T108" s="100"/>
      <c r="U108" s="100"/>
      <c r="V108" s="100"/>
      <c r="W108" s="100"/>
      <c r="X108" s="100"/>
      <c r="Y108" s="100"/>
      <c r="Z108" s="100"/>
      <c r="AA108" s="100"/>
      <c r="AB108" s="100"/>
      <c r="AC108" s="100"/>
      <c r="AD108" s="100"/>
    </row>
    <row r="109" spans="2:30" ht="16.2" customHeight="1" x14ac:dyDescent="0.3">
      <c r="B109" s="149" t="s">
        <v>99</v>
      </c>
      <c r="C109" s="150"/>
      <c r="D109" s="56"/>
      <c r="E109" s="63"/>
      <c r="F109" s="64"/>
      <c r="G109" s="87"/>
      <c r="H109" s="87"/>
      <c r="I109" s="87"/>
      <c r="J109" s="87"/>
      <c r="K109" s="87"/>
      <c r="L109" s="82"/>
      <c r="O109" s="112"/>
      <c r="P109" s="112"/>
      <c r="Q109" s="100"/>
      <c r="R109" s="100"/>
      <c r="S109" s="100"/>
      <c r="T109" s="100"/>
      <c r="U109" s="100"/>
      <c r="V109" s="100"/>
      <c r="W109" s="100"/>
      <c r="X109" s="100"/>
      <c r="Y109" s="100"/>
      <c r="Z109" s="100"/>
      <c r="AA109" s="100"/>
      <c r="AB109" s="100"/>
      <c r="AC109" s="100"/>
      <c r="AD109" s="100"/>
    </row>
    <row r="110" spans="2:30" ht="16.2" customHeight="1" x14ac:dyDescent="0.3">
      <c r="B110" s="149" t="s">
        <v>65</v>
      </c>
      <c r="C110" s="150"/>
      <c r="D110" s="56"/>
      <c r="E110" s="63"/>
      <c r="F110" s="64"/>
      <c r="G110" s="87"/>
      <c r="H110" s="87"/>
      <c r="I110" s="87"/>
      <c r="J110" s="87"/>
      <c r="K110" s="87"/>
      <c r="L110" s="82"/>
      <c r="O110" s="112"/>
      <c r="P110" s="112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</row>
    <row r="111" spans="2:30" ht="16.2" customHeight="1" x14ac:dyDescent="0.3">
      <c r="B111" s="149" t="s">
        <v>67</v>
      </c>
      <c r="C111" s="150"/>
      <c r="D111" s="56"/>
      <c r="E111" s="63"/>
      <c r="F111" s="64"/>
      <c r="G111" s="87"/>
      <c r="H111" s="87"/>
      <c r="I111" s="87"/>
      <c r="J111" s="87"/>
      <c r="K111" s="87"/>
      <c r="L111" s="82"/>
      <c r="O111" s="112"/>
      <c r="P111" s="112"/>
      <c r="Q111" s="100"/>
      <c r="R111" s="100"/>
      <c r="S111" s="100"/>
      <c r="T111" s="100"/>
      <c r="U111" s="100"/>
      <c r="V111" s="100"/>
      <c r="W111" s="100"/>
      <c r="X111" s="100"/>
      <c r="Y111" s="100"/>
      <c r="Z111" s="100"/>
      <c r="AA111" s="100"/>
      <c r="AB111" s="100"/>
      <c r="AC111" s="100"/>
      <c r="AD111" s="100"/>
    </row>
    <row r="112" spans="2:30" ht="16.2" customHeight="1" x14ac:dyDescent="0.3">
      <c r="B112" s="149" t="s">
        <v>59</v>
      </c>
      <c r="C112" s="150"/>
      <c r="D112" s="56"/>
      <c r="E112" s="63"/>
      <c r="F112" s="64"/>
      <c r="G112" s="87"/>
      <c r="H112" s="87"/>
      <c r="I112" s="87"/>
      <c r="J112" s="87"/>
      <c r="K112" s="87"/>
      <c r="L112" s="82"/>
      <c r="O112" s="112"/>
      <c r="P112" s="112"/>
      <c r="Q112" s="100"/>
      <c r="R112" s="100"/>
      <c r="S112" s="100"/>
      <c r="T112" s="100"/>
      <c r="U112" s="100"/>
      <c r="V112" s="100"/>
      <c r="W112" s="100"/>
      <c r="X112" s="100"/>
      <c r="Y112" s="100"/>
      <c r="Z112" s="100"/>
      <c r="AA112" s="100"/>
      <c r="AB112" s="100"/>
      <c r="AC112" s="100"/>
      <c r="AD112" s="100"/>
    </row>
    <row r="113" spans="2:30" ht="16.2" customHeight="1" x14ac:dyDescent="0.3">
      <c r="B113" s="149" t="s">
        <v>76</v>
      </c>
      <c r="C113" s="150"/>
      <c r="D113" s="56"/>
      <c r="E113" s="63"/>
      <c r="F113" s="64"/>
      <c r="G113" s="87"/>
      <c r="H113" s="87"/>
      <c r="I113" s="87"/>
      <c r="J113" s="87"/>
      <c r="K113" s="87"/>
      <c r="L113" s="82"/>
      <c r="O113" s="112"/>
      <c r="P113" s="112"/>
      <c r="Q113" s="100"/>
      <c r="R113" s="100"/>
      <c r="S113" s="100"/>
      <c r="T113" s="100"/>
      <c r="U113" s="100"/>
      <c r="V113" s="100"/>
      <c r="W113" s="100"/>
      <c r="X113" s="100"/>
      <c r="Y113" s="100"/>
      <c r="Z113" s="100"/>
      <c r="AA113" s="100"/>
      <c r="AB113" s="100"/>
      <c r="AC113" s="100"/>
      <c r="AD113" s="100"/>
    </row>
    <row r="114" spans="2:30" ht="16.2" customHeight="1" thickBot="1" x14ac:dyDescent="0.35">
      <c r="B114" s="165" t="s">
        <v>64</v>
      </c>
      <c r="C114" s="166"/>
      <c r="D114" s="65"/>
      <c r="E114" s="66"/>
      <c r="F114" s="67"/>
      <c r="G114" s="38"/>
      <c r="H114" s="38"/>
      <c r="I114" s="38"/>
      <c r="J114" s="38"/>
      <c r="K114" s="38"/>
      <c r="L114" s="82"/>
      <c r="O114" s="112"/>
      <c r="P114" s="112"/>
      <c r="Q114" s="100"/>
      <c r="R114" s="100"/>
      <c r="S114" s="100"/>
      <c r="T114" s="100"/>
      <c r="U114" s="100"/>
      <c r="V114" s="100"/>
      <c r="W114" s="100"/>
      <c r="X114" s="100"/>
      <c r="Y114" s="100"/>
      <c r="Z114" s="100"/>
      <c r="AA114" s="100"/>
      <c r="AB114" s="100"/>
      <c r="AC114" s="100"/>
      <c r="AD114" s="100"/>
    </row>
    <row r="115" spans="2:30" ht="16.2" customHeight="1" thickBot="1" x14ac:dyDescent="0.35">
      <c r="B115" s="155" t="s">
        <v>87</v>
      </c>
      <c r="C115" s="156"/>
      <c r="D115" s="52"/>
      <c r="E115" s="22">
        <f>SUM(E100:E114)</f>
        <v>0</v>
      </c>
      <c r="F115" s="23"/>
      <c r="G115" s="24"/>
      <c r="H115" s="24"/>
      <c r="I115" s="24"/>
      <c r="J115" s="24"/>
      <c r="K115" s="25"/>
      <c r="L115" s="82"/>
      <c r="O115" s="115"/>
      <c r="P115" s="115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</row>
    <row r="116" spans="2:30" ht="16.2" customHeight="1" thickBot="1" x14ac:dyDescent="0.4">
      <c r="B116" s="167"/>
      <c r="C116" s="168"/>
      <c r="D116" s="95"/>
      <c r="E116" s="69">
        <f>SUM(E84,E89,E98,E115)</f>
        <v>0</v>
      </c>
      <c r="F116" s="82"/>
      <c r="G116" s="82"/>
      <c r="H116" s="82"/>
      <c r="I116" s="82"/>
      <c r="J116" s="82"/>
      <c r="K116" s="82"/>
      <c r="L116" s="82"/>
      <c r="O116" s="112"/>
      <c r="P116" s="112"/>
      <c r="Q116" s="100"/>
      <c r="R116" s="100"/>
      <c r="S116" s="100"/>
      <c r="T116" s="100"/>
      <c r="U116" s="100"/>
      <c r="V116" s="100"/>
      <c r="W116" s="100"/>
      <c r="X116" s="100"/>
      <c r="Y116" s="100"/>
      <c r="Z116" s="100"/>
      <c r="AA116" s="100"/>
      <c r="AB116" s="100"/>
      <c r="AC116" s="100"/>
      <c r="AD116" s="100"/>
    </row>
    <row r="117" spans="2:30" ht="16.2" customHeight="1" x14ac:dyDescent="0.3">
      <c r="B117" s="169"/>
      <c r="C117" s="169"/>
      <c r="D117" s="82"/>
      <c r="E117" s="82"/>
      <c r="F117" s="82"/>
      <c r="G117" s="82"/>
      <c r="H117" s="82"/>
      <c r="I117" s="82"/>
      <c r="J117" s="82"/>
      <c r="K117" s="82"/>
      <c r="L117" s="82"/>
      <c r="O117" s="112"/>
      <c r="P117" s="112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</row>
  </sheetData>
  <mergeCells count="171">
    <mergeCell ref="B1:F1"/>
    <mergeCell ref="B5:C5"/>
    <mergeCell ref="B6:C6"/>
    <mergeCell ref="B7:C7"/>
    <mergeCell ref="B8:C8"/>
    <mergeCell ref="B9:C9"/>
    <mergeCell ref="B16:C16"/>
    <mergeCell ref="B17:C17"/>
    <mergeCell ref="B18:C18"/>
    <mergeCell ref="B19:C19"/>
    <mergeCell ref="B20:C20"/>
    <mergeCell ref="B21:C21"/>
    <mergeCell ref="B10:C10"/>
    <mergeCell ref="B11:C11"/>
    <mergeCell ref="B12:C12"/>
    <mergeCell ref="B13:C13"/>
    <mergeCell ref="B14:C14"/>
    <mergeCell ref="B15:C15"/>
    <mergeCell ref="B28:C28"/>
    <mergeCell ref="B29:C29"/>
    <mergeCell ref="B30:C30"/>
    <mergeCell ref="B31:C31"/>
    <mergeCell ref="P31:Q31"/>
    <mergeCell ref="B32:C32"/>
    <mergeCell ref="P32:Q32"/>
    <mergeCell ref="B22:C22"/>
    <mergeCell ref="B23:C23"/>
    <mergeCell ref="B24:C24"/>
    <mergeCell ref="B25:C25"/>
    <mergeCell ref="B26:C26"/>
    <mergeCell ref="B27:C27"/>
    <mergeCell ref="B38:C38"/>
    <mergeCell ref="B39:C39"/>
    <mergeCell ref="B40:C40"/>
    <mergeCell ref="B41:C41"/>
    <mergeCell ref="B42:C42"/>
    <mergeCell ref="B43:C43"/>
    <mergeCell ref="B33:C33"/>
    <mergeCell ref="P33:Q33"/>
    <mergeCell ref="B34:C34"/>
    <mergeCell ref="B35:C35"/>
    <mergeCell ref="B36:C36"/>
    <mergeCell ref="B37:C37"/>
    <mergeCell ref="B47:C47"/>
    <mergeCell ref="P47:Q47"/>
    <mergeCell ref="B48:C48"/>
    <mergeCell ref="P48:Q48"/>
    <mergeCell ref="B49:C49"/>
    <mergeCell ref="P49:Q49"/>
    <mergeCell ref="P43:Q43"/>
    <mergeCell ref="B44:C44"/>
    <mergeCell ref="B45:C45"/>
    <mergeCell ref="P45:Q45"/>
    <mergeCell ref="B46:C46"/>
    <mergeCell ref="P46:Q46"/>
    <mergeCell ref="B54:C54"/>
    <mergeCell ref="P54:Q54"/>
    <mergeCell ref="B56:C56"/>
    <mergeCell ref="B57:C57"/>
    <mergeCell ref="B58:C58"/>
    <mergeCell ref="B59:C59"/>
    <mergeCell ref="B50:C50"/>
    <mergeCell ref="P50:Q50"/>
    <mergeCell ref="B51:C51"/>
    <mergeCell ref="P51:Q51"/>
    <mergeCell ref="B52:C52"/>
    <mergeCell ref="B53:C53"/>
    <mergeCell ref="P53:Q53"/>
    <mergeCell ref="B66:C66"/>
    <mergeCell ref="B67:C67"/>
    <mergeCell ref="B68:C68"/>
    <mergeCell ref="B69:C69"/>
    <mergeCell ref="B70:C70"/>
    <mergeCell ref="B71:C71"/>
    <mergeCell ref="B60:C60"/>
    <mergeCell ref="B61:C61"/>
    <mergeCell ref="B62:C62"/>
    <mergeCell ref="B63:C63"/>
    <mergeCell ref="B64:C64"/>
    <mergeCell ref="B65:C65"/>
    <mergeCell ref="B77:C77"/>
    <mergeCell ref="B78:C78"/>
    <mergeCell ref="Q78:R78"/>
    <mergeCell ref="B79:C79"/>
    <mergeCell ref="Q79:R79"/>
    <mergeCell ref="B80:C80"/>
    <mergeCell ref="Q80:R80"/>
    <mergeCell ref="B72:C72"/>
    <mergeCell ref="B73:C73"/>
    <mergeCell ref="B74:C74"/>
    <mergeCell ref="B75:C75"/>
    <mergeCell ref="Q75:R75"/>
    <mergeCell ref="B76:C76"/>
    <mergeCell ref="Q76:R76"/>
    <mergeCell ref="B84:C84"/>
    <mergeCell ref="Q84:R84"/>
    <mergeCell ref="B85:C85"/>
    <mergeCell ref="Q85:R85"/>
    <mergeCell ref="B86:C86"/>
    <mergeCell ref="Q86:R86"/>
    <mergeCell ref="B81:C81"/>
    <mergeCell ref="Q81:R81"/>
    <mergeCell ref="B82:C82"/>
    <mergeCell ref="Q82:R82"/>
    <mergeCell ref="B83:C83"/>
    <mergeCell ref="Q83:R83"/>
    <mergeCell ref="B90:C90"/>
    <mergeCell ref="Q90:R90"/>
    <mergeCell ref="B91:C91"/>
    <mergeCell ref="Q91:R91"/>
    <mergeCell ref="B92:C92"/>
    <mergeCell ref="Q92:R92"/>
    <mergeCell ref="B87:C87"/>
    <mergeCell ref="Q87:R87"/>
    <mergeCell ref="B88:C88"/>
    <mergeCell ref="Q88:R88"/>
    <mergeCell ref="B89:C89"/>
    <mergeCell ref="Q89:R89"/>
    <mergeCell ref="O96:P96"/>
    <mergeCell ref="Q96:R96"/>
    <mergeCell ref="B97:C97"/>
    <mergeCell ref="O97:P97"/>
    <mergeCell ref="Q97:R97"/>
    <mergeCell ref="B98:C98"/>
    <mergeCell ref="O98:P98"/>
    <mergeCell ref="Q98:R98"/>
    <mergeCell ref="B93:C93"/>
    <mergeCell ref="Q93:R93"/>
    <mergeCell ref="B94:C94"/>
    <mergeCell ref="O94:P94"/>
    <mergeCell ref="Q94:R94"/>
    <mergeCell ref="B95:C95"/>
    <mergeCell ref="O95:P95"/>
    <mergeCell ref="Q95:R95"/>
    <mergeCell ref="B101:C101"/>
    <mergeCell ref="O101:P101"/>
    <mergeCell ref="Q101:R101"/>
    <mergeCell ref="B102:C102"/>
    <mergeCell ref="O102:P102"/>
    <mergeCell ref="B103:C103"/>
    <mergeCell ref="O103:P103"/>
    <mergeCell ref="B99:C99"/>
    <mergeCell ref="O99:P99"/>
    <mergeCell ref="Q99:R99"/>
    <mergeCell ref="B100:C100"/>
    <mergeCell ref="O100:P100"/>
    <mergeCell ref="Q100:R100"/>
    <mergeCell ref="B109:C109"/>
    <mergeCell ref="O109:P109"/>
    <mergeCell ref="B110:C110"/>
    <mergeCell ref="O110:P110"/>
    <mergeCell ref="B111:C111"/>
    <mergeCell ref="O111:P111"/>
    <mergeCell ref="B104:C104"/>
    <mergeCell ref="B105:C105"/>
    <mergeCell ref="B106:C106"/>
    <mergeCell ref="B107:C107"/>
    <mergeCell ref="B108:C108"/>
    <mergeCell ref="O108:P108"/>
    <mergeCell ref="B115:C115"/>
    <mergeCell ref="O115:P115"/>
    <mergeCell ref="B116:C116"/>
    <mergeCell ref="O116:P116"/>
    <mergeCell ref="B117:C117"/>
    <mergeCell ref="O117:P117"/>
    <mergeCell ref="B112:C112"/>
    <mergeCell ref="O112:P112"/>
    <mergeCell ref="B113:C113"/>
    <mergeCell ref="O113:P113"/>
    <mergeCell ref="B114:C114"/>
    <mergeCell ref="O114:P114"/>
  </mergeCells>
  <pageMargins left="0.25" right="0.25" top="0.75" bottom="0.75" header="0.3" footer="0.3"/>
  <pageSetup paperSize="9" scale="7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Общий заказ</vt:lpstr>
      <vt:lpstr>Лист (1)</vt:lpstr>
      <vt:lpstr>Лист (2)</vt:lpstr>
      <vt:lpstr>Лист (3)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2019-11-28T14:13:58Z</dcterms:modified>
</cp:coreProperties>
</file>