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C6672AAA-5A15-40AD-9E1A-6B5CFCEA5582}" xr6:coauthVersionLast="41" xr6:coauthVersionMax="41" xr10:uidLastSave="{00000000-0000-0000-0000-000000000000}"/>
  <bookViews>
    <workbookView xWindow="20370" yWindow="-3960" windowWidth="19440" windowHeight="15600" xr2:uid="{00000000-000D-0000-FFFF-FFFF00000000}"/>
  </bookViews>
  <sheets>
    <sheet name="Лист1" sheetId="1" r:id="rId1"/>
  </sheets>
  <calcPr calcId="191029"/>
  <pivotCaches>
    <pivotCache cacheId="2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D27" i="1"/>
  <c r="E27" i="1"/>
  <c r="C28" i="1"/>
  <c r="D28" i="1"/>
  <c r="E28" i="1"/>
  <c r="C29" i="1"/>
  <c r="D29" i="1"/>
  <c r="E29" i="1"/>
  <c r="B28" i="1"/>
  <c r="B29" i="1"/>
  <c r="B27" i="1"/>
</calcChain>
</file>

<file path=xl/sharedStrings.xml><?xml version="1.0" encoding="utf-8"?>
<sst xmlns="http://schemas.openxmlformats.org/spreadsheetml/2006/main" count="126" uniqueCount="18">
  <si>
    <t>Иванов</t>
  </si>
  <si>
    <t>Петров</t>
  </si>
  <si>
    <t>Сидоров</t>
  </si>
  <si>
    <t>Товар</t>
  </si>
  <si>
    <t>мышка</t>
  </si>
  <si>
    <t>чайник</t>
  </si>
  <si>
    <t>утюг</t>
  </si>
  <si>
    <t>плита</t>
  </si>
  <si>
    <t>Фамилия</t>
  </si>
  <si>
    <t>утюги шт</t>
  </si>
  <si>
    <t>чайники шт</t>
  </si>
  <si>
    <t>мышки шт</t>
  </si>
  <si>
    <t>Плиты шт</t>
  </si>
  <si>
    <t>Нужна формула для подсчета товара в шт по критерию "Фамилия", сводная таблица не подойдет.</t>
  </si>
  <si>
    <t>Row Labels</t>
  </si>
  <si>
    <t>Grand Total</t>
  </si>
  <si>
    <t>Count of Товар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</si>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</sst>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796.556674074076" createdVersion="6" refreshedVersion="6" minRefreshableVersion="3" recordCount="21" xr:uid="{871D6838-211C-4858-8335-D702AD6F0764}">
  <cacheSource type="worksheet">
    <worksheetSource ref="A1:B22" sheet="Лист1"/>
  </cacheSource>
  <cacheFields count="2">
    <cacheField name="Фамилия" numFmtId="0">
      <sharedItems count="3">
        <s v="Иванов"/>
        <s v="Петров"/>
        <s v="Сидоров"/>
      </sharedItems>
    </cacheField>
    <cacheField name="Товар" numFmtId="0">
      <sharedItems count="4">
        <s v="мышка"/>
        <s v="чайник"/>
        <s v="утюг"/>
        <s v="плита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x v="0"/>
  </r>
  <r>
    <x v="0"/>
    <x v="0"/>
  </r>
  <r>
    <x v="0"/>
    <x v="1"/>
  </r>
  <r>
    <x v="0"/>
    <x v="2"/>
  </r>
  <r>
    <x v="1"/>
    <x v="3"/>
  </r>
  <r>
    <x v="1"/>
    <x v="0"/>
  </r>
  <r>
    <x v="1"/>
    <x v="0"/>
  </r>
  <r>
    <x v="1"/>
    <x v="1"/>
  </r>
  <r>
    <x v="2"/>
    <x v="2"/>
  </r>
  <r>
    <x v="2"/>
    <x v="3"/>
  </r>
  <r>
    <x v="2"/>
    <x v="0"/>
  </r>
  <r>
    <x v="0"/>
    <x v="0"/>
  </r>
  <r>
    <x v="1"/>
    <x v="1"/>
  </r>
  <r>
    <x v="2"/>
    <x v="2"/>
  </r>
  <r>
    <x v="1"/>
    <x v="3"/>
  </r>
  <r>
    <x v="2"/>
    <x v="0"/>
  </r>
  <r>
    <x v="0"/>
    <x v="0"/>
  </r>
  <r>
    <x v="1"/>
    <x v="1"/>
  </r>
  <r>
    <x v="1"/>
    <x v="2"/>
  </r>
  <r>
    <x v="0"/>
    <x v="3"/>
  </r>
  <r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FA25F5-4501-4A3B-92FF-BB0B1B173AFC}" name="PivotTable5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1:L6" firstHeaderRow="1" firstDataRow="2" firstDataCol="1"/>
  <pivotFields count="2">
    <pivotField axis="axisRow" showAll="0">
      <items count="4">
        <item x="0"/>
        <item x="1"/>
        <item x="2"/>
        <item t="default"/>
      </items>
    </pivotField>
    <pivotField axis="axisCol" dataField="1" showAll="0">
      <items count="5">
        <item x="0"/>
        <item x="3"/>
        <item x="2"/>
        <item x="1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Count of Товар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workbookViewId="0">
      <selection activeCell="J11" sqref="J11"/>
    </sheetView>
  </sheetViews>
  <sheetFormatPr defaultRowHeight="15" x14ac:dyDescent="0.25"/>
  <cols>
    <col min="1" max="1" width="18.85546875" customWidth="1"/>
    <col min="2" max="2" width="16" customWidth="1"/>
    <col min="3" max="3" width="11.42578125" customWidth="1"/>
    <col min="7" max="7" width="14.42578125" bestFit="1" customWidth="1"/>
    <col min="8" max="8" width="16.28515625" bestFit="1" customWidth="1"/>
    <col min="9" max="9" width="6.28515625" bestFit="1" customWidth="1"/>
    <col min="10" max="10" width="5.140625" bestFit="1" customWidth="1"/>
    <col min="11" max="11" width="7.42578125" bestFit="1" customWidth="1"/>
    <col min="12" max="12" width="11.28515625" bestFit="1" customWidth="1"/>
  </cols>
  <sheetData>
    <row r="1" spans="1:12" x14ac:dyDescent="0.25">
      <c r="A1" s="1" t="s">
        <v>8</v>
      </c>
      <c r="B1" s="1" t="s">
        <v>3</v>
      </c>
      <c r="G1" s="3" t="s">
        <v>16</v>
      </c>
      <c r="H1" s="3" t="s">
        <v>17</v>
      </c>
    </row>
    <row r="2" spans="1:12" x14ac:dyDescent="0.25">
      <c r="A2" s="1" t="s">
        <v>0</v>
      </c>
      <c r="B2" s="1" t="s">
        <v>4</v>
      </c>
      <c r="G2" s="3" t="s">
        <v>14</v>
      </c>
      <c r="H2" t="s">
        <v>4</v>
      </c>
      <c r="I2" t="s">
        <v>7</v>
      </c>
      <c r="J2" t="s">
        <v>6</v>
      </c>
      <c r="K2" t="s">
        <v>5</v>
      </c>
      <c r="L2" t="s">
        <v>15</v>
      </c>
    </row>
    <row r="3" spans="1:12" x14ac:dyDescent="0.25">
      <c r="A3" s="1" t="s">
        <v>0</v>
      </c>
      <c r="B3" s="1" t="s">
        <v>4</v>
      </c>
      <c r="G3" s="4" t="s">
        <v>0</v>
      </c>
      <c r="H3" s="5">
        <v>4</v>
      </c>
      <c r="I3" s="5">
        <v>1</v>
      </c>
      <c r="J3" s="5">
        <v>1</v>
      </c>
      <c r="K3" s="5">
        <v>1</v>
      </c>
      <c r="L3" s="5">
        <v>7</v>
      </c>
    </row>
    <row r="4" spans="1:12" x14ac:dyDescent="0.25">
      <c r="A4" s="1" t="s">
        <v>0</v>
      </c>
      <c r="B4" s="1" t="s">
        <v>5</v>
      </c>
      <c r="G4" s="4" t="s">
        <v>1</v>
      </c>
      <c r="H4" s="5">
        <v>2</v>
      </c>
      <c r="I4" s="5">
        <v>2</v>
      </c>
      <c r="J4" s="5">
        <v>1</v>
      </c>
      <c r="K4" s="5">
        <v>3</v>
      </c>
      <c r="L4" s="5">
        <v>8</v>
      </c>
    </row>
    <row r="5" spans="1:12" x14ac:dyDescent="0.25">
      <c r="A5" s="1" t="s">
        <v>0</v>
      </c>
      <c r="B5" s="1" t="s">
        <v>6</v>
      </c>
      <c r="G5" s="4" t="s">
        <v>2</v>
      </c>
      <c r="H5" s="5">
        <v>2</v>
      </c>
      <c r="I5" s="5">
        <v>1</v>
      </c>
      <c r="J5" s="5">
        <v>3</v>
      </c>
      <c r="K5" s="5"/>
      <c r="L5" s="5">
        <v>6</v>
      </c>
    </row>
    <row r="6" spans="1:12" x14ac:dyDescent="0.25">
      <c r="A6" s="1" t="s">
        <v>1</v>
      </c>
      <c r="B6" s="1" t="s">
        <v>7</v>
      </c>
      <c r="G6" s="4" t="s">
        <v>15</v>
      </c>
      <c r="H6" s="5">
        <v>8</v>
      </c>
      <c r="I6" s="5">
        <v>4</v>
      </c>
      <c r="J6" s="5">
        <v>5</v>
      </c>
      <c r="K6" s="5">
        <v>4</v>
      </c>
      <c r="L6" s="5">
        <v>21</v>
      </c>
    </row>
    <row r="7" spans="1:12" x14ac:dyDescent="0.25">
      <c r="A7" s="1" t="s">
        <v>1</v>
      </c>
      <c r="B7" s="1" t="s">
        <v>4</v>
      </c>
    </row>
    <row r="8" spans="1:12" x14ac:dyDescent="0.25">
      <c r="A8" s="1" t="s">
        <v>1</v>
      </c>
      <c r="B8" s="1" t="s">
        <v>4</v>
      </c>
    </row>
    <row r="9" spans="1:12" x14ac:dyDescent="0.25">
      <c r="A9" s="1" t="s">
        <v>1</v>
      </c>
      <c r="B9" s="1" t="s">
        <v>5</v>
      </c>
    </row>
    <row r="10" spans="1:12" x14ac:dyDescent="0.25">
      <c r="A10" s="1" t="s">
        <v>2</v>
      </c>
      <c r="B10" s="1" t="s">
        <v>6</v>
      </c>
    </row>
    <row r="11" spans="1:12" x14ac:dyDescent="0.25">
      <c r="A11" s="1" t="s">
        <v>2</v>
      </c>
      <c r="B11" s="1" t="s">
        <v>7</v>
      </c>
    </row>
    <row r="12" spans="1:12" x14ac:dyDescent="0.25">
      <c r="A12" s="1" t="s">
        <v>2</v>
      </c>
      <c r="B12" s="1" t="s">
        <v>4</v>
      </c>
    </row>
    <row r="13" spans="1:12" x14ac:dyDescent="0.25">
      <c r="A13" s="1" t="s">
        <v>0</v>
      </c>
      <c r="B13" s="1" t="s">
        <v>4</v>
      </c>
    </row>
    <row r="14" spans="1:12" x14ac:dyDescent="0.25">
      <c r="A14" s="1" t="s">
        <v>1</v>
      </c>
      <c r="B14" s="1" t="s">
        <v>5</v>
      </c>
    </row>
    <row r="15" spans="1:12" x14ac:dyDescent="0.25">
      <c r="A15" s="1" t="s">
        <v>2</v>
      </c>
      <c r="B15" s="1" t="s">
        <v>6</v>
      </c>
    </row>
    <row r="16" spans="1:12" x14ac:dyDescent="0.25">
      <c r="A16" s="1" t="s">
        <v>1</v>
      </c>
      <c r="B16" s="1" t="s">
        <v>7</v>
      </c>
    </row>
    <row r="17" spans="1:5" x14ac:dyDescent="0.25">
      <c r="A17" s="1" t="s">
        <v>2</v>
      </c>
      <c r="B17" s="1" t="s">
        <v>4</v>
      </c>
    </row>
    <row r="18" spans="1:5" x14ac:dyDescent="0.25">
      <c r="A18" s="1" t="s">
        <v>0</v>
      </c>
      <c r="B18" s="1" t="s">
        <v>4</v>
      </c>
    </row>
    <row r="19" spans="1:5" x14ac:dyDescent="0.25">
      <c r="A19" s="1" t="s">
        <v>1</v>
      </c>
      <c r="B19" s="1" t="s">
        <v>5</v>
      </c>
    </row>
    <row r="20" spans="1:5" x14ac:dyDescent="0.25">
      <c r="A20" s="1" t="s">
        <v>1</v>
      </c>
      <c r="B20" s="1" t="s">
        <v>6</v>
      </c>
    </row>
    <row r="21" spans="1:5" x14ac:dyDescent="0.25">
      <c r="A21" s="1" t="s">
        <v>0</v>
      </c>
      <c r="B21" s="1" t="s">
        <v>7</v>
      </c>
    </row>
    <row r="22" spans="1:5" x14ac:dyDescent="0.25">
      <c r="A22" s="1" t="s">
        <v>2</v>
      </c>
      <c r="B22" s="1" t="s">
        <v>6</v>
      </c>
    </row>
    <row r="24" spans="1:5" x14ac:dyDescent="0.25">
      <c r="A24" t="s">
        <v>13</v>
      </c>
    </row>
    <row r="25" spans="1:5" x14ac:dyDescent="0.25">
      <c r="B25" s="2" t="s">
        <v>4</v>
      </c>
      <c r="C25" s="2" t="s">
        <v>5</v>
      </c>
      <c r="D25" s="2" t="s">
        <v>6</v>
      </c>
      <c r="E25" s="2" t="s">
        <v>7</v>
      </c>
    </row>
    <row r="26" spans="1:5" x14ac:dyDescent="0.25">
      <c r="A26" s="1" t="s">
        <v>8</v>
      </c>
      <c r="B26" s="1" t="s">
        <v>11</v>
      </c>
      <c r="C26" s="1" t="s">
        <v>10</v>
      </c>
      <c r="D26" s="1" t="s">
        <v>9</v>
      </c>
      <c r="E26" s="1" t="s">
        <v>12</v>
      </c>
    </row>
    <row r="27" spans="1:5" x14ac:dyDescent="0.25">
      <c r="A27" s="1" t="s">
        <v>1</v>
      </c>
      <c r="B27" s="1">
        <f>SUMPRODUCT(($A$2:$A$22=$A27)*($B$2:$B$22=B$25))</f>
        <v>2</v>
      </c>
      <c r="C27" s="1">
        <f t="shared" ref="C27:E27" si="0">SUMPRODUCT(($A$2:$A$22=$A27)*($B$2:$B$22=C$25))</f>
        <v>3</v>
      </c>
      <c r="D27" s="1">
        <f t="shared" si="0"/>
        <v>1</v>
      </c>
      <c r="E27" s="1">
        <f t="shared" si="0"/>
        <v>2</v>
      </c>
    </row>
    <row r="28" spans="1:5" x14ac:dyDescent="0.25">
      <c r="A28" s="1" t="s">
        <v>0</v>
      </c>
      <c r="B28" s="1">
        <f t="shared" ref="B28:E29" si="1">SUMPRODUCT(($A$2:$A$22=$A28)*($B$2:$B$22=B$25))</f>
        <v>4</v>
      </c>
      <c r="C28" s="1">
        <f t="shared" si="1"/>
        <v>1</v>
      </c>
      <c r="D28" s="1">
        <f t="shared" si="1"/>
        <v>1</v>
      </c>
      <c r="E28" s="1">
        <f t="shared" si="1"/>
        <v>1</v>
      </c>
    </row>
    <row r="29" spans="1:5" x14ac:dyDescent="0.25">
      <c r="A29" s="1" t="s">
        <v>2</v>
      </c>
      <c r="B29" s="1">
        <f t="shared" si="1"/>
        <v>2</v>
      </c>
      <c r="C29" s="1">
        <f t="shared" si="1"/>
        <v>0</v>
      </c>
      <c r="D29" s="1">
        <f t="shared" si="1"/>
        <v>3</v>
      </c>
      <c r="E29" s="1">
        <f t="shared" si="1"/>
        <v>1</v>
      </c>
    </row>
  </sheetData>
  <pageMargins left="0.7" right="0.7" top="0.75" bottom="0.75" header="0.3" footer="0.3"/>
  <pageSetup paperSize="9" orientation="portrait" horizontalDpi="4294967295" verticalDpi="4294967295" r:id="rId2"/>
  <headerFooter>
    <oddFooter>&amp;L&amp;1#&amp;"Calibri"&amp;10 Essity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2019-11-27T10:21:58Z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c8d6ef0-491d-4f17-aead-12ed260929f1_Enabled">
    <vt:lpwstr>True</vt:lpwstr>
  </property>
  <property fmtid="{D5CDD505-2E9C-101B-9397-08002B2CF9AE}" pid="3" name="MSIP_Label_4c8d6ef0-491d-4f17-aead-12ed260929f1_SiteId">
    <vt:lpwstr>f101208c-39d3-4c8a-8cc7-ad896b25954f</vt:lpwstr>
  </property>
  <property fmtid="{D5CDD505-2E9C-101B-9397-08002B2CF9AE}" pid="4" name="MSIP_Label_4c8d6ef0-491d-4f17-aead-12ed260929f1_Owner">
    <vt:lpwstr>Konstantin.Evseyenko@essity.com</vt:lpwstr>
  </property>
  <property fmtid="{D5CDD505-2E9C-101B-9397-08002B2CF9AE}" pid="5" name="MSIP_Label_4c8d6ef0-491d-4f17-aead-12ed260929f1_SetDate">
    <vt:lpwstr>2019-11-27T10:21:58.0405309Z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Application">
    <vt:lpwstr>Microsoft Azure Information Protection</vt:lpwstr>
  </property>
  <property fmtid="{D5CDD505-2E9C-101B-9397-08002B2CF9AE}" pid="8" name="MSIP_Label_4c8d6ef0-491d-4f17-aead-12ed260929f1_Extended_MSFT_Method">
    <vt:lpwstr>Automatic</vt:lpwstr>
  </property>
  <property fmtid="{D5CDD505-2E9C-101B-9397-08002B2CF9AE}" pid="9" name="Sensitivity">
    <vt:lpwstr>Internal</vt:lpwstr>
  </property>
</Properties>
</file>