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7795" windowHeight="12660" activeTab="2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Лист1!$A$1:$C$263</definedName>
    <definedName name="ExternalData_1" localSheetId="3" hidden="1">Лист4!$A$1:$A$6</definedName>
    <definedName name="группа">OFFSET(Лист4!$A$2,,,COUNTA(Лист4!$A2:$A1000),)</definedName>
  </definedNames>
  <calcPr calcId="145621"/>
</workbook>
</file>

<file path=xl/calcChain.xml><?xml version="1.0" encoding="utf-8"?>
<calcChain xmlns="http://schemas.openxmlformats.org/spreadsheetml/2006/main">
  <c r="D1" i="4" l="1"/>
  <c r="A29" i="3" a="1"/>
  <c r="A29" i="3" s="1"/>
  <c r="A30" i="3" a="1"/>
  <c r="A30" i="3" s="1"/>
  <c r="A31" i="3" a="1"/>
  <c r="A31" i="3" s="1"/>
  <c r="A32" i="3" a="1"/>
  <c r="A32" i="3" s="1"/>
  <c r="A33" i="3" a="1"/>
  <c r="A33" i="3" s="1"/>
  <c r="A34" i="3" a="1"/>
  <c r="A34" i="3" s="1"/>
  <c r="A35" i="3" a="1"/>
  <c r="A35" i="3" s="1"/>
  <c r="A36" i="3" a="1"/>
  <c r="A36" i="3" s="1"/>
  <c r="A37" i="3" a="1"/>
  <c r="A37" i="3" s="1"/>
  <c r="A38" i="3" a="1"/>
  <c r="A38" i="3" s="1"/>
  <c r="A18" i="3" a="1"/>
  <c r="A18" i="3" s="1"/>
  <c r="A19" i="3" a="1"/>
  <c r="A19" i="3" s="1"/>
  <c r="A20" i="3" a="1"/>
  <c r="A20" i="3" s="1"/>
  <c r="A21" i="3" a="1"/>
  <c r="A21" i="3" s="1"/>
  <c r="A22" i="3" a="1"/>
  <c r="A22" i="3" s="1"/>
  <c r="A23" i="3" a="1"/>
  <c r="A23" i="3" s="1"/>
  <c r="A24" i="3" a="1"/>
  <c r="A24" i="3" s="1"/>
  <c r="A25" i="3" a="1"/>
  <c r="A25" i="3" s="1"/>
  <c r="A26" i="3" a="1"/>
  <c r="A26" i="3" s="1"/>
  <c r="A27" i="3" a="1"/>
  <c r="A27" i="3" s="1"/>
  <c r="A28" i="3" a="1"/>
  <c r="A28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5" i="3" a="1"/>
  <c r="A5" i="3" s="1"/>
  <c r="A6" i="3" a="1"/>
  <c r="A6" i="3" s="1"/>
  <c r="A7" i="3" a="1"/>
  <c r="A7" i="3" s="1"/>
  <c r="A8" i="3" a="1"/>
  <c r="A8" i="3" s="1"/>
  <c r="A9" i="3" a="1"/>
  <c r="A9" i="3" s="1"/>
  <c r="A4" i="3" a="1"/>
  <c r="A4" i="3" s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67b07a86-15cd-49ca-9914-4ba8e1d6e0a3)$;location=Таблица1;extended properties=&quot;UEsDBBQAAgAIAC56kE9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AuepBP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LnqQT8hhqYulAQAAJwQAABMAHABGb3JtdWxhcy9TZWN0aW9uMS5tIKIYACigFAAAAAAAAAAAAAAAAAAAAAAAAAAAAK2SzWrCQBDH74LvsKSXCEHwLJ6s9NZDK/QgUqJuadBkJVmLRQSrYA+lvbQHL4V+vEBsDaZa9RVm36iTxG/FVmhCPpiZnf/vP7sWzXONGeQ0+Mbi4VA4ZF2qJi0QeAMbujAEV7TBjpEEKVEeDhG8oCNuRBPG4hZG4MIAc6lqnpaiyYppUoOfMbOYY6woR2qZY1WnCWmtmZStZ5LM4FibVYKeBxJ0oA/f4GBP7xmJO/giKOPCREKFtJor0WjaVA3rgpl6kpUqupG+LlNLXudRajUJnlGxDx/49mKOpBCOxYTTKq8rBAuewMZF9ixRUDnlmk6D5KNoiBZM8LZXVtYjC95X+JxXuaIB46maR+4QD8kPDsBd8B+ZrFKWd5vdAPCQMDQUD9DDZgqhav6SnM+4vMYrYC9T6w7qj0QLOfzu9zh/JxAVTTJvN2dLVcuqUfD/g+nK+5lUyDLjli0IRjstiW6mlyy8Y4nt886koIcU/hFCMdvztCA/1CyuGXku721+p2RwqjDUFe1luROqs6vpjCz5r7TKf3qPbTf/q4dIOKQZeyrFfwBQSwECLQAUAAIACAAuepBPYTxjcasAAAD6AAAAEgAAAAAAAAAAAAAAAAAAAAAAQ29uZmlnL1BhY2thZ2UueG1sUEsBAi0AFAACAAgALnqQTw/K6aukAAAA6QAAABMAAAAAAAAAAAAAAAAA9wAAAFtDb250ZW50X1R5cGVzXS54bWxQSwECLQAUAAIACAAuepBPyGGpi6UBAAAnBAAAEwAAAAAAAAAAAAAAAADoAQAARm9ybXVsYXMvU2VjdGlvbjEubVBLBQYAAAAAAwADAMIAAADaAwAAAAA=&quot;" command="SELECT * FROM [Таблица1]"/>
  </connection>
</connections>
</file>

<file path=xl/sharedStrings.xml><?xml version="1.0" encoding="utf-8"?>
<sst xmlns="http://schemas.openxmlformats.org/spreadsheetml/2006/main" count="817" uniqueCount="79">
  <si>
    <t>Название</t>
  </si>
  <si>
    <t>Дата</t>
  </si>
  <si>
    <t>Группа</t>
  </si>
  <si>
    <t>Мечанинова Ирина Николаевна</t>
  </si>
  <si>
    <t>11.12.2019 00:00:00</t>
  </si>
  <si>
    <t>Нач.КРУ</t>
  </si>
  <si>
    <t>11.12.2019 13:00:00</t>
  </si>
  <si>
    <t>11.12.2019 17:00:00</t>
  </si>
  <si>
    <t>11.12.2019 15:00:00</t>
  </si>
  <si>
    <t>11.12.2019 18:00:00</t>
  </si>
  <si>
    <t>11.12.2019 14:00:00</t>
  </si>
  <si>
    <t>11.12.2019 16:00:00</t>
  </si>
  <si>
    <t>Мельников Александр Анатольевич</t>
  </si>
  <si>
    <t>Нач.УМТО</t>
  </si>
  <si>
    <t>11.12.2019 11:00:00</t>
  </si>
  <si>
    <t>11.12.2019 12:00:00</t>
  </si>
  <si>
    <t>Власова Екатерина Петровна</t>
  </si>
  <si>
    <t>Афанасьев Лорд Петрович</t>
  </si>
  <si>
    <t>11.12.2019 10:00:00</t>
  </si>
  <si>
    <t>11.12.2019 09:00:00</t>
  </si>
  <si>
    <t>Митряев Андрей Валерьевич</t>
  </si>
  <si>
    <t>Хромова Диана Максимовна</t>
  </si>
  <si>
    <t>Кузьминова Елена Владимировна</t>
  </si>
  <si>
    <t>Носкова Татьяна Владимировна</t>
  </si>
  <si>
    <t>Львова Анна Сергеевна</t>
  </si>
  <si>
    <t>Кошелева Мария Анатольевна</t>
  </si>
  <si>
    <t>Швырина Ирина Владимировна</t>
  </si>
  <si>
    <t>Шанбиров Дмитрий Константинович</t>
  </si>
  <si>
    <t>Николаева Кристина Илшатовна</t>
  </si>
  <si>
    <t>Раслова Екатерина Николаевна</t>
  </si>
  <si>
    <t>11.12.2019 08:00:00</t>
  </si>
  <si>
    <t>Горбунова Лада Геннадьевна</t>
  </si>
  <si>
    <t>Петров Владимир Геннадьевич</t>
  </si>
  <si>
    <t>Маркова Анна Николаевна</t>
  </si>
  <si>
    <t>Чураков Дмитрий Эдуардович</t>
  </si>
  <si>
    <t>Субботина Анна Аркадьевна</t>
  </si>
  <si>
    <t>Дубович Света Евгеньевна</t>
  </si>
  <si>
    <t>Карнаухов Сергей Александрович</t>
  </si>
  <si>
    <t>Буров Илья Александрович</t>
  </si>
  <si>
    <t>Бардина Ирина Константиновна</t>
  </si>
  <si>
    <t>Курлаева Елена Сергеевна</t>
  </si>
  <si>
    <t>Ахаиров Илдар Фурхатьевич</t>
  </si>
  <si>
    <t>Дибаева Анна Сергеевна</t>
  </si>
  <si>
    <t>Семёнова Марина Александровна</t>
  </si>
  <si>
    <t>Морозов Максим Евгеньевич</t>
  </si>
  <si>
    <t>Дыпнов Георгий Олегович</t>
  </si>
  <si>
    <t>Настиева Адиля Ильмировна</t>
  </si>
  <si>
    <t>Кошелев Андрей Сергеевич</t>
  </si>
  <si>
    <t>Решетова Ксения Игоревна</t>
  </si>
  <si>
    <t>Хрипач Руслан Александрович</t>
  </si>
  <si>
    <t>Мулеева Екатерина Витальевна</t>
  </si>
  <si>
    <t>Нач.ЭР</t>
  </si>
  <si>
    <t>Крупнин Артём Алексеевич</t>
  </si>
  <si>
    <t>Нач.СРО</t>
  </si>
  <si>
    <t>Орехов Петр Александрович</t>
  </si>
  <si>
    <t>Алтынбаев Христ Сергеевич</t>
  </si>
  <si>
    <t>Трунина Елена Владимировна</t>
  </si>
  <si>
    <t>Нач.УТО</t>
  </si>
  <si>
    <t>время</t>
  </si>
  <si>
    <t>ФИО сотрудника</t>
  </si>
  <si>
    <t>00:00:00</t>
  </si>
  <si>
    <t>01:00:00</t>
  </si>
  <si>
    <t>07:00:00</t>
  </si>
  <si>
    <t>08:00:00</t>
  </si>
  <si>
    <t>09:00:00</t>
  </si>
  <si>
    <t>10:00:00</t>
  </si>
  <si>
    <t>11:00:00</t>
  </si>
  <si>
    <t>12:00:00</t>
  </si>
  <si>
    <t>13:00:00</t>
  </si>
  <si>
    <t>14:00:00</t>
  </si>
  <si>
    <t>15:00:00</t>
  </si>
  <si>
    <t>16:00:00</t>
  </si>
  <si>
    <t>17:00:00</t>
  </si>
  <si>
    <t>18:00:00</t>
  </si>
  <si>
    <t>19:00:00</t>
  </si>
  <si>
    <t>20:00:00</t>
  </si>
  <si>
    <t>21:00:00</t>
  </si>
  <si>
    <t>22:00:00</t>
  </si>
  <si>
    <t>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</si>
</sst>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</font>
    <font>
      <sz val="10"/>
      <color theme="1"/>
      <name val="Arial Cyr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/>
    <xf numFmtId="165" fontId="2" fillId="3" borderId="1" xfId="0" applyNumberFormat="1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0" fontId="4" fillId="0" borderId="2" xfId="0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0" fillId="0" borderId="4" xfId="0" applyFill="1" applyBorder="1" applyProtection="1"/>
    <xf numFmtId="0" fontId="4" fillId="0" borderId="4" xfId="0" applyFont="1" applyFill="1" applyBorder="1" applyAlignment="1">
      <alignment horizontal="center"/>
    </xf>
    <xf numFmtId="0" fontId="4" fillId="4" borderId="4" xfId="0" applyFont="1" applyFill="1" applyBorder="1"/>
    <xf numFmtId="0" fontId="3" fillId="5" borderId="2" xfId="0" applyFont="1" applyFill="1" applyBorder="1" applyAlignment="1">
      <alignment horizontal="center"/>
    </xf>
    <xf numFmtId="0" fontId="2" fillId="3" borderId="5" xfId="0" applyFont="1" applyFill="1" applyBorder="1"/>
    <xf numFmtId="0" fontId="2" fillId="0" borderId="5" xfId="0" applyFont="1" applyBorder="1"/>
    <xf numFmtId="0" fontId="1" fillId="2" borderId="0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quotePrefix="1" applyNumberFormat="1" applyAlignment="1"/>
  </cellXfs>
  <cellStyles count="1">
    <cellStyle name="Обычный" xfId="0" builtinId="0"/>
  </cellStyles>
  <dxfs count="13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>
        <left style="thin">
          <color indexed="8"/>
        </left>
        <right/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numFmt numFmtId="164" formatCode="[$-F400]h:mm:ss\ AM/PM"/>
      <border diagonalUp="0" diagonalDown="0">
        <left style="thin">
          <color indexed="8"/>
        </left>
        <right/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>
        <left/>
        <right/>
        <top style="thin">
          <color indexed="8"/>
        </top>
        <bottom/>
        <vertical/>
        <horizontal/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2" defaultTableStyle="TableStyleMedium2" defaultPivotStyle="PivotStyleLight16">
    <tableStyle name="TableStyleQueryPreview" pivot="0" count="3">
      <tableStyleElement type="wholeTable" dxfId="8"/>
      <tableStyleElement type="headerRow" dxfId="7"/>
      <tableStyleElement type="firstRowStripe" dxfId="6"/>
    </tableStyle>
    <tableStyle name="TableStyleQueryResult" pivot="0" count="3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Группа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C263" totalsRowShown="0" tableBorderDxfId="12">
  <autoFilter ref="A1:C263"/>
  <tableColumns count="3">
    <tableColumn id="1" name="Название" dataDxfId="11"/>
    <tableColumn id="2" name="Дата" dataDxfId="10"/>
    <tableColumn id="3" name="Группа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A6" tableType="queryTable" insertRowShift="1" totalsRowShown="0" headerRowDxfId="1" dataDxfId="0">
  <autoFilter ref="A1:A6"/>
  <tableColumns count="1">
    <tableColumn id="2" uniqueName="2" name="Группа" queryTableFieldId="1" dataDxfId="2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63"/>
  <sheetViews>
    <sheetView workbookViewId="0">
      <selection sqref="A1:C263"/>
    </sheetView>
  </sheetViews>
  <sheetFormatPr defaultRowHeight="15" x14ac:dyDescent="0.25"/>
  <cols>
    <col min="1" max="1" width="32.5703125" bestFit="1" customWidth="1"/>
    <col min="2" max="2" width="18.140625" bestFit="1" customWidth="1"/>
    <col min="3" max="3" width="28.7109375" customWidth="1"/>
  </cols>
  <sheetData>
    <row r="1" spans="1:3" x14ac:dyDescent="0.25">
      <c r="A1" s="18" t="s">
        <v>0</v>
      </c>
      <c r="B1" s="19" t="s">
        <v>1</v>
      </c>
      <c r="C1" s="20" t="s">
        <v>2</v>
      </c>
    </row>
    <row r="2" spans="1:3" x14ac:dyDescent="0.25">
      <c r="A2" s="16" t="s">
        <v>3</v>
      </c>
      <c r="B2" s="2" t="s">
        <v>4</v>
      </c>
      <c r="C2" s="1" t="s">
        <v>5</v>
      </c>
    </row>
    <row r="3" spans="1:3" x14ac:dyDescent="0.25">
      <c r="A3" s="17" t="s">
        <v>3</v>
      </c>
      <c r="B3" s="4" t="s">
        <v>6</v>
      </c>
      <c r="C3" s="3" t="s">
        <v>5</v>
      </c>
    </row>
    <row r="4" spans="1:3" x14ac:dyDescent="0.25">
      <c r="A4" s="16" t="s">
        <v>3</v>
      </c>
      <c r="B4" s="2" t="s">
        <v>7</v>
      </c>
      <c r="C4" s="1" t="s">
        <v>5</v>
      </c>
    </row>
    <row r="5" spans="1:3" x14ac:dyDescent="0.25">
      <c r="A5" s="17" t="s">
        <v>3</v>
      </c>
      <c r="B5" s="4" t="s">
        <v>8</v>
      </c>
      <c r="C5" s="3" t="s">
        <v>5</v>
      </c>
    </row>
    <row r="6" spans="1:3" x14ac:dyDescent="0.25">
      <c r="A6" s="16" t="s">
        <v>3</v>
      </c>
      <c r="B6" s="5" t="s">
        <v>9</v>
      </c>
      <c r="C6" s="1" t="s">
        <v>5</v>
      </c>
    </row>
    <row r="7" spans="1:3" x14ac:dyDescent="0.25">
      <c r="A7" s="17" t="s">
        <v>3</v>
      </c>
      <c r="B7" s="6" t="s">
        <v>10</v>
      </c>
      <c r="C7" s="3" t="s">
        <v>5</v>
      </c>
    </row>
    <row r="8" spans="1:3" x14ac:dyDescent="0.25">
      <c r="A8" s="16" t="s">
        <v>3</v>
      </c>
      <c r="B8" s="5" t="s">
        <v>11</v>
      </c>
      <c r="C8" s="1" t="s">
        <v>5</v>
      </c>
    </row>
    <row r="9" spans="1:3" x14ac:dyDescent="0.25">
      <c r="A9" s="17" t="s">
        <v>12</v>
      </c>
      <c r="B9" s="6" t="s">
        <v>10</v>
      </c>
      <c r="C9" s="3" t="s">
        <v>13</v>
      </c>
    </row>
    <row r="10" spans="1:3" x14ac:dyDescent="0.25">
      <c r="A10" s="16" t="s">
        <v>12</v>
      </c>
      <c r="B10" s="5" t="s">
        <v>7</v>
      </c>
      <c r="C10" s="1" t="s">
        <v>13</v>
      </c>
    </row>
    <row r="11" spans="1:3" x14ac:dyDescent="0.25">
      <c r="A11" s="17" t="s">
        <v>12</v>
      </c>
      <c r="B11" s="6" t="s">
        <v>9</v>
      </c>
      <c r="C11" s="3" t="s">
        <v>13</v>
      </c>
    </row>
    <row r="12" spans="1:3" x14ac:dyDescent="0.25">
      <c r="A12" s="16" t="s">
        <v>12</v>
      </c>
      <c r="B12" s="5" t="s">
        <v>14</v>
      </c>
      <c r="C12" s="1" t="s">
        <v>13</v>
      </c>
    </row>
    <row r="13" spans="1:3" x14ac:dyDescent="0.25">
      <c r="A13" s="17" t="s">
        <v>12</v>
      </c>
      <c r="B13" s="6" t="s">
        <v>8</v>
      </c>
      <c r="C13" s="3" t="s">
        <v>13</v>
      </c>
    </row>
    <row r="14" spans="1:3" x14ac:dyDescent="0.25">
      <c r="A14" s="16" t="s">
        <v>12</v>
      </c>
      <c r="B14" s="5" t="s">
        <v>11</v>
      </c>
      <c r="C14" s="1" t="s">
        <v>13</v>
      </c>
    </row>
    <row r="15" spans="1:3" x14ac:dyDescent="0.25">
      <c r="A15" s="17" t="s">
        <v>12</v>
      </c>
      <c r="B15" s="6" t="s">
        <v>6</v>
      </c>
      <c r="C15" s="3" t="s">
        <v>13</v>
      </c>
    </row>
    <row r="16" spans="1:3" x14ac:dyDescent="0.25">
      <c r="A16" s="16" t="s">
        <v>12</v>
      </c>
      <c r="B16" s="5" t="s">
        <v>15</v>
      </c>
      <c r="C16" s="1" t="s">
        <v>13</v>
      </c>
    </row>
    <row r="17" spans="1:3" x14ac:dyDescent="0.25">
      <c r="A17" s="17" t="s">
        <v>16</v>
      </c>
      <c r="B17" s="6" t="s">
        <v>4</v>
      </c>
      <c r="C17" s="3" t="s">
        <v>13</v>
      </c>
    </row>
    <row r="18" spans="1:3" x14ac:dyDescent="0.25">
      <c r="A18" s="16" t="s">
        <v>16</v>
      </c>
      <c r="B18" s="5" t="s">
        <v>6</v>
      </c>
      <c r="C18" s="1" t="s">
        <v>13</v>
      </c>
    </row>
    <row r="19" spans="1:3" x14ac:dyDescent="0.25">
      <c r="A19" s="17" t="s">
        <v>16</v>
      </c>
      <c r="B19" s="6" t="s">
        <v>7</v>
      </c>
      <c r="C19" s="3" t="s">
        <v>13</v>
      </c>
    </row>
    <row r="20" spans="1:3" x14ac:dyDescent="0.25">
      <c r="A20" s="16" t="s">
        <v>16</v>
      </c>
      <c r="B20" s="5" t="s">
        <v>10</v>
      </c>
      <c r="C20" s="1" t="s">
        <v>13</v>
      </c>
    </row>
    <row r="21" spans="1:3" x14ac:dyDescent="0.25">
      <c r="A21" s="17" t="s">
        <v>16</v>
      </c>
      <c r="B21" s="6" t="s">
        <v>8</v>
      </c>
      <c r="C21" s="3" t="s">
        <v>13</v>
      </c>
    </row>
    <row r="22" spans="1:3" x14ac:dyDescent="0.25">
      <c r="A22" s="16" t="s">
        <v>16</v>
      </c>
      <c r="B22" s="5" t="s">
        <v>11</v>
      </c>
      <c r="C22" s="1" t="s">
        <v>13</v>
      </c>
    </row>
    <row r="23" spans="1:3" x14ac:dyDescent="0.25">
      <c r="A23" s="17" t="s">
        <v>17</v>
      </c>
      <c r="B23" s="6" t="s">
        <v>18</v>
      </c>
      <c r="C23" s="3" t="s">
        <v>13</v>
      </c>
    </row>
    <row r="24" spans="1:3" x14ac:dyDescent="0.25">
      <c r="A24" s="16" t="s">
        <v>17</v>
      </c>
      <c r="B24" s="5" t="s">
        <v>14</v>
      </c>
      <c r="C24" s="1" t="s">
        <v>13</v>
      </c>
    </row>
    <row r="25" spans="1:3" x14ac:dyDescent="0.25">
      <c r="A25" s="17" t="s">
        <v>17</v>
      </c>
      <c r="B25" s="6" t="s">
        <v>6</v>
      </c>
      <c r="C25" s="3" t="s">
        <v>13</v>
      </c>
    </row>
    <row r="26" spans="1:3" x14ac:dyDescent="0.25">
      <c r="A26" s="16" t="s">
        <v>17</v>
      </c>
      <c r="B26" s="5" t="s">
        <v>19</v>
      </c>
      <c r="C26" s="1" t="s">
        <v>13</v>
      </c>
    </row>
    <row r="27" spans="1:3" x14ac:dyDescent="0.25">
      <c r="A27" s="17" t="s">
        <v>20</v>
      </c>
      <c r="B27" s="6" t="s">
        <v>14</v>
      </c>
      <c r="C27" s="3" t="s">
        <v>13</v>
      </c>
    </row>
    <row r="28" spans="1:3" x14ac:dyDescent="0.25">
      <c r="A28" s="16" t="s">
        <v>20</v>
      </c>
      <c r="B28" s="5" t="s">
        <v>15</v>
      </c>
      <c r="C28" s="1" t="s">
        <v>13</v>
      </c>
    </row>
    <row r="29" spans="1:3" x14ac:dyDescent="0.25">
      <c r="A29" s="17" t="s">
        <v>20</v>
      </c>
      <c r="B29" s="6" t="s">
        <v>7</v>
      </c>
      <c r="C29" s="3" t="s">
        <v>13</v>
      </c>
    </row>
    <row r="30" spans="1:3" x14ac:dyDescent="0.25">
      <c r="A30" s="16" t="s">
        <v>20</v>
      </c>
      <c r="B30" s="5" t="s">
        <v>8</v>
      </c>
      <c r="C30" s="1" t="s">
        <v>13</v>
      </c>
    </row>
    <row r="31" spans="1:3" x14ac:dyDescent="0.25">
      <c r="A31" s="17" t="s">
        <v>20</v>
      </c>
      <c r="B31" s="6" t="s">
        <v>11</v>
      </c>
      <c r="C31" s="3" t="s">
        <v>13</v>
      </c>
    </row>
    <row r="32" spans="1:3" x14ac:dyDescent="0.25">
      <c r="A32" s="16" t="s">
        <v>20</v>
      </c>
      <c r="B32" s="5" t="s">
        <v>10</v>
      </c>
      <c r="C32" s="1" t="s">
        <v>13</v>
      </c>
    </row>
    <row r="33" spans="1:3" x14ac:dyDescent="0.25">
      <c r="A33" s="17" t="s">
        <v>21</v>
      </c>
      <c r="B33" s="6" t="s">
        <v>7</v>
      </c>
      <c r="C33" s="3" t="s">
        <v>13</v>
      </c>
    </row>
    <row r="34" spans="1:3" x14ac:dyDescent="0.25">
      <c r="A34" s="16" t="s">
        <v>21</v>
      </c>
      <c r="B34" s="5" t="s">
        <v>15</v>
      </c>
      <c r="C34" s="1" t="s">
        <v>13</v>
      </c>
    </row>
    <row r="35" spans="1:3" x14ac:dyDescent="0.25">
      <c r="A35" s="17" t="s">
        <v>21</v>
      </c>
      <c r="B35" s="6" t="s">
        <v>14</v>
      </c>
      <c r="C35" s="3" t="s">
        <v>13</v>
      </c>
    </row>
    <row r="36" spans="1:3" x14ac:dyDescent="0.25">
      <c r="A36" s="16" t="s">
        <v>21</v>
      </c>
      <c r="B36" s="5" t="s">
        <v>11</v>
      </c>
      <c r="C36" s="1" t="s">
        <v>13</v>
      </c>
    </row>
    <row r="37" spans="1:3" x14ac:dyDescent="0.25">
      <c r="A37" s="17" t="s">
        <v>21</v>
      </c>
      <c r="B37" s="6" t="s">
        <v>9</v>
      </c>
      <c r="C37" s="3" t="s">
        <v>13</v>
      </c>
    </row>
    <row r="38" spans="1:3" x14ac:dyDescent="0.25">
      <c r="A38" s="16" t="s">
        <v>22</v>
      </c>
      <c r="B38" s="5" t="s">
        <v>14</v>
      </c>
      <c r="C38" s="1" t="s">
        <v>13</v>
      </c>
    </row>
    <row r="39" spans="1:3" x14ac:dyDescent="0.25">
      <c r="A39" s="17" t="s">
        <v>22</v>
      </c>
      <c r="B39" s="6" t="s">
        <v>10</v>
      </c>
      <c r="C39" s="3" t="s">
        <v>13</v>
      </c>
    </row>
    <row r="40" spans="1:3" x14ac:dyDescent="0.25">
      <c r="A40" s="16" t="s">
        <v>22</v>
      </c>
      <c r="B40" s="5" t="s">
        <v>8</v>
      </c>
      <c r="C40" s="1" t="s">
        <v>13</v>
      </c>
    </row>
    <row r="41" spans="1:3" x14ac:dyDescent="0.25">
      <c r="A41" s="17" t="s">
        <v>22</v>
      </c>
      <c r="B41" s="6" t="s">
        <v>15</v>
      </c>
      <c r="C41" s="3" t="s">
        <v>13</v>
      </c>
    </row>
    <row r="42" spans="1:3" x14ac:dyDescent="0.25">
      <c r="A42" s="16" t="s">
        <v>22</v>
      </c>
      <c r="B42" s="5" t="s">
        <v>11</v>
      </c>
      <c r="C42" s="1" t="s">
        <v>13</v>
      </c>
    </row>
    <row r="43" spans="1:3" x14ac:dyDescent="0.25">
      <c r="A43" s="17" t="s">
        <v>22</v>
      </c>
      <c r="B43" s="6" t="s">
        <v>7</v>
      </c>
      <c r="C43" s="3" t="s">
        <v>13</v>
      </c>
    </row>
    <row r="44" spans="1:3" x14ac:dyDescent="0.25">
      <c r="A44" s="16" t="s">
        <v>22</v>
      </c>
      <c r="B44" s="5" t="s">
        <v>6</v>
      </c>
      <c r="C44" s="1" t="s">
        <v>13</v>
      </c>
    </row>
    <row r="45" spans="1:3" x14ac:dyDescent="0.25">
      <c r="A45" s="17" t="s">
        <v>23</v>
      </c>
      <c r="B45" s="6" t="s">
        <v>19</v>
      </c>
      <c r="C45" s="3" t="s">
        <v>13</v>
      </c>
    </row>
    <row r="46" spans="1:3" x14ac:dyDescent="0.25">
      <c r="A46" s="16" t="s">
        <v>23</v>
      </c>
      <c r="B46" s="5" t="s">
        <v>15</v>
      </c>
      <c r="C46" s="1" t="s">
        <v>13</v>
      </c>
    </row>
    <row r="47" spans="1:3" x14ac:dyDescent="0.25">
      <c r="A47" s="17" t="s">
        <v>23</v>
      </c>
      <c r="B47" s="6" t="s">
        <v>6</v>
      </c>
      <c r="C47" s="3" t="s">
        <v>13</v>
      </c>
    </row>
    <row r="48" spans="1:3" x14ac:dyDescent="0.25">
      <c r="A48" s="16" t="s">
        <v>23</v>
      </c>
      <c r="B48" s="5" t="s">
        <v>14</v>
      </c>
      <c r="C48" s="1" t="s">
        <v>13</v>
      </c>
    </row>
    <row r="49" spans="1:3" x14ac:dyDescent="0.25">
      <c r="A49" s="17" t="s">
        <v>23</v>
      </c>
      <c r="B49" s="6" t="s">
        <v>18</v>
      </c>
      <c r="C49" s="3" t="s">
        <v>13</v>
      </c>
    </row>
    <row r="50" spans="1:3" x14ac:dyDescent="0.25">
      <c r="A50" s="16" t="s">
        <v>24</v>
      </c>
      <c r="B50" s="5" t="s">
        <v>10</v>
      </c>
      <c r="C50" s="1" t="s">
        <v>13</v>
      </c>
    </row>
    <row r="51" spans="1:3" x14ac:dyDescent="0.25">
      <c r="A51" s="17" t="s">
        <v>24</v>
      </c>
      <c r="B51" s="6" t="s">
        <v>11</v>
      </c>
      <c r="C51" s="3" t="s">
        <v>13</v>
      </c>
    </row>
    <row r="52" spans="1:3" x14ac:dyDescent="0.25">
      <c r="A52" s="16" t="s">
        <v>24</v>
      </c>
      <c r="B52" s="5" t="s">
        <v>7</v>
      </c>
      <c r="C52" s="1" t="s">
        <v>13</v>
      </c>
    </row>
    <row r="53" spans="1:3" x14ac:dyDescent="0.25">
      <c r="A53" s="17" t="s">
        <v>24</v>
      </c>
      <c r="B53" s="6" t="s">
        <v>9</v>
      </c>
      <c r="C53" s="3" t="s">
        <v>13</v>
      </c>
    </row>
    <row r="54" spans="1:3" x14ac:dyDescent="0.25">
      <c r="A54" s="16" t="s">
        <v>24</v>
      </c>
      <c r="B54" s="5" t="s">
        <v>6</v>
      </c>
      <c r="C54" s="1" t="s">
        <v>13</v>
      </c>
    </row>
    <row r="55" spans="1:3" x14ac:dyDescent="0.25">
      <c r="A55" s="17" t="s">
        <v>25</v>
      </c>
      <c r="B55" s="6" t="s">
        <v>10</v>
      </c>
      <c r="C55" s="3" t="s">
        <v>13</v>
      </c>
    </row>
    <row r="56" spans="1:3" x14ac:dyDescent="0.25">
      <c r="A56" s="16" t="s">
        <v>25</v>
      </c>
      <c r="B56" s="5" t="s">
        <v>8</v>
      </c>
      <c r="C56" s="1" t="s">
        <v>13</v>
      </c>
    </row>
    <row r="57" spans="1:3" x14ac:dyDescent="0.25">
      <c r="A57" s="17" t="s">
        <v>25</v>
      </c>
      <c r="B57" s="6" t="s">
        <v>11</v>
      </c>
      <c r="C57" s="3" t="s">
        <v>13</v>
      </c>
    </row>
    <row r="58" spans="1:3" x14ac:dyDescent="0.25">
      <c r="A58" s="16" t="s">
        <v>25</v>
      </c>
      <c r="B58" s="5" t="s">
        <v>7</v>
      </c>
      <c r="C58" s="1" t="s">
        <v>13</v>
      </c>
    </row>
    <row r="59" spans="1:3" x14ac:dyDescent="0.25">
      <c r="A59" s="17" t="s">
        <v>25</v>
      </c>
      <c r="B59" s="6" t="s">
        <v>9</v>
      </c>
      <c r="C59" s="3" t="s">
        <v>13</v>
      </c>
    </row>
    <row r="60" spans="1:3" x14ac:dyDescent="0.25">
      <c r="A60" s="16" t="s">
        <v>25</v>
      </c>
      <c r="B60" s="5" t="s">
        <v>14</v>
      </c>
      <c r="C60" s="1" t="s">
        <v>13</v>
      </c>
    </row>
    <row r="61" spans="1:3" x14ac:dyDescent="0.25">
      <c r="A61" s="17" t="s">
        <v>25</v>
      </c>
      <c r="B61" s="6" t="s">
        <v>15</v>
      </c>
      <c r="C61" s="3" t="s">
        <v>13</v>
      </c>
    </row>
    <row r="62" spans="1:3" x14ac:dyDescent="0.25">
      <c r="A62" s="16" t="s">
        <v>25</v>
      </c>
      <c r="B62" s="5" t="s">
        <v>6</v>
      </c>
      <c r="C62" s="1" t="s">
        <v>13</v>
      </c>
    </row>
    <row r="63" spans="1:3" x14ac:dyDescent="0.25">
      <c r="A63" s="17" t="s">
        <v>26</v>
      </c>
      <c r="B63" s="6" t="s">
        <v>18</v>
      </c>
      <c r="C63" s="3" t="s">
        <v>13</v>
      </c>
    </row>
    <row r="64" spans="1:3" x14ac:dyDescent="0.25">
      <c r="A64" s="16" t="s">
        <v>26</v>
      </c>
      <c r="B64" s="5" t="s">
        <v>15</v>
      </c>
      <c r="C64" s="1" t="s">
        <v>13</v>
      </c>
    </row>
    <row r="65" spans="1:3" x14ac:dyDescent="0.25">
      <c r="A65" s="17" t="s">
        <v>26</v>
      </c>
      <c r="B65" s="6" t="s">
        <v>10</v>
      </c>
      <c r="C65" s="3" t="s">
        <v>13</v>
      </c>
    </row>
    <row r="66" spans="1:3" x14ac:dyDescent="0.25">
      <c r="A66" s="16" t="s">
        <v>26</v>
      </c>
      <c r="B66" s="5" t="s">
        <v>14</v>
      </c>
      <c r="C66" s="1" t="s">
        <v>13</v>
      </c>
    </row>
    <row r="67" spans="1:3" x14ac:dyDescent="0.25">
      <c r="A67" s="17" t="s">
        <v>26</v>
      </c>
      <c r="B67" s="6" t="s">
        <v>8</v>
      </c>
      <c r="C67" s="3" t="s">
        <v>13</v>
      </c>
    </row>
    <row r="68" spans="1:3" x14ac:dyDescent="0.25">
      <c r="A68" s="16" t="s">
        <v>26</v>
      </c>
      <c r="B68" s="5" t="s">
        <v>19</v>
      </c>
      <c r="C68" s="1" t="s">
        <v>13</v>
      </c>
    </row>
    <row r="69" spans="1:3" x14ac:dyDescent="0.25">
      <c r="A69" s="17" t="s">
        <v>27</v>
      </c>
      <c r="B69" s="6" t="s">
        <v>11</v>
      </c>
      <c r="C69" s="3" t="s">
        <v>13</v>
      </c>
    </row>
    <row r="70" spans="1:3" x14ac:dyDescent="0.25">
      <c r="A70" s="16" t="s">
        <v>27</v>
      </c>
      <c r="B70" s="5" t="s">
        <v>14</v>
      </c>
      <c r="C70" s="1" t="s">
        <v>13</v>
      </c>
    </row>
    <row r="71" spans="1:3" x14ac:dyDescent="0.25">
      <c r="A71" s="17" t="s">
        <v>27</v>
      </c>
      <c r="B71" s="6" t="s">
        <v>15</v>
      </c>
      <c r="C71" s="3" t="s">
        <v>13</v>
      </c>
    </row>
    <row r="72" spans="1:3" x14ac:dyDescent="0.25">
      <c r="A72" s="16" t="s">
        <v>27</v>
      </c>
      <c r="B72" s="5" t="s">
        <v>10</v>
      </c>
      <c r="C72" s="1" t="s">
        <v>13</v>
      </c>
    </row>
    <row r="73" spans="1:3" x14ac:dyDescent="0.25">
      <c r="A73" s="17" t="s">
        <v>27</v>
      </c>
      <c r="B73" s="6" t="s">
        <v>8</v>
      </c>
      <c r="C73" s="3" t="s">
        <v>13</v>
      </c>
    </row>
    <row r="74" spans="1:3" x14ac:dyDescent="0.25">
      <c r="A74" s="16" t="s">
        <v>27</v>
      </c>
      <c r="B74" s="5" t="s">
        <v>7</v>
      </c>
      <c r="C74" s="1" t="s">
        <v>13</v>
      </c>
    </row>
    <row r="75" spans="1:3" x14ac:dyDescent="0.25">
      <c r="A75" s="17" t="s">
        <v>27</v>
      </c>
      <c r="B75" s="6" t="s">
        <v>9</v>
      </c>
      <c r="C75" s="3" t="s">
        <v>13</v>
      </c>
    </row>
    <row r="76" spans="1:3" x14ac:dyDescent="0.25">
      <c r="A76" s="16" t="s">
        <v>27</v>
      </c>
      <c r="B76" s="5" t="s">
        <v>6</v>
      </c>
      <c r="C76" s="1" t="s">
        <v>13</v>
      </c>
    </row>
    <row r="77" spans="1:3" x14ac:dyDescent="0.25">
      <c r="A77" s="17" t="s">
        <v>28</v>
      </c>
      <c r="B77" s="6" t="s">
        <v>19</v>
      </c>
      <c r="C77" s="3" t="s">
        <v>13</v>
      </c>
    </row>
    <row r="78" spans="1:3" x14ac:dyDescent="0.25">
      <c r="A78" s="16" t="s">
        <v>28</v>
      </c>
      <c r="B78" s="5" t="s">
        <v>18</v>
      </c>
      <c r="C78" s="1" t="s">
        <v>13</v>
      </c>
    </row>
    <row r="79" spans="1:3" x14ac:dyDescent="0.25">
      <c r="A79" s="17" t="s">
        <v>28</v>
      </c>
      <c r="B79" s="6" t="s">
        <v>6</v>
      </c>
      <c r="C79" s="3" t="s">
        <v>13</v>
      </c>
    </row>
    <row r="80" spans="1:3" x14ac:dyDescent="0.25">
      <c r="A80" s="16" t="s">
        <v>28</v>
      </c>
      <c r="B80" s="5" t="s">
        <v>14</v>
      </c>
      <c r="C80" s="1" t="s">
        <v>13</v>
      </c>
    </row>
    <row r="81" spans="1:3" x14ac:dyDescent="0.25">
      <c r="A81" s="17" t="s">
        <v>28</v>
      </c>
      <c r="B81" s="6" t="s">
        <v>8</v>
      </c>
      <c r="C81" s="3" t="s">
        <v>13</v>
      </c>
    </row>
    <row r="82" spans="1:3" x14ac:dyDescent="0.25">
      <c r="A82" s="16" t="s">
        <v>28</v>
      </c>
      <c r="B82" s="5" t="s">
        <v>11</v>
      </c>
      <c r="C82" s="1" t="s">
        <v>13</v>
      </c>
    </row>
    <row r="83" spans="1:3" x14ac:dyDescent="0.25">
      <c r="A83" s="17" t="s">
        <v>29</v>
      </c>
      <c r="B83" s="6" t="s">
        <v>30</v>
      </c>
      <c r="C83" s="3" t="s">
        <v>13</v>
      </c>
    </row>
    <row r="84" spans="1:3" x14ac:dyDescent="0.25">
      <c r="A84" s="16" t="s">
        <v>29</v>
      </c>
      <c r="B84" s="5" t="s">
        <v>15</v>
      </c>
      <c r="C84" s="1" t="s">
        <v>13</v>
      </c>
    </row>
    <row r="85" spans="1:3" x14ac:dyDescent="0.25">
      <c r="A85" s="17" t="s">
        <v>29</v>
      </c>
      <c r="B85" s="6" t="s">
        <v>6</v>
      </c>
      <c r="C85" s="3" t="s">
        <v>13</v>
      </c>
    </row>
    <row r="86" spans="1:3" x14ac:dyDescent="0.25">
      <c r="A86" s="16" t="s">
        <v>29</v>
      </c>
      <c r="B86" s="5" t="s">
        <v>10</v>
      </c>
      <c r="C86" s="1" t="s">
        <v>13</v>
      </c>
    </row>
    <row r="87" spans="1:3" x14ac:dyDescent="0.25">
      <c r="A87" s="17" t="s">
        <v>29</v>
      </c>
      <c r="B87" s="6" t="s">
        <v>8</v>
      </c>
      <c r="C87" s="3" t="s">
        <v>13</v>
      </c>
    </row>
    <row r="88" spans="1:3" x14ac:dyDescent="0.25">
      <c r="A88" s="16" t="s">
        <v>29</v>
      </c>
      <c r="B88" s="5" t="s">
        <v>18</v>
      </c>
      <c r="C88" s="1" t="s">
        <v>13</v>
      </c>
    </row>
    <row r="89" spans="1:3" x14ac:dyDescent="0.25">
      <c r="A89" s="17" t="s">
        <v>29</v>
      </c>
      <c r="B89" s="6" t="s">
        <v>19</v>
      </c>
      <c r="C89" s="3" t="s">
        <v>13</v>
      </c>
    </row>
    <row r="90" spans="1:3" x14ac:dyDescent="0.25">
      <c r="A90" s="16" t="s">
        <v>31</v>
      </c>
      <c r="B90" s="5" t="s">
        <v>19</v>
      </c>
      <c r="C90" s="1" t="s">
        <v>13</v>
      </c>
    </row>
    <row r="91" spans="1:3" x14ac:dyDescent="0.25">
      <c r="A91" s="17" t="s">
        <v>31</v>
      </c>
      <c r="B91" s="6" t="s">
        <v>15</v>
      </c>
      <c r="C91" s="3" t="s">
        <v>13</v>
      </c>
    </row>
    <row r="92" spans="1:3" x14ac:dyDescent="0.25">
      <c r="A92" s="16" t="s">
        <v>31</v>
      </c>
      <c r="B92" s="5" t="s">
        <v>10</v>
      </c>
      <c r="C92" s="1" t="s">
        <v>13</v>
      </c>
    </row>
    <row r="93" spans="1:3" x14ac:dyDescent="0.25">
      <c r="A93" s="17" t="s">
        <v>31</v>
      </c>
      <c r="B93" s="6" t="s">
        <v>11</v>
      </c>
      <c r="C93" s="3" t="s">
        <v>13</v>
      </c>
    </row>
    <row r="94" spans="1:3" x14ac:dyDescent="0.25">
      <c r="A94" s="16" t="s">
        <v>31</v>
      </c>
      <c r="B94" s="5" t="s">
        <v>7</v>
      </c>
      <c r="C94" s="1" t="s">
        <v>13</v>
      </c>
    </row>
    <row r="95" spans="1:3" x14ac:dyDescent="0.25">
      <c r="A95" s="17" t="s">
        <v>31</v>
      </c>
      <c r="B95" s="6" t="s">
        <v>18</v>
      </c>
      <c r="C95" s="3" t="s">
        <v>13</v>
      </c>
    </row>
    <row r="96" spans="1:3" x14ac:dyDescent="0.25">
      <c r="A96" s="16" t="s">
        <v>31</v>
      </c>
      <c r="B96" s="5" t="s">
        <v>6</v>
      </c>
      <c r="C96" s="1" t="s">
        <v>13</v>
      </c>
    </row>
    <row r="97" spans="1:3" x14ac:dyDescent="0.25">
      <c r="A97" s="17" t="s">
        <v>31</v>
      </c>
      <c r="B97" s="6" t="s">
        <v>8</v>
      </c>
      <c r="C97" s="3" t="s">
        <v>13</v>
      </c>
    </row>
    <row r="98" spans="1:3" x14ac:dyDescent="0.25">
      <c r="A98" s="16" t="s">
        <v>31</v>
      </c>
      <c r="B98" s="5" t="s">
        <v>14</v>
      </c>
      <c r="C98" s="1" t="s">
        <v>13</v>
      </c>
    </row>
    <row r="99" spans="1:3" x14ac:dyDescent="0.25">
      <c r="A99" s="17" t="s">
        <v>32</v>
      </c>
      <c r="B99" s="6" t="s">
        <v>10</v>
      </c>
      <c r="C99" s="3" t="s">
        <v>13</v>
      </c>
    </row>
    <row r="100" spans="1:3" x14ac:dyDescent="0.25">
      <c r="A100" s="16" t="s">
        <v>32</v>
      </c>
      <c r="B100" s="5" t="s">
        <v>8</v>
      </c>
      <c r="C100" s="1" t="s">
        <v>13</v>
      </c>
    </row>
    <row r="101" spans="1:3" x14ac:dyDescent="0.25">
      <c r="A101" s="17" t="s">
        <v>32</v>
      </c>
      <c r="B101" s="6" t="s">
        <v>7</v>
      </c>
      <c r="C101" s="3" t="s">
        <v>13</v>
      </c>
    </row>
    <row r="102" spans="1:3" x14ac:dyDescent="0.25">
      <c r="A102" s="16" t="s">
        <v>32</v>
      </c>
      <c r="B102" s="5" t="s">
        <v>9</v>
      </c>
      <c r="C102" s="1" t="s">
        <v>13</v>
      </c>
    </row>
    <row r="103" spans="1:3" x14ac:dyDescent="0.25">
      <c r="A103" s="17" t="s">
        <v>32</v>
      </c>
      <c r="B103" s="6" t="s">
        <v>11</v>
      </c>
      <c r="C103" s="3" t="s">
        <v>13</v>
      </c>
    </row>
    <row r="104" spans="1:3" x14ac:dyDescent="0.25">
      <c r="A104" s="16" t="s">
        <v>32</v>
      </c>
      <c r="B104" s="5" t="s">
        <v>6</v>
      </c>
      <c r="C104" s="1" t="s">
        <v>13</v>
      </c>
    </row>
    <row r="105" spans="1:3" x14ac:dyDescent="0.25">
      <c r="A105" s="17" t="s">
        <v>33</v>
      </c>
      <c r="B105" s="6" t="s">
        <v>14</v>
      </c>
      <c r="C105" s="3" t="s">
        <v>13</v>
      </c>
    </row>
    <row r="106" spans="1:3" x14ac:dyDescent="0.25">
      <c r="A106" s="16" t="s">
        <v>33</v>
      </c>
      <c r="B106" s="5" t="s">
        <v>7</v>
      </c>
      <c r="C106" s="1" t="s">
        <v>13</v>
      </c>
    </row>
    <row r="107" spans="1:3" x14ac:dyDescent="0.25">
      <c r="A107" s="17" t="s">
        <v>33</v>
      </c>
      <c r="B107" s="6" t="s">
        <v>18</v>
      </c>
      <c r="C107" s="3" t="s">
        <v>13</v>
      </c>
    </row>
    <row r="108" spans="1:3" x14ac:dyDescent="0.25">
      <c r="A108" s="16" t="s">
        <v>33</v>
      </c>
      <c r="B108" s="5" t="s">
        <v>11</v>
      </c>
      <c r="C108" s="1" t="s">
        <v>13</v>
      </c>
    </row>
    <row r="109" spans="1:3" x14ac:dyDescent="0.25">
      <c r="A109" s="17" t="s">
        <v>34</v>
      </c>
      <c r="B109" s="6" t="s">
        <v>6</v>
      </c>
      <c r="C109" s="3" t="s">
        <v>13</v>
      </c>
    </row>
    <row r="110" spans="1:3" x14ac:dyDescent="0.25">
      <c r="A110" s="16" t="s">
        <v>34</v>
      </c>
      <c r="B110" s="5" t="s">
        <v>10</v>
      </c>
      <c r="C110" s="1" t="s">
        <v>13</v>
      </c>
    </row>
    <row r="111" spans="1:3" x14ac:dyDescent="0.25">
      <c r="A111" s="17" t="s">
        <v>34</v>
      </c>
      <c r="B111" s="6" t="s">
        <v>11</v>
      </c>
      <c r="C111" s="3" t="s">
        <v>13</v>
      </c>
    </row>
    <row r="112" spans="1:3" x14ac:dyDescent="0.25">
      <c r="A112" s="16" t="s">
        <v>34</v>
      </c>
      <c r="B112" s="5" t="s">
        <v>9</v>
      </c>
      <c r="C112" s="1" t="s">
        <v>13</v>
      </c>
    </row>
    <row r="113" spans="1:3" x14ac:dyDescent="0.25">
      <c r="A113" s="17" t="s">
        <v>34</v>
      </c>
      <c r="B113" s="6" t="s">
        <v>14</v>
      </c>
      <c r="C113" s="3" t="s">
        <v>13</v>
      </c>
    </row>
    <row r="114" spans="1:3" x14ac:dyDescent="0.25">
      <c r="A114" s="16" t="s">
        <v>34</v>
      </c>
      <c r="B114" s="5" t="s">
        <v>8</v>
      </c>
      <c r="C114" s="1" t="s">
        <v>13</v>
      </c>
    </row>
    <row r="115" spans="1:3" x14ac:dyDescent="0.25">
      <c r="A115" s="17" t="s">
        <v>34</v>
      </c>
      <c r="B115" s="6" t="s">
        <v>7</v>
      </c>
      <c r="C115" s="3" t="s">
        <v>13</v>
      </c>
    </row>
    <row r="116" spans="1:3" x14ac:dyDescent="0.25">
      <c r="A116" s="16" t="s">
        <v>35</v>
      </c>
      <c r="B116" s="5" t="s">
        <v>14</v>
      </c>
      <c r="C116" s="1" t="s">
        <v>13</v>
      </c>
    </row>
    <row r="117" spans="1:3" x14ac:dyDescent="0.25">
      <c r="A117" s="17" t="s">
        <v>35</v>
      </c>
      <c r="B117" s="6" t="s">
        <v>15</v>
      </c>
      <c r="C117" s="3" t="s">
        <v>13</v>
      </c>
    </row>
    <row r="118" spans="1:3" x14ac:dyDescent="0.25">
      <c r="A118" s="16" t="s">
        <v>35</v>
      </c>
      <c r="B118" s="5" t="s">
        <v>10</v>
      </c>
      <c r="C118" s="1" t="s">
        <v>13</v>
      </c>
    </row>
    <row r="119" spans="1:3" x14ac:dyDescent="0.25">
      <c r="A119" s="17" t="s">
        <v>35</v>
      </c>
      <c r="B119" s="6" t="s">
        <v>11</v>
      </c>
      <c r="C119" s="3" t="s">
        <v>13</v>
      </c>
    </row>
    <row r="120" spans="1:3" x14ac:dyDescent="0.25">
      <c r="A120" s="16" t="s">
        <v>35</v>
      </c>
      <c r="B120" s="5" t="s">
        <v>18</v>
      </c>
      <c r="C120" s="1" t="s">
        <v>13</v>
      </c>
    </row>
    <row r="121" spans="1:3" x14ac:dyDescent="0.25">
      <c r="A121" s="17" t="s">
        <v>35</v>
      </c>
      <c r="B121" s="6" t="s">
        <v>7</v>
      </c>
      <c r="C121" s="3" t="s">
        <v>13</v>
      </c>
    </row>
    <row r="122" spans="1:3" x14ac:dyDescent="0.25">
      <c r="A122" s="16" t="s">
        <v>35</v>
      </c>
      <c r="B122" s="5" t="s">
        <v>8</v>
      </c>
      <c r="C122" s="1" t="s">
        <v>13</v>
      </c>
    </row>
    <row r="123" spans="1:3" x14ac:dyDescent="0.25">
      <c r="A123" s="17" t="s">
        <v>35</v>
      </c>
      <c r="B123" s="6" t="s">
        <v>9</v>
      </c>
      <c r="C123" s="3" t="s">
        <v>13</v>
      </c>
    </row>
    <row r="124" spans="1:3" x14ac:dyDescent="0.25">
      <c r="A124" s="16" t="s">
        <v>36</v>
      </c>
      <c r="B124" s="5" t="s">
        <v>14</v>
      </c>
      <c r="C124" s="1" t="s">
        <v>13</v>
      </c>
    </row>
    <row r="125" spans="1:3" x14ac:dyDescent="0.25">
      <c r="A125" s="17" t="s">
        <v>36</v>
      </c>
      <c r="B125" s="6" t="s">
        <v>15</v>
      </c>
      <c r="C125" s="3" t="s">
        <v>13</v>
      </c>
    </row>
    <row r="126" spans="1:3" x14ac:dyDescent="0.25">
      <c r="A126" s="16" t="s">
        <v>36</v>
      </c>
      <c r="B126" s="5" t="s">
        <v>6</v>
      </c>
      <c r="C126" s="1" t="s">
        <v>13</v>
      </c>
    </row>
    <row r="127" spans="1:3" x14ac:dyDescent="0.25">
      <c r="A127" s="17" t="s">
        <v>36</v>
      </c>
      <c r="B127" s="6" t="s">
        <v>10</v>
      </c>
      <c r="C127" s="3" t="s">
        <v>13</v>
      </c>
    </row>
    <row r="128" spans="1:3" x14ac:dyDescent="0.25">
      <c r="A128" s="16" t="s">
        <v>36</v>
      </c>
      <c r="B128" s="5" t="s">
        <v>8</v>
      </c>
      <c r="C128" s="1" t="s">
        <v>13</v>
      </c>
    </row>
    <row r="129" spans="1:3" x14ac:dyDescent="0.25">
      <c r="A129" s="17" t="s">
        <v>36</v>
      </c>
      <c r="B129" s="6" t="s">
        <v>9</v>
      </c>
      <c r="C129" s="3" t="s">
        <v>13</v>
      </c>
    </row>
    <row r="130" spans="1:3" x14ac:dyDescent="0.25">
      <c r="A130" s="16" t="s">
        <v>36</v>
      </c>
      <c r="B130" s="5" t="s">
        <v>18</v>
      </c>
      <c r="C130" s="1" t="s">
        <v>13</v>
      </c>
    </row>
    <row r="131" spans="1:3" x14ac:dyDescent="0.25">
      <c r="A131" s="17" t="s">
        <v>36</v>
      </c>
      <c r="B131" s="6" t="s">
        <v>7</v>
      </c>
      <c r="C131" s="3" t="s">
        <v>13</v>
      </c>
    </row>
    <row r="132" spans="1:3" x14ac:dyDescent="0.25">
      <c r="A132" s="16" t="s">
        <v>36</v>
      </c>
      <c r="B132" s="5" t="s">
        <v>11</v>
      </c>
      <c r="C132" s="1" t="s">
        <v>13</v>
      </c>
    </row>
    <row r="133" spans="1:3" x14ac:dyDescent="0.25">
      <c r="A133" s="17" t="s">
        <v>37</v>
      </c>
      <c r="B133" s="6" t="s">
        <v>14</v>
      </c>
      <c r="C133" s="3" t="s">
        <v>13</v>
      </c>
    </row>
    <row r="134" spans="1:3" x14ac:dyDescent="0.25">
      <c r="A134" s="16" t="s">
        <v>37</v>
      </c>
      <c r="B134" s="5" t="s">
        <v>19</v>
      </c>
      <c r="C134" s="1" t="s">
        <v>13</v>
      </c>
    </row>
    <row r="135" spans="1:3" x14ac:dyDescent="0.25">
      <c r="A135" s="17" t="s">
        <v>37</v>
      </c>
      <c r="B135" s="6" t="s">
        <v>15</v>
      </c>
      <c r="C135" s="3" t="s">
        <v>13</v>
      </c>
    </row>
    <row r="136" spans="1:3" x14ac:dyDescent="0.25">
      <c r="A136" s="16" t="s">
        <v>37</v>
      </c>
      <c r="B136" s="5" t="s">
        <v>6</v>
      </c>
      <c r="C136" s="1" t="s">
        <v>13</v>
      </c>
    </row>
    <row r="137" spans="1:3" x14ac:dyDescent="0.25">
      <c r="A137" s="17" t="s">
        <v>38</v>
      </c>
      <c r="B137" s="6" t="s">
        <v>4</v>
      </c>
      <c r="C137" s="3" t="s">
        <v>13</v>
      </c>
    </row>
    <row r="138" spans="1:3" x14ac:dyDescent="0.25">
      <c r="A138" s="16" t="s">
        <v>38</v>
      </c>
      <c r="B138" s="5" t="s">
        <v>6</v>
      </c>
      <c r="C138" s="1" t="s">
        <v>13</v>
      </c>
    </row>
    <row r="139" spans="1:3" x14ac:dyDescent="0.25">
      <c r="A139" s="17" t="s">
        <v>38</v>
      </c>
      <c r="B139" s="6" t="s">
        <v>10</v>
      </c>
      <c r="C139" s="3" t="s">
        <v>13</v>
      </c>
    </row>
    <row r="140" spans="1:3" x14ac:dyDescent="0.25">
      <c r="A140" s="16" t="s">
        <v>38</v>
      </c>
      <c r="B140" s="5" t="s">
        <v>8</v>
      </c>
      <c r="C140" s="1" t="s">
        <v>13</v>
      </c>
    </row>
    <row r="141" spans="1:3" x14ac:dyDescent="0.25">
      <c r="A141" s="17" t="s">
        <v>38</v>
      </c>
      <c r="B141" s="6" t="s">
        <v>9</v>
      </c>
      <c r="C141" s="3" t="s">
        <v>13</v>
      </c>
    </row>
    <row r="142" spans="1:3" x14ac:dyDescent="0.25">
      <c r="A142" s="16" t="s">
        <v>38</v>
      </c>
      <c r="B142" s="5" t="s">
        <v>11</v>
      </c>
      <c r="C142" s="1" t="s">
        <v>13</v>
      </c>
    </row>
    <row r="143" spans="1:3" x14ac:dyDescent="0.25">
      <c r="A143" s="17" t="s">
        <v>38</v>
      </c>
      <c r="B143" s="6" t="s">
        <v>7</v>
      </c>
      <c r="C143" s="3" t="s">
        <v>13</v>
      </c>
    </row>
    <row r="144" spans="1:3" x14ac:dyDescent="0.25">
      <c r="A144" s="16" t="s">
        <v>39</v>
      </c>
      <c r="B144" s="5" t="s">
        <v>14</v>
      </c>
      <c r="C144" s="1" t="s">
        <v>13</v>
      </c>
    </row>
    <row r="145" spans="1:3" x14ac:dyDescent="0.25">
      <c r="A145" s="17" t="s">
        <v>39</v>
      </c>
      <c r="B145" s="6" t="s">
        <v>15</v>
      </c>
      <c r="C145" s="3" t="s">
        <v>13</v>
      </c>
    </row>
    <row r="146" spans="1:3" x14ac:dyDescent="0.25">
      <c r="A146" s="16" t="s">
        <v>39</v>
      </c>
      <c r="B146" s="5" t="s">
        <v>6</v>
      </c>
      <c r="C146" s="1" t="s">
        <v>13</v>
      </c>
    </row>
    <row r="147" spans="1:3" x14ac:dyDescent="0.25">
      <c r="A147" s="17" t="s">
        <v>39</v>
      </c>
      <c r="B147" s="6" t="s">
        <v>11</v>
      </c>
      <c r="C147" s="3" t="s">
        <v>13</v>
      </c>
    </row>
    <row r="148" spans="1:3" x14ac:dyDescent="0.25">
      <c r="A148" s="16" t="s">
        <v>39</v>
      </c>
      <c r="B148" s="5" t="s">
        <v>9</v>
      </c>
      <c r="C148" s="1" t="s">
        <v>13</v>
      </c>
    </row>
    <row r="149" spans="1:3" x14ac:dyDescent="0.25">
      <c r="A149" s="17" t="s">
        <v>39</v>
      </c>
      <c r="B149" s="6" t="s">
        <v>10</v>
      </c>
      <c r="C149" s="3" t="s">
        <v>13</v>
      </c>
    </row>
    <row r="150" spans="1:3" x14ac:dyDescent="0.25">
      <c r="A150" s="16" t="s">
        <v>39</v>
      </c>
      <c r="B150" s="5" t="s">
        <v>7</v>
      </c>
      <c r="C150" s="1" t="s">
        <v>13</v>
      </c>
    </row>
    <row r="151" spans="1:3" x14ac:dyDescent="0.25">
      <c r="A151" s="17" t="s">
        <v>39</v>
      </c>
      <c r="B151" s="6" t="s">
        <v>8</v>
      </c>
      <c r="C151" s="3" t="s">
        <v>13</v>
      </c>
    </row>
    <row r="152" spans="1:3" x14ac:dyDescent="0.25">
      <c r="A152" s="16" t="s">
        <v>40</v>
      </c>
      <c r="B152" s="5" t="s">
        <v>15</v>
      </c>
      <c r="C152" s="1" t="s">
        <v>13</v>
      </c>
    </row>
    <row r="153" spans="1:3" x14ac:dyDescent="0.25">
      <c r="A153" s="17" t="s">
        <v>40</v>
      </c>
      <c r="B153" s="6" t="s">
        <v>10</v>
      </c>
      <c r="C153" s="3" t="s">
        <v>13</v>
      </c>
    </row>
    <row r="154" spans="1:3" x14ac:dyDescent="0.25">
      <c r="A154" s="16" t="s">
        <v>40</v>
      </c>
      <c r="B154" s="5" t="s">
        <v>7</v>
      </c>
      <c r="C154" s="1" t="s">
        <v>13</v>
      </c>
    </row>
    <row r="155" spans="1:3" x14ac:dyDescent="0.25">
      <c r="A155" s="17" t="s">
        <v>40</v>
      </c>
      <c r="B155" s="6" t="s">
        <v>9</v>
      </c>
      <c r="C155" s="3" t="s">
        <v>13</v>
      </c>
    </row>
    <row r="156" spans="1:3" x14ac:dyDescent="0.25">
      <c r="A156" s="16" t="s">
        <v>40</v>
      </c>
      <c r="B156" s="5" t="s">
        <v>14</v>
      </c>
      <c r="C156" s="1" t="s">
        <v>13</v>
      </c>
    </row>
    <row r="157" spans="1:3" x14ac:dyDescent="0.25">
      <c r="A157" s="17" t="s">
        <v>40</v>
      </c>
      <c r="B157" s="6" t="s">
        <v>8</v>
      </c>
      <c r="C157" s="3" t="s">
        <v>13</v>
      </c>
    </row>
    <row r="158" spans="1:3" x14ac:dyDescent="0.25">
      <c r="A158" s="16" t="s">
        <v>40</v>
      </c>
      <c r="B158" s="5" t="s">
        <v>11</v>
      </c>
      <c r="C158" s="1" t="s">
        <v>13</v>
      </c>
    </row>
    <row r="159" spans="1:3" x14ac:dyDescent="0.25">
      <c r="A159" s="17" t="s">
        <v>40</v>
      </c>
      <c r="B159" s="6" t="s">
        <v>18</v>
      </c>
      <c r="C159" s="3" t="s">
        <v>13</v>
      </c>
    </row>
    <row r="160" spans="1:3" x14ac:dyDescent="0.25">
      <c r="A160" s="16" t="s">
        <v>40</v>
      </c>
      <c r="B160" s="5" t="s">
        <v>6</v>
      </c>
      <c r="C160" s="1" t="s">
        <v>13</v>
      </c>
    </row>
    <row r="161" spans="1:3" x14ac:dyDescent="0.25">
      <c r="A161" s="17" t="s">
        <v>41</v>
      </c>
      <c r="B161" s="6" t="s">
        <v>15</v>
      </c>
      <c r="C161" s="3" t="s">
        <v>13</v>
      </c>
    </row>
    <row r="162" spans="1:3" x14ac:dyDescent="0.25">
      <c r="A162" s="16" t="s">
        <v>41</v>
      </c>
      <c r="B162" s="5" t="s">
        <v>10</v>
      </c>
      <c r="C162" s="1" t="s">
        <v>13</v>
      </c>
    </row>
    <row r="163" spans="1:3" x14ac:dyDescent="0.25">
      <c r="A163" s="17" t="s">
        <v>41</v>
      </c>
      <c r="B163" s="6" t="s">
        <v>30</v>
      </c>
      <c r="C163" s="3" t="s">
        <v>13</v>
      </c>
    </row>
    <row r="164" spans="1:3" x14ac:dyDescent="0.25">
      <c r="A164" s="16" t="s">
        <v>41</v>
      </c>
      <c r="B164" s="5" t="s">
        <v>19</v>
      </c>
      <c r="C164" s="1" t="s">
        <v>13</v>
      </c>
    </row>
    <row r="165" spans="1:3" x14ac:dyDescent="0.25">
      <c r="A165" s="17" t="s">
        <v>41</v>
      </c>
      <c r="B165" s="6" t="s">
        <v>14</v>
      </c>
      <c r="C165" s="3" t="s">
        <v>13</v>
      </c>
    </row>
    <row r="166" spans="1:3" x14ac:dyDescent="0.25">
      <c r="A166" s="16" t="s">
        <v>41</v>
      </c>
      <c r="B166" s="5" t="s">
        <v>6</v>
      </c>
      <c r="C166" s="1" t="s">
        <v>13</v>
      </c>
    </row>
    <row r="167" spans="1:3" x14ac:dyDescent="0.25">
      <c r="A167" s="17" t="s">
        <v>42</v>
      </c>
      <c r="B167" s="6" t="s">
        <v>15</v>
      </c>
      <c r="C167" s="3" t="s">
        <v>13</v>
      </c>
    </row>
    <row r="168" spans="1:3" x14ac:dyDescent="0.25">
      <c r="A168" s="16" t="s">
        <v>42</v>
      </c>
      <c r="B168" s="5" t="s">
        <v>10</v>
      </c>
      <c r="C168" s="1" t="s">
        <v>13</v>
      </c>
    </row>
    <row r="169" spans="1:3" x14ac:dyDescent="0.25">
      <c r="A169" s="17" t="s">
        <v>42</v>
      </c>
      <c r="B169" s="6" t="s">
        <v>7</v>
      </c>
      <c r="C169" s="3" t="s">
        <v>13</v>
      </c>
    </row>
    <row r="170" spans="1:3" x14ac:dyDescent="0.25">
      <c r="A170" s="16" t="s">
        <v>42</v>
      </c>
      <c r="B170" s="5" t="s">
        <v>9</v>
      </c>
      <c r="C170" s="1" t="s">
        <v>13</v>
      </c>
    </row>
    <row r="171" spans="1:3" x14ac:dyDescent="0.25">
      <c r="A171" s="17" t="s">
        <v>42</v>
      </c>
      <c r="B171" s="6" t="s">
        <v>6</v>
      </c>
      <c r="C171" s="3" t="s">
        <v>13</v>
      </c>
    </row>
    <row r="172" spans="1:3" x14ac:dyDescent="0.25">
      <c r="A172" s="16" t="s">
        <v>42</v>
      </c>
      <c r="B172" s="5" t="s">
        <v>8</v>
      </c>
      <c r="C172" s="1" t="s">
        <v>13</v>
      </c>
    </row>
    <row r="173" spans="1:3" x14ac:dyDescent="0.25">
      <c r="A173" s="17" t="s">
        <v>42</v>
      </c>
      <c r="B173" s="6" t="s">
        <v>14</v>
      </c>
      <c r="C173" s="3" t="s">
        <v>13</v>
      </c>
    </row>
    <row r="174" spans="1:3" x14ac:dyDescent="0.25">
      <c r="A174" s="16" t="s">
        <v>42</v>
      </c>
      <c r="B174" s="5" t="s">
        <v>11</v>
      </c>
      <c r="C174" s="1" t="s">
        <v>13</v>
      </c>
    </row>
    <row r="175" spans="1:3" x14ac:dyDescent="0.25">
      <c r="A175" s="17" t="s">
        <v>43</v>
      </c>
      <c r="B175" s="6" t="s">
        <v>14</v>
      </c>
      <c r="C175" s="3" t="s">
        <v>13</v>
      </c>
    </row>
    <row r="176" spans="1:3" x14ac:dyDescent="0.25">
      <c r="A176" s="16" t="s">
        <v>43</v>
      </c>
      <c r="B176" s="5" t="s">
        <v>15</v>
      </c>
      <c r="C176" s="1" t="s">
        <v>13</v>
      </c>
    </row>
    <row r="177" spans="1:3" x14ac:dyDescent="0.25">
      <c r="A177" s="17" t="s">
        <v>43</v>
      </c>
      <c r="B177" s="6" t="s">
        <v>10</v>
      </c>
      <c r="C177" s="3" t="s">
        <v>13</v>
      </c>
    </row>
    <row r="178" spans="1:3" x14ac:dyDescent="0.25">
      <c r="A178" s="16" t="s">
        <v>43</v>
      </c>
      <c r="B178" s="5" t="s">
        <v>8</v>
      </c>
      <c r="C178" s="1" t="s">
        <v>13</v>
      </c>
    </row>
    <row r="179" spans="1:3" x14ac:dyDescent="0.25">
      <c r="A179" s="17" t="s">
        <v>43</v>
      </c>
      <c r="B179" s="6" t="s">
        <v>11</v>
      </c>
      <c r="C179" s="3" t="s">
        <v>13</v>
      </c>
    </row>
    <row r="180" spans="1:3" x14ac:dyDescent="0.25">
      <c r="A180" s="16" t="s">
        <v>43</v>
      </c>
      <c r="B180" s="5" t="s">
        <v>6</v>
      </c>
      <c r="C180" s="1" t="s">
        <v>13</v>
      </c>
    </row>
    <row r="181" spans="1:3" x14ac:dyDescent="0.25">
      <c r="A181" s="17" t="s">
        <v>43</v>
      </c>
      <c r="B181" s="6" t="s">
        <v>7</v>
      </c>
      <c r="C181" s="3" t="s">
        <v>13</v>
      </c>
    </row>
    <row r="182" spans="1:3" x14ac:dyDescent="0.25">
      <c r="A182" s="16" t="s">
        <v>43</v>
      </c>
      <c r="B182" s="5" t="s">
        <v>9</v>
      </c>
      <c r="C182" s="1" t="s">
        <v>13</v>
      </c>
    </row>
    <row r="183" spans="1:3" x14ac:dyDescent="0.25">
      <c r="A183" s="17" t="s">
        <v>44</v>
      </c>
      <c r="B183" s="6" t="s">
        <v>6</v>
      </c>
      <c r="C183" s="3" t="s">
        <v>13</v>
      </c>
    </row>
    <row r="184" spans="1:3" x14ac:dyDescent="0.25">
      <c r="A184" s="16" t="s">
        <v>44</v>
      </c>
      <c r="B184" s="5" t="s">
        <v>10</v>
      </c>
      <c r="C184" s="1" t="s">
        <v>13</v>
      </c>
    </row>
    <row r="185" spans="1:3" x14ac:dyDescent="0.25">
      <c r="A185" s="17" t="s">
        <v>44</v>
      </c>
      <c r="B185" s="6" t="s">
        <v>8</v>
      </c>
      <c r="C185" s="3" t="s">
        <v>13</v>
      </c>
    </row>
    <row r="186" spans="1:3" x14ac:dyDescent="0.25">
      <c r="A186" s="16" t="s">
        <v>44</v>
      </c>
      <c r="B186" s="5" t="s">
        <v>11</v>
      </c>
      <c r="C186" s="1" t="s">
        <v>13</v>
      </c>
    </row>
    <row r="187" spans="1:3" x14ac:dyDescent="0.25">
      <c r="A187" s="17" t="s">
        <v>44</v>
      </c>
      <c r="B187" s="6" t="s">
        <v>7</v>
      </c>
      <c r="C187" s="3" t="s">
        <v>13</v>
      </c>
    </row>
    <row r="188" spans="1:3" x14ac:dyDescent="0.25">
      <c r="A188" s="16" t="s">
        <v>44</v>
      </c>
      <c r="B188" s="5" t="s">
        <v>4</v>
      </c>
      <c r="C188" s="1" t="s">
        <v>13</v>
      </c>
    </row>
    <row r="189" spans="1:3" x14ac:dyDescent="0.25">
      <c r="A189" s="17" t="s">
        <v>45</v>
      </c>
      <c r="B189" s="6" t="s">
        <v>14</v>
      </c>
      <c r="C189" s="3" t="s">
        <v>13</v>
      </c>
    </row>
    <row r="190" spans="1:3" x14ac:dyDescent="0.25">
      <c r="A190" s="16" t="s">
        <v>45</v>
      </c>
      <c r="B190" s="5" t="s">
        <v>6</v>
      </c>
      <c r="C190" s="1" t="s">
        <v>13</v>
      </c>
    </row>
    <row r="191" spans="1:3" x14ac:dyDescent="0.25">
      <c r="A191" s="17" t="s">
        <v>45</v>
      </c>
      <c r="B191" s="6" t="s">
        <v>8</v>
      </c>
      <c r="C191" s="3" t="s">
        <v>13</v>
      </c>
    </row>
    <row r="192" spans="1:3" x14ac:dyDescent="0.25">
      <c r="A192" s="16" t="s">
        <v>45</v>
      </c>
      <c r="B192" s="5" t="s">
        <v>9</v>
      </c>
      <c r="C192" s="1" t="s">
        <v>13</v>
      </c>
    </row>
    <row r="193" spans="1:3" x14ac:dyDescent="0.25">
      <c r="A193" s="17" t="s">
        <v>45</v>
      </c>
      <c r="B193" s="6" t="s">
        <v>15</v>
      </c>
      <c r="C193" s="3" t="s">
        <v>13</v>
      </c>
    </row>
    <row r="194" spans="1:3" x14ac:dyDescent="0.25">
      <c r="A194" s="16" t="s">
        <v>45</v>
      </c>
      <c r="B194" s="5" t="s">
        <v>11</v>
      </c>
      <c r="C194" s="1" t="s">
        <v>13</v>
      </c>
    </row>
    <row r="195" spans="1:3" x14ac:dyDescent="0.25">
      <c r="A195" s="17" t="s">
        <v>45</v>
      </c>
      <c r="B195" s="6" t="s">
        <v>7</v>
      </c>
      <c r="C195" s="3" t="s">
        <v>13</v>
      </c>
    </row>
    <row r="196" spans="1:3" x14ac:dyDescent="0.25">
      <c r="A196" s="16" t="s">
        <v>45</v>
      </c>
      <c r="B196" s="5" t="s">
        <v>18</v>
      </c>
      <c r="C196" s="1" t="s">
        <v>13</v>
      </c>
    </row>
    <row r="197" spans="1:3" x14ac:dyDescent="0.25">
      <c r="A197" s="17" t="s">
        <v>46</v>
      </c>
      <c r="B197" s="6" t="s">
        <v>14</v>
      </c>
      <c r="C197" s="3" t="s">
        <v>13</v>
      </c>
    </row>
    <row r="198" spans="1:3" x14ac:dyDescent="0.25">
      <c r="A198" s="16" t="s">
        <v>46</v>
      </c>
      <c r="B198" s="5" t="s">
        <v>6</v>
      </c>
      <c r="C198" s="1" t="s">
        <v>13</v>
      </c>
    </row>
    <row r="199" spans="1:3" x14ac:dyDescent="0.25">
      <c r="A199" s="17" t="s">
        <v>46</v>
      </c>
      <c r="B199" s="6" t="s">
        <v>8</v>
      </c>
      <c r="C199" s="3" t="s">
        <v>13</v>
      </c>
    </row>
    <row r="200" spans="1:3" x14ac:dyDescent="0.25">
      <c r="A200" s="16" t="s">
        <v>46</v>
      </c>
      <c r="B200" s="5" t="s">
        <v>11</v>
      </c>
      <c r="C200" s="1" t="s">
        <v>13</v>
      </c>
    </row>
    <row r="201" spans="1:3" x14ac:dyDescent="0.25">
      <c r="A201" s="17" t="s">
        <v>46</v>
      </c>
      <c r="B201" s="6" t="s">
        <v>7</v>
      </c>
      <c r="C201" s="3" t="s">
        <v>13</v>
      </c>
    </row>
    <row r="202" spans="1:3" x14ac:dyDescent="0.25">
      <c r="A202" s="16" t="s">
        <v>46</v>
      </c>
      <c r="B202" s="5" t="s">
        <v>19</v>
      </c>
      <c r="C202" s="1" t="s">
        <v>13</v>
      </c>
    </row>
    <row r="203" spans="1:3" x14ac:dyDescent="0.25">
      <c r="A203" s="17" t="s">
        <v>46</v>
      </c>
      <c r="B203" s="6" t="s">
        <v>15</v>
      </c>
      <c r="C203" s="3" t="s">
        <v>13</v>
      </c>
    </row>
    <row r="204" spans="1:3" x14ac:dyDescent="0.25">
      <c r="A204" s="16" t="s">
        <v>46</v>
      </c>
      <c r="B204" s="5" t="s">
        <v>18</v>
      </c>
      <c r="C204" s="1" t="s">
        <v>13</v>
      </c>
    </row>
    <row r="205" spans="1:3" x14ac:dyDescent="0.25">
      <c r="A205" s="17" t="s">
        <v>46</v>
      </c>
      <c r="B205" s="6" t="s">
        <v>10</v>
      </c>
      <c r="C205" s="3" t="s">
        <v>13</v>
      </c>
    </row>
    <row r="206" spans="1:3" x14ac:dyDescent="0.25">
      <c r="A206" s="16" t="s">
        <v>46</v>
      </c>
      <c r="B206" s="5" t="s">
        <v>9</v>
      </c>
      <c r="C206" s="1" t="s">
        <v>13</v>
      </c>
    </row>
    <row r="207" spans="1:3" x14ac:dyDescent="0.25">
      <c r="A207" s="17" t="s">
        <v>47</v>
      </c>
      <c r="B207" s="6" t="s">
        <v>14</v>
      </c>
      <c r="C207" s="3" t="s">
        <v>13</v>
      </c>
    </row>
    <row r="208" spans="1:3" x14ac:dyDescent="0.25">
      <c r="A208" s="16" t="s">
        <v>48</v>
      </c>
      <c r="B208" s="5" t="s">
        <v>30</v>
      </c>
      <c r="C208" s="1" t="s">
        <v>13</v>
      </c>
    </row>
    <row r="209" spans="1:3" x14ac:dyDescent="0.25">
      <c r="A209" s="17" t="s">
        <v>48</v>
      </c>
      <c r="B209" s="6" t="s">
        <v>14</v>
      </c>
      <c r="C209" s="3" t="s">
        <v>13</v>
      </c>
    </row>
    <row r="210" spans="1:3" x14ac:dyDescent="0.25">
      <c r="A210" s="16" t="s">
        <v>48</v>
      </c>
      <c r="B210" s="5" t="s">
        <v>10</v>
      </c>
      <c r="C210" s="1" t="s">
        <v>13</v>
      </c>
    </row>
    <row r="211" spans="1:3" x14ac:dyDescent="0.25">
      <c r="A211" s="17" t="s">
        <v>48</v>
      </c>
      <c r="B211" s="6" t="s">
        <v>19</v>
      </c>
      <c r="C211" s="3" t="s">
        <v>13</v>
      </c>
    </row>
    <row r="212" spans="1:3" x14ac:dyDescent="0.25">
      <c r="A212" s="16" t="s">
        <v>48</v>
      </c>
      <c r="B212" s="5" t="s">
        <v>18</v>
      </c>
      <c r="C212" s="1" t="s">
        <v>13</v>
      </c>
    </row>
    <row r="213" spans="1:3" x14ac:dyDescent="0.25">
      <c r="A213" s="17" t="s">
        <v>48</v>
      </c>
      <c r="B213" s="6" t="s">
        <v>6</v>
      </c>
      <c r="C213" s="3" t="s">
        <v>13</v>
      </c>
    </row>
    <row r="214" spans="1:3" x14ac:dyDescent="0.25">
      <c r="A214" s="16" t="s">
        <v>48</v>
      </c>
      <c r="B214" s="5" t="s">
        <v>8</v>
      </c>
      <c r="C214" s="1" t="s">
        <v>13</v>
      </c>
    </row>
    <row r="215" spans="1:3" x14ac:dyDescent="0.25">
      <c r="A215" s="17" t="s">
        <v>48</v>
      </c>
      <c r="B215" s="6" t="s">
        <v>11</v>
      </c>
      <c r="C215" s="3" t="s">
        <v>13</v>
      </c>
    </row>
    <row r="216" spans="1:3" x14ac:dyDescent="0.25">
      <c r="A216" s="16" t="s">
        <v>49</v>
      </c>
      <c r="B216" s="5" t="s">
        <v>14</v>
      </c>
      <c r="C216" s="1" t="s">
        <v>13</v>
      </c>
    </row>
    <row r="217" spans="1:3" x14ac:dyDescent="0.25">
      <c r="A217" s="17" t="s">
        <v>49</v>
      </c>
      <c r="B217" s="6" t="s">
        <v>9</v>
      </c>
      <c r="C217" s="3" t="s">
        <v>13</v>
      </c>
    </row>
    <row r="218" spans="1:3" x14ac:dyDescent="0.25">
      <c r="A218" s="16" t="s">
        <v>49</v>
      </c>
      <c r="B218" s="5" t="s">
        <v>15</v>
      </c>
      <c r="C218" s="1" t="s">
        <v>13</v>
      </c>
    </row>
    <row r="219" spans="1:3" x14ac:dyDescent="0.25">
      <c r="A219" s="17" t="s">
        <v>49</v>
      </c>
      <c r="B219" s="6" t="s">
        <v>7</v>
      </c>
      <c r="C219" s="3" t="s">
        <v>13</v>
      </c>
    </row>
    <row r="220" spans="1:3" x14ac:dyDescent="0.25">
      <c r="A220" s="16" t="s">
        <v>49</v>
      </c>
      <c r="B220" s="5" t="s">
        <v>6</v>
      </c>
      <c r="C220" s="1" t="s">
        <v>13</v>
      </c>
    </row>
    <row r="221" spans="1:3" x14ac:dyDescent="0.25">
      <c r="A221" s="17" t="s">
        <v>49</v>
      </c>
      <c r="B221" s="6" t="s">
        <v>10</v>
      </c>
      <c r="C221" s="3" t="s">
        <v>13</v>
      </c>
    </row>
    <row r="222" spans="1:3" x14ac:dyDescent="0.25">
      <c r="A222" s="16" t="s">
        <v>49</v>
      </c>
      <c r="B222" s="5" t="s">
        <v>8</v>
      </c>
      <c r="C222" s="1" t="s">
        <v>13</v>
      </c>
    </row>
    <row r="223" spans="1:3" x14ac:dyDescent="0.25">
      <c r="A223" s="17" t="s">
        <v>49</v>
      </c>
      <c r="B223" s="6" t="s">
        <v>11</v>
      </c>
      <c r="C223" s="3" t="s">
        <v>13</v>
      </c>
    </row>
    <row r="224" spans="1:3" x14ac:dyDescent="0.25">
      <c r="A224" s="16" t="s">
        <v>50</v>
      </c>
      <c r="B224" s="5" t="s">
        <v>8</v>
      </c>
      <c r="C224" s="1" t="s">
        <v>51</v>
      </c>
    </row>
    <row r="225" spans="1:3" x14ac:dyDescent="0.25">
      <c r="A225" s="17" t="s">
        <v>50</v>
      </c>
      <c r="B225" s="6" t="s">
        <v>7</v>
      </c>
      <c r="C225" s="3" t="s">
        <v>51</v>
      </c>
    </row>
    <row r="226" spans="1:3" x14ac:dyDescent="0.25">
      <c r="A226" s="16" t="s">
        <v>50</v>
      </c>
      <c r="B226" s="5" t="s">
        <v>9</v>
      </c>
      <c r="C226" s="1" t="s">
        <v>51</v>
      </c>
    </row>
    <row r="227" spans="1:3" x14ac:dyDescent="0.25">
      <c r="A227" s="17" t="s">
        <v>50</v>
      </c>
      <c r="B227" s="6" t="s">
        <v>14</v>
      </c>
      <c r="C227" s="3" t="s">
        <v>51</v>
      </c>
    </row>
    <row r="228" spans="1:3" x14ac:dyDescent="0.25">
      <c r="A228" s="16" t="s">
        <v>50</v>
      </c>
      <c r="B228" s="5" t="s">
        <v>10</v>
      </c>
      <c r="C228" s="1" t="s">
        <v>51</v>
      </c>
    </row>
    <row r="229" spans="1:3" x14ac:dyDescent="0.25">
      <c r="A229" s="17" t="s">
        <v>50</v>
      </c>
      <c r="B229" s="6" t="s">
        <v>15</v>
      </c>
      <c r="C229" s="3" t="s">
        <v>51</v>
      </c>
    </row>
    <row r="230" spans="1:3" x14ac:dyDescent="0.25">
      <c r="A230" s="16" t="s">
        <v>50</v>
      </c>
      <c r="B230" s="5" t="s">
        <v>11</v>
      </c>
      <c r="C230" s="1" t="s">
        <v>51</v>
      </c>
    </row>
    <row r="231" spans="1:3" x14ac:dyDescent="0.25">
      <c r="A231" s="17" t="s">
        <v>52</v>
      </c>
      <c r="B231" s="6" t="s">
        <v>14</v>
      </c>
      <c r="C231" s="3" t="s">
        <v>53</v>
      </c>
    </row>
    <row r="232" spans="1:3" x14ac:dyDescent="0.25">
      <c r="A232" s="16" t="s">
        <v>52</v>
      </c>
      <c r="B232" s="5" t="s">
        <v>8</v>
      </c>
      <c r="C232" s="1" t="s">
        <v>53</v>
      </c>
    </row>
    <row r="233" spans="1:3" x14ac:dyDescent="0.25">
      <c r="A233" s="17" t="s">
        <v>52</v>
      </c>
      <c r="B233" s="6" t="s">
        <v>7</v>
      </c>
      <c r="C233" s="3" t="s">
        <v>53</v>
      </c>
    </row>
    <row r="234" spans="1:3" x14ac:dyDescent="0.25">
      <c r="A234" s="16" t="s">
        <v>52</v>
      </c>
      <c r="B234" s="5" t="s">
        <v>11</v>
      </c>
      <c r="C234" s="1" t="s">
        <v>53</v>
      </c>
    </row>
    <row r="235" spans="1:3" x14ac:dyDescent="0.25">
      <c r="A235" s="17" t="s">
        <v>52</v>
      </c>
      <c r="B235" s="6" t="s">
        <v>9</v>
      </c>
      <c r="C235" s="3" t="s">
        <v>53</v>
      </c>
    </row>
    <row r="236" spans="1:3" x14ac:dyDescent="0.25">
      <c r="A236" s="16" t="s">
        <v>52</v>
      </c>
      <c r="B236" s="5" t="s">
        <v>10</v>
      </c>
      <c r="C236" s="1" t="s">
        <v>53</v>
      </c>
    </row>
    <row r="237" spans="1:3" x14ac:dyDescent="0.25">
      <c r="A237" s="17" t="s">
        <v>52</v>
      </c>
      <c r="B237" s="6" t="s">
        <v>15</v>
      </c>
      <c r="C237" s="3" t="s">
        <v>53</v>
      </c>
    </row>
    <row r="238" spans="1:3" x14ac:dyDescent="0.25">
      <c r="A238" s="16" t="s">
        <v>52</v>
      </c>
      <c r="B238" s="5" t="s">
        <v>6</v>
      </c>
      <c r="C238" s="1" t="s">
        <v>53</v>
      </c>
    </row>
    <row r="239" spans="1:3" x14ac:dyDescent="0.25">
      <c r="A239" s="17" t="s">
        <v>52</v>
      </c>
      <c r="B239" s="6" t="s">
        <v>18</v>
      </c>
      <c r="C239" s="3" t="s">
        <v>53</v>
      </c>
    </row>
    <row r="240" spans="1:3" x14ac:dyDescent="0.25">
      <c r="A240" s="16" t="s">
        <v>52</v>
      </c>
      <c r="B240" s="5" t="s">
        <v>19</v>
      </c>
      <c r="C240" s="1" t="s">
        <v>53</v>
      </c>
    </row>
    <row r="241" spans="1:3" x14ac:dyDescent="0.25">
      <c r="A241" s="17" t="s">
        <v>54</v>
      </c>
      <c r="B241" s="6" t="s">
        <v>14</v>
      </c>
      <c r="C241" s="3" t="s">
        <v>53</v>
      </c>
    </row>
    <row r="242" spans="1:3" x14ac:dyDescent="0.25">
      <c r="A242" s="16" t="s">
        <v>54</v>
      </c>
      <c r="B242" s="5" t="s">
        <v>6</v>
      </c>
      <c r="C242" s="1" t="s">
        <v>53</v>
      </c>
    </row>
    <row r="243" spans="1:3" x14ac:dyDescent="0.25">
      <c r="A243" s="17" t="s">
        <v>54</v>
      </c>
      <c r="B243" s="6" t="s">
        <v>7</v>
      </c>
      <c r="C243" s="3" t="s">
        <v>53</v>
      </c>
    </row>
    <row r="244" spans="1:3" x14ac:dyDescent="0.25">
      <c r="A244" s="16" t="s">
        <v>54</v>
      </c>
      <c r="B244" s="5" t="s">
        <v>9</v>
      </c>
      <c r="C244" s="1" t="s">
        <v>53</v>
      </c>
    </row>
    <row r="245" spans="1:3" x14ac:dyDescent="0.25">
      <c r="A245" s="17" t="s">
        <v>54</v>
      </c>
      <c r="B245" s="6" t="s">
        <v>18</v>
      </c>
      <c r="C245" s="3" t="s">
        <v>53</v>
      </c>
    </row>
    <row r="246" spans="1:3" x14ac:dyDescent="0.25">
      <c r="A246" s="16" t="s">
        <v>54</v>
      </c>
      <c r="B246" s="5" t="s">
        <v>15</v>
      </c>
      <c r="C246" s="1" t="s">
        <v>53</v>
      </c>
    </row>
    <row r="247" spans="1:3" x14ac:dyDescent="0.25">
      <c r="A247" s="17" t="s">
        <v>54</v>
      </c>
      <c r="B247" s="6" t="s">
        <v>10</v>
      </c>
      <c r="C247" s="3" t="s">
        <v>53</v>
      </c>
    </row>
    <row r="248" spans="1:3" x14ac:dyDescent="0.25">
      <c r="A248" s="16" t="s">
        <v>54</v>
      </c>
      <c r="B248" s="5" t="s">
        <v>8</v>
      </c>
      <c r="C248" s="1" t="s">
        <v>53</v>
      </c>
    </row>
    <row r="249" spans="1:3" x14ac:dyDescent="0.25">
      <c r="A249" s="17" t="s">
        <v>54</v>
      </c>
      <c r="B249" s="6" t="s">
        <v>11</v>
      </c>
      <c r="C249" s="3" t="s">
        <v>53</v>
      </c>
    </row>
    <row r="250" spans="1:3" x14ac:dyDescent="0.25">
      <c r="A250" s="16" t="s">
        <v>54</v>
      </c>
      <c r="B250" s="5" t="s">
        <v>19</v>
      </c>
      <c r="C250" s="1" t="s">
        <v>53</v>
      </c>
    </row>
    <row r="251" spans="1:3" x14ac:dyDescent="0.25">
      <c r="A251" s="17" t="s">
        <v>55</v>
      </c>
      <c r="B251" s="6" t="s">
        <v>18</v>
      </c>
      <c r="C251" s="3" t="s">
        <v>53</v>
      </c>
    </row>
    <row r="252" spans="1:3" x14ac:dyDescent="0.25">
      <c r="A252" s="16" t="s">
        <v>55</v>
      </c>
      <c r="B252" s="5" t="s">
        <v>11</v>
      </c>
      <c r="C252" s="1" t="s">
        <v>53</v>
      </c>
    </row>
    <row r="253" spans="1:3" x14ac:dyDescent="0.25">
      <c r="A253" s="17" t="s">
        <v>55</v>
      </c>
      <c r="B253" s="6" t="s">
        <v>7</v>
      </c>
      <c r="C253" s="3" t="s">
        <v>53</v>
      </c>
    </row>
    <row r="254" spans="1:3" x14ac:dyDescent="0.25">
      <c r="A254" s="16" t="s">
        <v>55</v>
      </c>
      <c r="B254" s="5" t="s">
        <v>19</v>
      </c>
      <c r="C254" s="1" t="s">
        <v>53</v>
      </c>
    </row>
    <row r="255" spans="1:3" x14ac:dyDescent="0.25">
      <c r="A255" s="17" t="s">
        <v>55</v>
      </c>
      <c r="B255" s="6" t="s">
        <v>14</v>
      </c>
      <c r="C255" s="3" t="s">
        <v>53</v>
      </c>
    </row>
    <row r="256" spans="1:3" x14ac:dyDescent="0.25">
      <c r="A256" s="16" t="s">
        <v>55</v>
      </c>
      <c r="B256" s="5" t="s">
        <v>8</v>
      </c>
      <c r="C256" s="1" t="s">
        <v>53</v>
      </c>
    </row>
    <row r="257" spans="1:3" x14ac:dyDescent="0.25">
      <c r="A257" s="17" t="s">
        <v>55</v>
      </c>
      <c r="B257" s="6" t="s">
        <v>9</v>
      </c>
      <c r="C257" s="3" t="s">
        <v>53</v>
      </c>
    </row>
    <row r="258" spans="1:3" x14ac:dyDescent="0.25">
      <c r="A258" s="16" t="s">
        <v>55</v>
      </c>
      <c r="B258" s="5" t="s">
        <v>15</v>
      </c>
      <c r="C258" s="1" t="s">
        <v>53</v>
      </c>
    </row>
    <row r="259" spans="1:3" x14ac:dyDescent="0.25">
      <c r="A259" s="17" t="s">
        <v>55</v>
      </c>
      <c r="B259" s="6" t="s">
        <v>10</v>
      </c>
      <c r="C259" s="3" t="s">
        <v>53</v>
      </c>
    </row>
    <row r="260" spans="1:3" x14ac:dyDescent="0.25">
      <c r="A260" s="16" t="s">
        <v>56</v>
      </c>
      <c r="B260" s="5" t="s">
        <v>14</v>
      </c>
      <c r="C260" s="1" t="s">
        <v>57</v>
      </c>
    </row>
    <row r="261" spans="1:3" x14ac:dyDescent="0.25">
      <c r="A261" s="17" t="s">
        <v>56</v>
      </c>
      <c r="B261" s="6" t="s">
        <v>15</v>
      </c>
      <c r="C261" s="3" t="s">
        <v>57</v>
      </c>
    </row>
    <row r="262" spans="1:3" x14ac:dyDescent="0.25">
      <c r="A262" s="16" t="s">
        <v>56</v>
      </c>
      <c r="B262" s="5" t="s">
        <v>11</v>
      </c>
      <c r="C262" s="1" t="s">
        <v>57</v>
      </c>
    </row>
    <row r="263" spans="1:3" x14ac:dyDescent="0.25">
      <c r="A263" s="17" t="s">
        <v>56</v>
      </c>
      <c r="B263" s="6" t="s">
        <v>7</v>
      </c>
      <c r="C263" s="3" t="s">
        <v>57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T38"/>
  <sheetViews>
    <sheetView tabSelected="1" workbookViewId="0">
      <selection activeCell="H13" sqref="H13"/>
    </sheetView>
  </sheetViews>
  <sheetFormatPr defaultRowHeight="15" x14ac:dyDescent="0.25"/>
  <cols>
    <col min="1" max="1" width="37.7109375" customWidth="1"/>
  </cols>
  <sheetData>
    <row r="1" spans="1:20" x14ac:dyDescent="0.25">
      <c r="A1" s="15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25">
      <c r="A2" s="8"/>
      <c r="B2" s="9" t="s">
        <v>58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11" t="s">
        <v>59</v>
      </c>
      <c r="B3" s="11" t="s">
        <v>60</v>
      </c>
      <c r="C3" s="11" t="s">
        <v>61</v>
      </c>
      <c r="D3" s="11" t="s">
        <v>62</v>
      </c>
      <c r="E3" s="11" t="s">
        <v>63</v>
      </c>
      <c r="F3" s="11" t="s">
        <v>64</v>
      </c>
      <c r="G3" s="11" t="s">
        <v>65</v>
      </c>
      <c r="H3" s="11" t="s">
        <v>66</v>
      </c>
      <c r="I3" s="11" t="s">
        <v>67</v>
      </c>
      <c r="J3" s="11" t="s">
        <v>68</v>
      </c>
      <c r="K3" s="11" t="s">
        <v>69</v>
      </c>
      <c r="L3" s="11" t="s">
        <v>70</v>
      </c>
      <c r="M3" s="11" t="s">
        <v>71</v>
      </c>
      <c r="N3" s="11" t="s">
        <v>72</v>
      </c>
      <c r="O3" s="11" t="s">
        <v>73</v>
      </c>
      <c r="P3" s="11" t="s">
        <v>74</v>
      </c>
      <c r="Q3" s="11" t="s">
        <v>75</v>
      </c>
      <c r="R3" s="11" t="s">
        <v>76</v>
      </c>
      <c r="S3" s="11" t="s">
        <v>77</v>
      </c>
      <c r="T3" s="11" t="s">
        <v>78</v>
      </c>
    </row>
    <row r="4" spans="1:20" x14ac:dyDescent="0.25">
      <c r="A4" s="14" t="str">
        <f t="array" ref="A4">IFERROR(INDEX(Лист1!$A$2:$A$263,SMALL(IF((MATCH(Лист1!$A$2:$A$263,Лист1!$A$2:$A$263,0)=ROW($C$2:$C$263)-1)*(Лист1!$C$2:$C$263=Лист3!$A$1),ROW($C$2:$C$263)-1),ROW(A1))),"")</f>
        <v>Мечанинова Ирина Николаевна</v>
      </c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5">
      <c r="A5" s="14" t="str">
        <f t="array" ref="A5">IFERROR(INDEX(Лист1!$A$2:$A$263,SMALL(IF((MATCH(Лист1!$A$2:$A$263,Лист1!$A$2:$A$263,0)=ROW($C$2:$C$263)-1)*(Лист1!$C$2:$C$263=Лист3!$A$1),ROW($C$2:$C$263)-1),ROW(A2))),"")</f>
        <v/>
      </c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x14ac:dyDescent="0.25">
      <c r="A6" s="14" t="str">
        <f t="array" ref="A6">IFERROR(INDEX(Лист1!$A$2:$A$263,SMALL(IF((MATCH(Лист1!$A$2:$A$263,Лист1!$A$2:$A$263,0)=ROW($C$2:$C$263)-1)*(Лист1!$C$2:$C$263=Лист3!$A$1),ROW($C$2:$C$263)-1),ROW(A3))),"")</f>
        <v/>
      </c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5">
      <c r="A7" s="14" t="str">
        <f t="array" ref="A7">IFERROR(INDEX(Лист1!$A$2:$A$263,SMALL(IF((MATCH(Лист1!$A$2:$A$263,Лист1!$A$2:$A$263,0)=ROW($C$2:$C$263)-1)*(Лист1!$C$2:$C$263=Лист3!$A$1),ROW($C$2:$C$263)-1),ROW(A4))),"")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x14ac:dyDescent="0.25">
      <c r="A8" s="14" t="str">
        <f t="array" ref="A8">IFERROR(INDEX(Лист1!$A$2:$A$263,SMALL(IF((MATCH(Лист1!$A$2:$A$263,Лист1!$A$2:$A$263,0)=ROW($C$2:$C$263)-1)*(Лист1!$C$2:$C$263=Лист3!$A$1),ROW($C$2:$C$263)-1),ROW(A5))),"")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x14ac:dyDescent="0.25">
      <c r="A9" s="14" t="str">
        <f t="array" ref="A9">IFERROR(INDEX(Лист1!$A$2:$A$263,SMALL(IF((MATCH(Лист1!$A$2:$A$263,Лист1!$A$2:$A$263,0)=ROW($C$2:$C$263)-1)*(Лист1!$C$2:$C$263=Лист3!$A$1),ROW($C$2:$C$263)-1),ROW(A6))),"")</f>
        <v/>
      </c>
      <c r="B9" s="11"/>
      <c r="C9" s="11"/>
      <c r="D9" s="1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x14ac:dyDescent="0.25">
      <c r="A10" s="14" t="str">
        <f t="array" ref="A10">IFERROR(INDEX(Лист1!$A$2:$A$263,SMALL(IF((MATCH(Лист1!$A$2:$A$263,Лист1!$A$2:$A$263,0)=ROW($C$2:$C$263)-1)*(Лист1!$C$2:$C$263=Лист3!$A$1),ROW($C$2:$C$263)-1),ROW(A7))),"")</f>
        <v/>
      </c>
      <c r="B10" s="11"/>
      <c r="C10" s="11"/>
      <c r="D10" s="1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25">
      <c r="A11" s="14" t="str">
        <f t="array" ref="A11">IFERROR(INDEX(Лист1!$A$2:$A$263,SMALL(IF((MATCH(Лист1!$A$2:$A$263,Лист1!$A$2:$A$263,0)=ROW($C$2:$C$263)-1)*(Лист1!$C$2:$C$263=Лист3!$A$1),ROW($C$2:$C$263)-1),ROW(A8))),"")</f>
        <v/>
      </c>
      <c r="B11" s="11"/>
      <c r="C11" s="11"/>
      <c r="D11" s="1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4" t="str">
        <f t="array" ref="A12">IFERROR(INDEX(Лист1!$A$2:$A$263,SMALL(IF((MATCH(Лист1!$A$2:$A$263,Лист1!$A$2:$A$263,0)=ROW($C$2:$C$263)-1)*(Лист1!$C$2:$C$263=Лист3!$A$1),ROW($C$2:$C$263)-1),ROW(A9))),"")</f>
        <v/>
      </c>
      <c r="B12" s="11"/>
      <c r="C12" s="11"/>
      <c r="D12" s="1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x14ac:dyDescent="0.25">
      <c r="A13" s="14" t="str">
        <f t="array" ref="A13">IFERROR(INDEX(Лист1!$A$2:$A$263,SMALL(IF((MATCH(Лист1!$A$2:$A$263,Лист1!$A$2:$A$263,0)=ROW($C$2:$C$263)-1)*(Лист1!$C$2:$C$263=Лист3!$A$1),ROW($C$2:$C$263)-1),ROW(A10))),"")</f>
        <v/>
      </c>
      <c r="B13" s="11"/>
      <c r="C13" s="11"/>
      <c r="D13" s="1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x14ac:dyDescent="0.25">
      <c r="A14" s="14" t="str">
        <f t="array" ref="A14">IFERROR(INDEX(Лист1!$A$2:$A$263,SMALL(IF((MATCH(Лист1!$A$2:$A$263,Лист1!$A$2:$A$263,0)=ROW($C$2:$C$263)-1)*(Лист1!$C$2:$C$263=Лист3!$A$1),ROW($C$2:$C$263)-1),ROW(A11))),"")</f>
        <v/>
      </c>
      <c r="B14" s="11"/>
      <c r="C14" s="11"/>
      <c r="D14" s="1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14" t="str">
        <f t="array" ref="A15">IFERROR(INDEX(Лист1!$A$2:$A$263,SMALL(IF((MATCH(Лист1!$A$2:$A$263,Лист1!$A$2:$A$263,0)=ROW($C$2:$C$263)-1)*(Лист1!$C$2:$C$263=Лист3!$A$1),ROW($C$2:$C$263)-1),ROW(A12))),"")</f>
        <v/>
      </c>
      <c r="B15" s="11"/>
      <c r="C15" s="11"/>
      <c r="D15" s="1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5">
      <c r="A16" s="14" t="str">
        <f t="array" ref="A16">IFERROR(INDEX(Лист1!$A$2:$A$263,SMALL(IF((MATCH(Лист1!$A$2:$A$263,Лист1!$A$2:$A$263,0)=ROW($C$2:$C$263)-1)*(Лист1!$C$2:$C$263=Лист3!$A$1),ROW($C$2:$C$263)-1),ROW(A13))),"")</f>
        <v/>
      </c>
      <c r="B16" s="11"/>
      <c r="C16" s="11"/>
      <c r="D16" s="13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A17" s="14" t="str">
        <f t="array" ref="A17">IFERROR(INDEX(Лист1!$A$2:$A$263,SMALL(IF((MATCH(Лист1!$A$2:$A$263,Лист1!$A$2:$A$263,0)=ROW($C$2:$C$263)-1)*(Лист1!$C$2:$C$263=Лист3!$A$1),ROW($C$2:$C$263)-1),ROW(A14))),"")</f>
        <v/>
      </c>
      <c r="B17" s="11"/>
      <c r="C17" s="11"/>
      <c r="D17" s="1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x14ac:dyDescent="0.25">
      <c r="A18" s="14" t="str">
        <f t="array" ref="A18">IFERROR(INDEX(Лист1!$A$2:$A$263,SMALL(IF((MATCH(Лист1!$A$2:$A$263,Лист1!$A$2:$A$263,0)=ROW($C$2:$C$263)-1)*(Лист1!$C$2:$C$263=Лист3!$A$1),ROW($C$2:$C$263)-1),ROW(A15))),"")</f>
        <v/>
      </c>
      <c r="B18" s="11"/>
      <c r="C18" s="11"/>
      <c r="D18" s="1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5">
      <c r="A19" s="14" t="str">
        <f t="array" ref="A19">IFERROR(INDEX(Лист1!$A$2:$A$263,SMALL(IF((MATCH(Лист1!$A$2:$A$263,Лист1!$A$2:$A$263,0)=ROW($C$2:$C$263)-1)*(Лист1!$C$2:$C$263=Лист3!$A$1),ROW($C$2:$C$263)-1),ROW(A16))),"")</f>
        <v/>
      </c>
      <c r="B19" s="11"/>
      <c r="C19" s="11"/>
      <c r="D19" s="1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x14ac:dyDescent="0.25">
      <c r="A20" s="14" t="str">
        <f t="array" ref="A20">IFERROR(INDEX(Лист1!$A$2:$A$263,SMALL(IF((MATCH(Лист1!$A$2:$A$263,Лист1!$A$2:$A$263,0)=ROW($C$2:$C$263)-1)*(Лист1!$C$2:$C$263=Лист3!$A$1),ROW($C$2:$C$263)-1),ROW(A17))),"")</f>
        <v/>
      </c>
      <c r="B20" s="11"/>
      <c r="C20" s="11"/>
      <c r="D20" s="1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4" t="str">
        <f t="array" ref="A21">IFERROR(INDEX(Лист1!$A$2:$A$263,SMALL(IF((MATCH(Лист1!$A$2:$A$263,Лист1!$A$2:$A$263,0)=ROW($C$2:$C$263)-1)*(Лист1!$C$2:$C$263=Лист3!$A$1),ROW($C$2:$C$263)-1),ROW(A18))),"")</f>
        <v/>
      </c>
      <c r="B21" s="11"/>
      <c r="C21" s="11"/>
      <c r="D21" s="13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x14ac:dyDescent="0.25">
      <c r="A22" s="14" t="str">
        <f t="array" ref="A22">IFERROR(INDEX(Лист1!$A$2:$A$263,SMALL(IF((MATCH(Лист1!$A$2:$A$263,Лист1!$A$2:$A$263,0)=ROW($C$2:$C$263)-1)*(Лист1!$C$2:$C$263=Лист3!$A$1),ROW($C$2:$C$263)-1),ROW(A19))),"")</f>
        <v/>
      </c>
      <c r="B22" s="11"/>
      <c r="C22" s="11"/>
      <c r="D22" s="13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x14ac:dyDescent="0.25">
      <c r="A23" s="14" t="str">
        <f t="array" ref="A23">IFERROR(INDEX(Лист1!$A$2:$A$263,SMALL(IF((MATCH(Лист1!$A$2:$A$263,Лист1!$A$2:$A$263,0)=ROW($C$2:$C$263)-1)*(Лист1!$C$2:$C$263=Лист3!$A$1),ROW($C$2:$C$263)-1),ROW(A20))),"")</f>
        <v/>
      </c>
      <c r="B23" s="11"/>
      <c r="C23" s="11"/>
      <c r="D23" s="1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x14ac:dyDescent="0.25">
      <c r="A24" s="14" t="str">
        <f t="array" ref="A24">IFERROR(INDEX(Лист1!$A$2:$A$263,SMALL(IF((MATCH(Лист1!$A$2:$A$263,Лист1!$A$2:$A$263,0)=ROW($C$2:$C$263)-1)*(Лист1!$C$2:$C$263=Лист3!$A$1),ROW($C$2:$C$263)-1),ROW(A21))),"")</f>
        <v/>
      </c>
      <c r="B24" s="11"/>
      <c r="C24" s="11"/>
      <c r="D24" s="1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5">
      <c r="A25" s="14" t="str">
        <f t="array" ref="A25">IFERROR(INDEX(Лист1!$A$2:$A$263,SMALL(IF((MATCH(Лист1!$A$2:$A$263,Лист1!$A$2:$A$263,0)=ROW($C$2:$C$263)-1)*(Лист1!$C$2:$C$263=Лист3!$A$1),ROW($C$2:$C$263)-1),ROW(A22))),"")</f>
        <v/>
      </c>
      <c r="B25" s="11"/>
      <c r="C25" s="11"/>
      <c r="D25" s="13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x14ac:dyDescent="0.25">
      <c r="A26" s="14" t="str">
        <f t="array" ref="A26">IFERROR(INDEX(Лист1!$A$2:$A$263,SMALL(IF((MATCH(Лист1!$A$2:$A$263,Лист1!$A$2:$A$263,0)=ROW($C$2:$C$263)-1)*(Лист1!$C$2:$C$263=Лист3!$A$1),ROW($C$2:$C$263)-1),ROW(A23))),"")</f>
        <v/>
      </c>
      <c r="B26" s="11"/>
      <c r="C26" s="11"/>
      <c r="D26" s="13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25">
      <c r="A27" s="14" t="str">
        <f t="array" ref="A27">IFERROR(INDEX(Лист1!$A$2:$A$263,SMALL(IF((MATCH(Лист1!$A$2:$A$263,Лист1!$A$2:$A$263,0)=ROW($C$2:$C$263)-1)*(Лист1!$C$2:$C$263=Лист3!$A$1),ROW($C$2:$C$263)-1),ROW(A24))),"")</f>
        <v/>
      </c>
      <c r="B27" s="11"/>
      <c r="C27" s="11"/>
      <c r="D27" s="1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25">
      <c r="A28" s="14" t="str">
        <f t="array" ref="A28">IFERROR(INDEX(Лист1!$A$2:$A$263,SMALL(IF((MATCH(Лист1!$A$2:$A$263,Лист1!$A$2:$A$263,0)=ROW($C$2:$C$263)-1)*(Лист1!$C$2:$C$263=Лист3!$A$1),ROW($C$2:$C$263)-1),ROW(A25))),"")</f>
        <v/>
      </c>
      <c r="B28" s="11"/>
      <c r="C28" s="11"/>
      <c r="D28" s="13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A29" s="14" t="str">
        <f t="array" ref="A29">IFERROR(INDEX(Лист1!$A$2:$A$263,SMALL(IF((MATCH(Лист1!$A$2:$A$263,Лист1!$A$2:$A$263,0)=ROW($C$2:$C$263)-1)*(Лист1!$C$2:$C$263=Лист3!$A$1),ROW($C$2:$C$263)-1),ROW(A26))),"")</f>
        <v/>
      </c>
      <c r="B29" s="11"/>
      <c r="C29" s="11"/>
      <c r="D29" s="1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14" t="str">
        <f t="array" ref="A30">IFERROR(INDEX(Лист1!$A$2:$A$263,SMALL(IF((MATCH(Лист1!$A$2:$A$263,Лист1!$A$2:$A$263,0)=ROW($C$2:$C$263)-1)*(Лист1!$C$2:$C$263=Лист3!$A$1),ROW($C$2:$C$263)-1),ROW(A27))),"")</f>
        <v/>
      </c>
      <c r="B30" s="11"/>
      <c r="C30" s="11"/>
      <c r="D30" s="1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14" t="str">
        <f t="array" ref="A31">IFERROR(INDEX(Лист1!$A$2:$A$263,SMALL(IF((MATCH(Лист1!$A$2:$A$263,Лист1!$A$2:$A$263,0)=ROW($C$2:$C$263)-1)*(Лист1!$C$2:$C$263=Лист3!$A$1),ROW($C$2:$C$263)-1),ROW(A28))),"")</f>
        <v/>
      </c>
      <c r="B31" s="11"/>
      <c r="C31" s="11"/>
      <c r="D31" s="1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14" t="str">
        <f t="array" ref="A32">IFERROR(INDEX(Лист1!$A$2:$A$263,SMALL(IF((MATCH(Лист1!$A$2:$A$263,Лист1!$A$2:$A$263,0)=ROW($C$2:$C$263)-1)*(Лист1!$C$2:$C$263=Лист3!$A$1),ROW($C$2:$C$263)-1),ROW(A29))),"")</f>
        <v/>
      </c>
      <c r="B32" s="11"/>
      <c r="C32" s="11"/>
      <c r="D32" s="13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14" t="str">
        <f t="array" ref="A33">IFERROR(INDEX(Лист1!$A$2:$A$263,SMALL(IF((MATCH(Лист1!$A$2:$A$263,Лист1!$A$2:$A$263,0)=ROW($C$2:$C$263)-1)*(Лист1!$C$2:$C$263=Лист3!$A$1),ROW($C$2:$C$263)-1),ROW(A30))),"")</f>
        <v/>
      </c>
      <c r="B33" s="11"/>
      <c r="C33" s="11"/>
      <c r="D33" s="13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A34" s="14" t="str">
        <f t="array" ref="A34">IFERROR(INDEX(Лист1!$A$2:$A$263,SMALL(IF((MATCH(Лист1!$A$2:$A$263,Лист1!$A$2:$A$263,0)=ROW($C$2:$C$263)-1)*(Лист1!$C$2:$C$263=Лист3!$A$1),ROW($C$2:$C$263)-1),ROW(A31))),"")</f>
        <v/>
      </c>
      <c r="B34" s="11"/>
      <c r="C34" s="11"/>
      <c r="D34" s="13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14" t="str">
        <f t="array" ref="A35">IFERROR(INDEX(Лист1!$A$2:$A$263,SMALL(IF((MATCH(Лист1!$A$2:$A$263,Лист1!$A$2:$A$263,0)=ROW($C$2:$C$263)-1)*(Лист1!$C$2:$C$263=Лист3!$A$1),ROW($C$2:$C$263)-1),ROW(A32))),"")</f>
        <v/>
      </c>
      <c r="B35" s="11"/>
      <c r="C35" s="11"/>
      <c r="D35" s="13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x14ac:dyDescent="0.25">
      <c r="A36" s="14" t="str">
        <f t="array" ref="A36">IFERROR(INDEX(Лист1!$A$2:$A$263,SMALL(IF((MATCH(Лист1!$A$2:$A$263,Лист1!$A$2:$A$263,0)=ROW($C$2:$C$263)-1)*(Лист1!$C$2:$C$263=Лист3!$A$1),ROW($C$2:$C$263)-1),ROW(A33))),"")</f>
        <v/>
      </c>
      <c r="B36" s="11"/>
      <c r="C36" s="11"/>
      <c r="D36" s="13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A37" s="14" t="str">
        <f t="array" ref="A37">IFERROR(INDEX(Лист1!$A$2:$A$263,SMALL(IF((MATCH(Лист1!$A$2:$A$263,Лист1!$A$2:$A$263,0)=ROW($C$2:$C$263)-1)*(Лист1!$C$2:$C$263=Лист3!$A$1),ROW($C$2:$C$263)-1),ROW(A34))),"")</f>
        <v/>
      </c>
      <c r="B37" s="11"/>
      <c r="C37" s="11"/>
      <c r="D37" s="1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25">
      <c r="A38" s="14" t="str">
        <f t="array" ref="A38">IFERROR(INDEX(Лист1!$A$2:$A$263,SMALL(IF((MATCH(Лист1!$A$2:$A$263,Лист1!$A$2:$A$263,0)=ROW($C$2:$C$263)-1)*(Лист1!$C$2:$C$263=Лист3!$A$1),ROW($C$2:$C$263)-1),ROW(A35))),"")</f>
        <v/>
      </c>
      <c r="B38" s="11"/>
      <c r="C38" s="11"/>
      <c r="D38" s="13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</sheetData>
  <dataValidations count="1">
    <dataValidation type="list" allowBlank="1" showInputMessage="1" showErrorMessage="1" sqref="A1">
      <formula1>группа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6"/>
  <sheetViews>
    <sheetView workbookViewId="0">
      <selection activeCell="D1" sqref="D1"/>
    </sheetView>
  </sheetViews>
  <sheetFormatPr defaultRowHeight="15" x14ac:dyDescent="0.25"/>
  <cols>
    <col min="1" max="1" width="10.140625" bestFit="1" customWidth="1"/>
  </cols>
  <sheetData>
    <row r="1" spans="1:4" x14ac:dyDescent="0.25">
      <c r="A1" s="21" t="s">
        <v>2</v>
      </c>
      <c r="D1" t="e">
        <f ca="1">OFFSET($A$2,,,COUNTA($A2:$A1000),)</f>
        <v>#VALUE!</v>
      </c>
    </row>
    <row r="2" spans="1:4" x14ac:dyDescent="0.25">
      <c r="A2" s="21" t="s">
        <v>5</v>
      </c>
    </row>
    <row r="3" spans="1:4" x14ac:dyDescent="0.25">
      <c r="A3" s="21" t="s">
        <v>13</v>
      </c>
    </row>
    <row r="4" spans="1:4" x14ac:dyDescent="0.25">
      <c r="A4" s="21" t="s">
        <v>51</v>
      </c>
    </row>
    <row r="5" spans="1:4" x14ac:dyDescent="0.25">
      <c r="A5" s="21" t="s">
        <v>53</v>
      </c>
    </row>
    <row r="6" spans="1:4" x14ac:dyDescent="0.25">
      <c r="A6" s="21" t="s">
        <v>57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855CCE-5553-4024-AFC0-39F1647A01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 Олег Владимирович</dc:creator>
  <cp:lastModifiedBy>Ракитин И.О.</cp:lastModifiedBy>
  <dcterms:created xsi:type="dcterms:W3CDTF">2019-12-16T11:41:50Z</dcterms:created>
  <dcterms:modified xsi:type="dcterms:W3CDTF">2019-12-16T12:21:01Z</dcterms:modified>
</cp:coreProperties>
</file>