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0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18" i="1" l="1"/>
  <c r="J15" i="1"/>
  <c r="K15" i="1" s="1"/>
  <c r="J16" i="1"/>
  <c r="L16" i="1" s="1"/>
  <c r="J17" i="1"/>
  <c r="K17" i="1" s="1"/>
  <c r="J18" i="1"/>
  <c r="K18" i="1" s="1"/>
  <c r="J19" i="1"/>
  <c r="K19" i="1" s="1"/>
  <c r="J20" i="1"/>
  <c r="L20" i="1" s="1"/>
  <c r="J21" i="1"/>
  <c r="K21" i="1" s="1"/>
  <c r="J14" i="1"/>
  <c r="K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14" i="1"/>
  <c r="G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14" i="1"/>
  <c r="C14" i="1" s="1"/>
  <c r="H20" i="1" l="1"/>
  <c r="H16" i="1"/>
  <c r="H21" i="1"/>
  <c r="H19" i="1"/>
  <c r="H17" i="1"/>
  <c r="H15" i="1"/>
  <c r="H14" i="1"/>
  <c r="D20" i="1"/>
  <c r="D18" i="1"/>
  <c r="D16" i="1"/>
  <c r="D21" i="1"/>
  <c r="D19" i="1"/>
  <c r="D17" i="1"/>
  <c r="D15" i="1"/>
  <c r="D14" i="1"/>
  <c r="L18" i="1"/>
  <c r="K20" i="1"/>
  <c r="K16" i="1"/>
  <c r="L21" i="1"/>
  <c r="L19" i="1"/>
  <c r="L17" i="1"/>
  <c r="L15" i="1"/>
  <c r="L14" i="1"/>
  <c r="C11" i="1"/>
  <c r="D11" i="1"/>
  <c r="E11" i="1"/>
  <c r="F11" i="1"/>
  <c r="G11" i="1"/>
  <c r="B11" i="1"/>
</calcChain>
</file>

<file path=xl/sharedStrings.xml><?xml version="1.0" encoding="utf-8"?>
<sst xmlns="http://schemas.openxmlformats.org/spreadsheetml/2006/main" count="9" uniqueCount="9">
  <si>
    <t>Номер чека</t>
  </si>
  <si>
    <t>Капуста</t>
  </si>
  <si>
    <t>Морковь</t>
  </si>
  <si>
    <t>Яблоки</t>
  </si>
  <si>
    <t>Груши</t>
  </si>
  <si>
    <t>Виноград</t>
  </si>
  <si>
    <t>Киви</t>
  </si>
  <si>
    <t>Итого вес, кг</t>
  </si>
  <si>
    <t>Продажи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</si>
</sst>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K14" sqref="K14"/>
    </sheetView>
  </sheetViews>
  <sheetFormatPr defaultRowHeight="15" x14ac:dyDescent="0.25"/>
  <cols>
    <col min="1" max="1" width="19.7109375" customWidth="1"/>
  </cols>
  <sheetData>
    <row r="1" spans="1:12" x14ac:dyDescent="0.25">
      <c r="A1" t="s">
        <v>8</v>
      </c>
    </row>
    <row r="2" spans="1:12" x14ac:dyDescent="0.25">
      <c r="A2" s="1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12" x14ac:dyDescent="0.25">
      <c r="A3" s="1">
        <v>1</v>
      </c>
      <c r="B3">
        <v>5</v>
      </c>
      <c r="C3">
        <v>3</v>
      </c>
      <c r="E3">
        <v>4</v>
      </c>
    </row>
    <row r="4" spans="1:12" x14ac:dyDescent="0.25">
      <c r="A4" s="1">
        <v>2</v>
      </c>
      <c r="B4">
        <v>1</v>
      </c>
      <c r="C4">
        <v>8</v>
      </c>
      <c r="E4">
        <v>4</v>
      </c>
    </row>
    <row r="5" spans="1:12" x14ac:dyDescent="0.25">
      <c r="A5" s="1">
        <v>3</v>
      </c>
      <c r="B5">
        <v>3</v>
      </c>
      <c r="C5">
        <v>3</v>
      </c>
      <c r="E5">
        <v>3</v>
      </c>
    </row>
    <row r="6" spans="1:12" x14ac:dyDescent="0.25">
      <c r="A6" s="1">
        <v>4</v>
      </c>
      <c r="D6">
        <v>1</v>
      </c>
      <c r="E6">
        <v>1</v>
      </c>
    </row>
    <row r="7" spans="1:12" x14ac:dyDescent="0.25">
      <c r="A7" s="1">
        <v>5</v>
      </c>
      <c r="B7">
        <v>5</v>
      </c>
      <c r="C7">
        <v>7</v>
      </c>
      <c r="E7">
        <v>3</v>
      </c>
    </row>
    <row r="8" spans="1:12" x14ac:dyDescent="0.25">
      <c r="A8" s="1">
        <v>6</v>
      </c>
      <c r="B8">
        <v>5</v>
      </c>
      <c r="C8">
        <v>7</v>
      </c>
    </row>
    <row r="9" spans="1:12" x14ac:dyDescent="0.25">
      <c r="A9" s="1">
        <v>7</v>
      </c>
      <c r="B9">
        <v>5</v>
      </c>
      <c r="C9">
        <v>7</v>
      </c>
    </row>
    <row r="10" spans="1:12" x14ac:dyDescent="0.25">
      <c r="A10" s="1">
        <v>8</v>
      </c>
      <c r="F10">
        <v>3</v>
      </c>
      <c r="G10">
        <v>3</v>
      </c>
    </row>
    <row r="11" spans="1:12" x14ac:dyDescent="0.25">
      <c r="A11" t="s">
        <v>7</v>
      </c>
      <c r="B11">
        <f>SUM(B3:B10)</f>
        <v>24</v>
      </c>
      <c r="C11">
        <f t="shared" ref="C11:G11" si="0">SUM(C3:C10)</f>
        <v>35</v>
      </c>
      <c r="D11">
        <f t="shared" si="0"/>
        <v>1</v>
      </c>
      <c r="E11">
        <f t="shared" si="0"/>
        <v>15</v>
      </c>
      <c r="F11">
        <f t="shared" si="0"/>
        <v>3</v>
      </c>
      <c r="G11">
        <f t="shared" si="0"/>
        <v>3</v>
      </c>
    </row>
    <row r="14" spans="1:12" x14ac:dyDescent="0.25">
      <c r="B14" s="2">
        <f>LARGE(MMULT(COLUMN(A:H)^0,N(INDEX($B$3:$G$10,N(INDEX(ROW($1:$8),)),N(INDEX({1,1,1,1,1,2,2,2,2,3,3,3,4,4,5},)))*INDEX($B$3:$G$10,N(INDEX(ROW($1:$8),)),N(INDEX({2,3,4,5,6,3,4,5,6,4,5,6,5,6,6},)))&gt;0)),ROW(B1))</f>
        <v>6</v>
      </c>
      <c r="C14" s="3" t="str">
        <f>IF($B14,INDEX($B$2:$G$2,,RIGHTB(LARGE(MMULT(COLUMN(A:H)^0,N(INDEX($B$3:$G$10,N(INDEX(ROW($1:$8),)),N(INDEX({1,1,1,1,1,2,2,2,2,3,3,3,4,4,5},)))*INDEX($B$3:$G$10,N(INDEX(ROW($1:$8),)),N(INDEX({2,3,4,5,6,3,4,5,6,4,5,6,5,6,6},)))&gt;0))*1000+{12,13,14,15,16,23,24,25,26,34,35,36,45,46,56},ROW(B1)),COLUMN(A1))/10^(COLUMN(A1)-1)),"")</f>
        <v>Морковь</v>
      </c>
      <c r="D14" s="3" t="str">
        <f>IF($B14,INDEX($B$2:$G$2,,RIGHTB(LARGE(MMULT(COLUMN(B:I)^0,N(INDEX($B$3:$G$10,N(INDEX(ROW($1:$8),)),N(INDEX({1,1,1,1,1,2,2,2,2,3,3,3,4,4,5},)))*INDEX($B$3:$G$10,N(INDEX(ROW($1:$8),)),N(INDEX({2,3,4,5,6,3,4,5,6,4,5,6,5,6,6},)))&gt;0))*1000+{12,13,14,15,16,23,24,25,26,34,35,36,45,46,56},ROW(C1)),COLUMN(B1))/10^(COLUMN(B1)-1)),"")</f>
        <v>Капуста</v>
      </c>
      <c r="F14" s="2">
        <f ca="1">LARGE(MMULT(COLUMN(A:H)^0,N(N(OFFSET($A$2,ROW($1:$8),{1,1,1,1,1,2,2,2,2,3,3,3,4,4,5}))*N(OFFSET($A$2,ROW($1:$8),{2,3,4,5,6,3,4,5,6,4,5,6,5,6,6}))&gt;0)),ROW(B1))</f>
        <v>6</v>
      </c>
      <c r="G14" s="3" t="str">
        <f ca="1">IF($F14,INDEX($B$2:$G$2,,RIGHTB(LARGE(MMULT(COLUMN(A:H)^0,N(N(OFFSET($A$2,ROW($1:$8),{1,1,1,1,1,2,2,2,2,3,3,3,4,4,5}))*N(OFFSET($A$2,ROW($1:$8),{2,3,4,5,6,3,4,5,6,4,5,6,5,6,6}))&gt;0))*1000+{12,13,14,15,16,23,24,25,26,34,35,36,45,46,56},ROW(B1)),COLUMN(A1))/10^(COLUMN(A1)-1)),"")</f>
        <v>Морковь</v>
      </c>
      <c r="H14" s="3" t="str">
        <f ca="1">IF($F14,INDEX($B$2:$G$2,,RIGHTB(LARGE(MMULT(COLUMN(B:I)^0,N(N(OFFSET($A$2,ROW($1:$8),{1,1,1,1,1,2,2,2,2,3,3,3,4,4,5}))*N(OFFSET($A$2,ROW($1:$8),{2,3,4,5,6,3,4,5,6,4,5,6,5,6,6}))&gt;0))*1000+{12,13,14,15,16,23,24,25,26,34,35,36,45,46,56},ROW(C1)),COLUMN(B1))/10^(COLUMN(B1)-1)),"")</f>
        <v>Капуста</v>
      </c>
      <c r="J14" s="2">
        <f ca="1">LARGE(MMULT(COLUMN(A:H)^0,N(N(OFFSET($A$2,ROW($1:$8),COLUMN($F:$AO)/6))*N(OFFSET($B$2,ROW($1:$8),MOD(COLUMN($F:$AO),6)))*(TRUNC(COLUMN($F:$AO)/6)&lt;=MOD(COLUMN($F:$AO),6))&gt;0)),ROW(B1))</f>
        <v>6</v>
      </c>
      <c r="K14" s="3" t="str">
        <f ca="1">IF($J14,INDEX($B$2:$G$2,,RIGHTB(LARGE(MMULT(COLUMN(A:H)^0,N(N(OFFSET($A$2,ROW($1:$8),COLUMN($F:$AO)/6))*N(OFFSET($B$2,ROW($1:$8),MOD(COLUMN($F:$AO),6)))*(TRUNC(COLUMN($F:$AO)/6)&lt;=MOD(COLUMN($F:$AO),6))&gt;0))*1000+T(INDEX(TRUNC(COLUMN($F:$AO)/6)&amp;MOD(COLUMN($F:$AO),6)+1,)),ROW(B1)),COLUMN(A1))/10^(COLUMN(A1)-1)),"")</f>
        <v>Морковь</v>
      </c>
      <c r="L14" s="3" t="str">
        <f ca="1">IF($J14,INDEX($B$2:$G$2,,RIGHTB(LARGE(MMULT(COLUMN(B:I)^0,N(N(OFFSET($A$2,ROW($1:$8),COLUMN($F:$AO)/6))*N(OFFSET($B$2,ROW($1:$8),MOD(COLUMN($F:$AO),6)))*(TRUNC(COLUMN($F:$AO)/6)&lt;=MOD(COLUMN($F:$AO),6))&gt;0))*1000+T(INDEX(TRUNC(COLUMN($F:$AO)/6)&amp;MOD(COLUMN($F:$AO),6)+1,)),ROW(C1)),COLUMN(B1))/10^(COLUMN(B1)-1)),"")</f>
        <v>Капуста</v>
      </c>
    </row>
    <row r="15" spans="1:12" x14ac:dyDescent="0.25">
      <c r="B15" s="2">
        <f>LARGE(MMULT(COLUMN(A:H)^0,N(INDEX($B$3:$G$10,N(INDEX(ROW($1:$8),)),N(INDEX({1,1,1,1,1,2,2,2,2,3,3,3,4,4,5},)))*INDEX($B$3:$G$10,N(INDEX(ROW($1:$8),)),N(INDEX({2,3,4,5,6,3,4,5,6,4,5,6,5,6,6},)))&gt;0)),ROW(B2))</f>
        <v>4</v>
      </c>
      <c r="C15" s="3" t="str">
        <f>IF($B15,INDEX($B$2:$G$2,,RIGHTB(LARGE(MMULT(COLUMN(A:H)^0,N(INDEX($B$3:$G$10,N(INDEX(ROW($1:$8),)),N(INDEX({1,1,1,1,1,2,2,2,2,3,3,3,4,4,5},)))*INDEX($B$3:$G$10,N(INDEX(ROW($1:$8),)),N(INDEX({2,3,4,5,6,3,4,5,6,4,5,6,5,6,6},)))&gt;0))*1000+{12,13,14,15,16,23,24,25,26,34,35,36,45,46,56},ROW(B2)),COLUMN(A2))/10^(COLUMN(A2)-1)),"")</f>
        <v>Груши</v>
      </c>
      <c r="D15" s="3" t="str">
        <f>IF($B15,INDEX($B$2:$G$2,,RIGHTB(LARGE(MMULT(COLUMN(B:I)^0,N(INDEX($B$3:$G$10,N(INDEX(ROW($1:$8),)),N(INDEX({1,1,1,1,1,2,2,2,2,3,3,3,4,4,5},)))*INDEX($B$3:$G$10,N(INDEX(ROW($1:$8),)),N(INDEX({2,3,4,5,6,3,4,5,6,4,5,6,5,6,6},)))&gt;0))*1000+{12,13,14,15,16,23,24,25,26,34,35,36,45,46,56},ROW(C2)),COLUMN(B2))/10^(COLUMN(B2)-1)),"")</f>
        <v>Морковь</v>
      </c>
      <c r="F15" s="2">
        <f ca="1">LARGE(MMULT(COLUMN(A:H)^0,N(N(OFFSET($A$2,ROW($1:$8),{1,1,1,1,1,2,2,2,2,3,3,3,4,4,5}))*N(OFFSET($A$2,ROW($1:$8),{2,3,4,5,6,3,4,5,6,4,5,6,5,6,6}))&gt;0)),ROW(B2))</f>
        <v>4</v>
      </c>
      <c r="G15" s="3" t="str">
        <f ca="1">IF($F15,INDEX($B$2:$G$2,,RIGHTB(LARGE(MMULT(COLUMN(A:H)^0,N(N(OFFSET($A$2,ROW($1:$8),{1,1,1,1,1,2,2,2,2,3,3,3,4,4,5}))*N(OFFSET($A$2,ROW($1:$8),{2,3,4,5,6,3,4,5,6,4,5,6,5,6,6}))&gt;0))*1000+{12,13,14,15,16,23,24,25,26,34,35,36,45,46,56},ROW(B2)),COLUMN(A2))/10^(COLUMN(A2)-1)),"")</f>
        <v>Груши</v>
      </c>
      <c r="H15" s="3" t="str">
        <f ca="1">IF($F15,INDEX($B$2:$G$2,,RIGHTB(LARGE(MMULT(COLUMN(B:I)^0,N(N(OFFSET($A$2,ROW($1:$8),{1,1,1,1,1,2,2,2,2,3,3,3,4,4,5}))*N(OFFSET($A$2,ROW($1:$8),{2,3,4,5,6,3,4,5,6,4,5,6,5,6,6}))&gt;0))*1000+{12,13,14,15,16,23,24,25,26,34,35,36,45,46,56},ROW(C2)),COLUMN(B2))/10^(COLUMN(B2)-1)),"")</f>
        <v>Морковь</v>
      </c>
      <c r="J15" s="2">
        <f t="shared" ref="J15:J21" ca="1" si="1">LARGE(MMULT(COLUMN(A:H)^0,N(N(OFFSET($A$2,ROW($1:$8),COLUMN($F:$AO)/6))*N(OFFSET($B$2,ROW($1:$8),MOD(COLUMN($F:$AO),6)))*(TRUNC(COLUMN($F:$AO)/6)&lt;=MOD(COLUMN($F:$AO),6))&gt;0)),ROW(B2))</f>
        <v>4</v>
      </c>
      <c r="K15" s="3" t="str">
        <f t="shared" ref="K15:L15" ca="1" si="2">IF($J15,INDEX($B$2:$G$2,,RIGHTB(LARGE(MMULT(COLUMN(A:H)^0,N(N(OFFSET($A$2,ROW($1:$8),COLUMN($F:$AO)/6))*N(OFFSET($B$2,ROW($1:$8),MOD(COLUMN($F:$AO),6)))*(TRUNC(COLUMN($F:$AO)/6)&lt;=MOD(COLUMN($F:$AO),6))&gt;0))*1000+T(INDEX(TRUNC(COLUMN($F:$AO)/6)&amp;MOD(COLUMN($F:$AO),6)+1,)),ROW(B2)),COLUMN(A2))/10^(COLUMN(A2)-1)),"")</f>
        <v>Груши</v>
      </c>
      <c r="L15" s="3" t="str">
        <f t="shared" ca="1" si="2"/>
        <v>Морковь</v>
      </c>
    </row>
    <row r="16" spans="1:12" x14ac:dyDescent="0.25">
      <c r="B16" s="2">
        <f>LARGE(MMULT(COLUMN(A:H)^0,N(INDEX($B$3:$G$10,N(INDEX(ROW($1:$8),)),N(INDEX({1,1,1,1,1,2,2,2,2,3,3,3,4,4,5},)))*INDEX($B$3:$G$10,N(INDEX(ROW($1:$8),)),N(INDEX({2,3,4,5,6,3,4,5,6,4,5,6,5,6,6},)))&gt;0)),ROW(B3))</f>
        <v>4</v>
      </c>
      <c r="C16" s="3" t="str">
        <f>IF($B16,INDEX($B$2:$G$2,,RIGHTB(LARGE(MMULT(COLUMN(A:H)^0,N(INDEX($B$3:$G$10,N(INDEX(ROW($1:$8),)),N(INDEX({1,1,1,1,1,2,2,2,2,3,3,3,4,4,5},)))*INDEX($B$3:$G$10,N(INDEX(ROW($1:$8),)),N(INDEX({2,3,4,5,6,3,4,5,6,4,5,6,5,6,6},)))&gt;0))*1000+{12,13,14,15,16,23,24,25,26,34,35,36,45,46,56},ROW(B3)),COLUMN(A3))/10^(COLUMN(A3)-1)),"")</f>
        <v>Груши</v>
      </c>
      <c r="D16" s="3" t="str">
        <f>IF($B16,INDEX($B$2:$G$2,,RIGHTB(LARGE(MMULT(COLUMN(B:I)^0,N(INDEX($B$3:$G$10,N(INDEX(ROW($1:$8),)),N(INDEX({1,1,1,1,1,2,2,2,2,3,3,3,4,4,5},)))*INDEX($B$3:$G$10,N(INDEX(ROW($1:$8),)),N(INDEX({2,3,4,5,6,3,4,5,6,4,5,6,5,6,6},)))&gt;0))*1000+{12,13,14,15,16,23,24,25,26,34,35,36,45,46,56},ROW(C3)),COLUMN(B3))/10^(COLUMN(B3)-1)),"")</f>
        <v>Капуста</v>
      </c>
      <c r="F16" s="2">
        <f ca="1">LARGE(MMULT(COLUMN(A:H)^0,N(N(OFFSET($A$2,ROW($1:$8),{1,1,1,1,1,2,2,2,2,3,3,3,4,4,5}))*N(OFFSET($A$2,ROW($1:$8),{2,3,4,5,6,3,4,5,6,4,5,6,5,6,6}))&gt;0)),ROW(B3))</f>
        <v>4</v>
      </c>
      <c r="G16" s="3" t="str">
        <f ca="1">IF($F16,INDEX($B$2:$G$2,,RIGHTB(LARGE(MMULT(COLUMN(A:H)^0,N(N(OFFSET($A$2,ROW($1:$8),{1,1,1,1,1,2,2,2,2,3,3,3,4,4,5}))*N(OFFSET($A$2,ROW($1:$8),{2,3,4,5,6,3,4,5,6,4,5,6,5,6,6}))&gt;0))*1000+{12,13,14,15,16,23,24,25,26,34,35,36,45,46,56},ROW(B3)),COLUMN(A3))/10^(COLUMN(A3)-1)),"")</f>
        <v>Груши</v>
      </c>
      <c r="H16" s="3" t="str">
        <f ca="1">IF($F16,INDEX($B$2:$G$2,,RIGHTB(LARGE(MMULT(COLUMN(B:I)^0,N(N(OFFSET($A$2,ROW($1:$8),{1,1,1,1,1,2,2,2,2,3,3,3,4,4,5}))*N(OFFSET($A$2,ROW($1:$8),{2,3,4,5,6,3,4,5,6,4,5,6,5,6,6}))&gt;0))*1000+{12,13,14,15,16,23,24,25,26,34,35,36,45,46,56},ROW(C3)),COLUMN(B3))/10^(COLUMN(B3)-1)),"")</f>
        <v>Капуста</v>
      </c>
      <c r="J16" s="2">
        <f t="shared" ca="1" si="1"/>
        <v>4</v>
      </c>
      <c r="K16" s="3" t="str">
        <f t="shared" ref="K16:L16" ca="1" si="3">IF($J16,INDEX($B$2:$G$2,,RIGHTB(LARGE(MMULT(COLUMN(A:H)^0,N(N(OFFSET($A$2,ROW($1:$8),COLUMN($F:$AO)/6))*N(OFFSET($B$2,ROW($1:$8),MOD(COLUMN($F:$AO),6)))*(TRUNC(COLUMN($F:$AO)/6)&lt;=MOD(COLUMN($F:$AO),6))&gt;0))*1000+T(INDEX(TRUNC(COLUMN($F:$AO)/6)&amp;MOD(COLUMN($F:$AO),6)+1,)),ROW(B3)),COLUMN(A3))/10^(COLUMN(A3)-1)),"")</f>
        <v>Груши</v>
      </c>
      <c r="L16" s="3" t="str">
        <f t="shared" ca="1" si="3"/>
        <v>Капуста</v>
      </c>
    </row>
    <row r="17" spans="2:12" x14ac:dyDescent="0.25">
      <c r="B17" s="2">
        <f>LARGE(MMULT(COLUMN(A:H)^0,N(INDEX($B$3:$G$10,N(INDEX(ROW($1:$8),)),N(INDEX({1,1,1,1,1,2,2,2,2,3,3,3,4,4,5},)))*INDEX($B$3:$G$10,N(INDEX(ROW($1:$8),)),N(INDEX({2,3,4,5,6,3,4,5,6,4,5,6,5,6,6},)))&gt;0)),ROW(B4))</f>
        <v>1</v>
      </c>
      <c r="C17" s="3" t="str">
        <f>IF($B17,INDEX($B$2:$G$2,,RIGHTB(LARGE(MMULT(COLUMN(A:H)^0,N(INDEX($B$3:$G$10,N(INDEX(ROW($1:$8),)),N(INDEX({1,1,1,1,1,2,2,2,2,3,3,3,4,4,5},)))*INDEX($B$3:$G$10,N(INDEX(ROW($1:$8),)),N(INDEX({2,3,4,5,6,3,4,5,6,4,5,6,5,6,6},)))&gt;0))*1000+{12,13,14,15,16,23,24,25,26,34,35,36,45,46,56},ROW(B4)),COLUMN(A4))/10^(COLUMN(A4)-1)),"")</f>
        <v>Киви</v>
      </c>
      <c r="D17" s="3" t="str">
        <f>IF($B17,INDEX($B$2:$G$2,,RIGHTB(LARGE(MMULT(COLUMN(B:I)^0,N(INDEX($B$3:$G$10,N(INDEX(ROW($1:$8),)),N(INDEX({1,1,1,1,1,2,2,2,2,3,3,3,4,4,5},)))*INDEX($B$3:$G$10,N(INDEX(ROW($1:$8),)),N(INDEX({2,3,4,5,6,3,4,5,6,4,5,6,5,6,6},)))&gt;0))*1000+{12,13,14,15,16,23,24,25,26,34,35,36,45,46,56},ROW(C4)),COLUMN(B4))/10^(COLUMN(B4)-1)),"")</f>
        <v>Виноград</v>
      </c>
      <c r="F17" s="2">
        <f ca="1">LARGE(MMULT(COLUMN(A:H)^0,N(N(OFFSET($A$2,ROW($1:$8),{1,1,1,1,1,2,2,2,2,3,3,3,4,4,5}))*N(OFFSET($A$2,ROW($1:$8),{2,3,4,5,6,3,4,5,6,4,5,6,5,6,6}))&gt;0)),ROW(B4))</f>
        <v>1</v>
      </c>
      <c r="G17" s="3" t="str">
        <f ca="1">IF($F17,INDEX($B$2:$G$2,,RIGHTB(LARGE(MMULT(COLUMN(A:H)^0,N(N(OFFSET($A$2,ROW($1:$8),{1,1,1,1,1,2,2,2,2,3,3,3,4,4,5}))*N(OFFSET($A$2,ROW($1:$8),{2,3,4,5,6,3,4,5,6,4,5,6,5,6,6}))&gt;0))*1000+{12,13,14,15,16,23,24,25,26,34,35,36,45,46,56},ROW(B4)),COLUMN(A4))/10^(COLUMN(A4)-1)),"")</f>
        <v>Киви</v>
      </c>
      <c r="H17" s="3" t="str">
        <f ca="1">IF($F17,INDEX($B$2:$G$2,,RIGHTB(LARGE(MMULT(COLUMN(B:I)^0,N(N(OFFSET($A$2,ROW($1:$8),{1,1,1,1,1,2,2,2,2,3,3,3,4,4,5}))*N(OFFSET($A$2,ROW($1:$8),{2,3,4,5,6,3,4,5,6,4,5,6,5,6,6}))&gt;0))*1000+{12,13,14,15,16,23,24,25,26,34,35,36,45,46,56},ROW(C4)),COLUMN(B4))/10^(COLUMN(B4)-1)),"")</f>
        <v>Виноград</v>
      </c>
      <c r="J17" s="2">
        <f t="shared" ca="1" si="1"/>
        <v>1</v>
      </c>
      <c r="K17" s="3" t="str">
        <f t="shared" ref="K17:L17" ca="1" si="4">IF($J17,INDEX($B$2:$G$2,,RIGHTB(LARGE(MMULT(COLUMN(A:H)^0,N(N(OFFSET($A$2,ROW($1:$8),COLUMN($F:$AO)/6))*N(OFFSET($B$2,ROW($1:$8),MOD(COLUMN($F:$AO),6)))*(TRUNC(COLUMN($F:$AO)/6)&lt;=MOD(COLUMN($F:$AO),6))&gt;0))*1000+T(INDEX(TRUNC(COLUMN($F:$AO)/6)&amp;MOD(COLUMN($F:$AO),6)+1,)),ROW(B4)),COLUMN(A4))/10^(COLUMN(A4)-1)),"")</f>
        <v>Киви</v>
      </c>
      <c r="L17" s="3" t="str">
        <f t="shared" ca="1" si="4"/>
        <v>Виноград</v>
      </c>
    </row>
    <row r="18" spans="2:12" x14ac:dyDescent="0.25">
      <c r="B18" s="2">
        <f>LARGE(MMULT(COLUMN(A:H)^0,N(INDEX($B$3:$G$10,N(INDEX(ROW($1:$8),)),N(INDEX({1,1,1,1,1,2,2,2,2,3,3,3,4,4,5},)))*INDEX($B$3:$G$10,N(INDEX(ROW($1:$8),)),N(INDEX({2,3,4,5,6,3,4,5,6,4,5,6,5,6,6},)))&gt;0)),ROW(B5))</f>
        <v>1</v>
      </c>
      <c r="C18" s="3" t="str">
        <f>IF($B18,INDEX($B$2:$G$2,,RIGHTB(LARGE(MMULT(COLUMN(A:H)^0,N(INDEX($B$3:$G$10,N(INDEX(ROW($1:$8),)),N(INDEX({1,1,1,1,1,2,2,2,2,3,3,3,4,4,5},)))*INDEX($B$3:$G$10,N(INDEX(ROW($1:$8),)),N(INDEX({2,3,4,5,6,3,4,5,6,4,5,6,5,6,6},)))&gt;0))*1000+{12,13,14,15,16,23,24,25,26,34,35,36,45,46,56},ROW(B5)),COLUMN(A5))/10^(COLUMN(A5)-1)),"")</f>
        <v>Груши</v>
      </c>
      <c r="D18" s="3" t="str">
        <f>IF($B18,INDEX($B$2:$G$2,,RIGHTB(LARGE(MMULT(COLUMN(B:I)^0,N(INDEX($B$3:$G$10,N(INDEX(ROW($1:$8),)),N(INDEX({1,1,1,1,1,2,2,2,2,3,3,3,4,4,5},)))*INDEX($B$3:$G$10,N(INDEX(ROW($1:$8),)),N(INDEX({2,3,4,5,6,3,4,5,6,4,5,6,5,6,6},)))&gt;0))*1000+{12,13,14,15,16,23,24,25,26,34,35,36,45,46,56},ROW(C5)),COLUMN(B5))/10^(COLUMN(B5)-1)),"")</f>
        <v>Яблоки</v>
      </c>
      <c r="F18" s="2">
        <f ca="1">LARGE(MMULT(COLUMN(A:H)^0,N(N(OFFSET($A$2,ROW($1:$8),{1,1,1,1,1,2,2,2,2,3,3,3,4,4,5}))*N(OFFSET($A$2,ROW($1:$8),{2,3,4,5,6,3,4,5,6,4,5,6,5,6,6}))&gt;0)),ROW(B5))</f>
        <v>1</v>
      </c>
      <c r="G18" s="3" t="str">
        <f ca="1">IF($F18,INDEX($B$2:$G$2,,RIGHTB(LARGE(MMULT(COLUMN(A:H)^0,N(N(OFFSET($A$2,ROW($1:$8),{1,1,1,1,1,2,2,2,2,3,3,3,4,4,5}))*N(OFFSET($A$2,ROW($1:$8),{2,3,4,5,6,3,4,5,6,4,5,6,5,6,6}))&gt;0))*1000+{12,13,14,15,16,23,24,25,26,34,35,36,45,46,56},ROW(B5)),COLUMN(A5))/10^(COLUMN(A5)-1)),"")</f>
        <v>Груши</v>
      </c>
      <c r="H18" s="3" t="str">
        <f ca="1">IF($F18,INDEX($B$2:$G$2,,RIGHTB(LARGE(MMULT(COLUMN(B:I)^0,N(N(OFFSET($A$2,ROW($1:$8),{1,1,1,1,1,2,2,2,2,3,3,3,4,4,5}))*N(OFFSET($A$2,ROW($1:$8),{2,3,4,5,6,3,4,5,6,4,5,6,5,6,6}))&gt;0))*1000+{12,13,14,15,16,23,24,25,26,34,35,36,45,46,56},ROW(C5)),COLUMN(B5))/10^(COLUMN(B5)-1)),"")</f>
        <v>Яблоки</v>
      </c>
      <c r="J18" s="2">
        <f t="shared" ca="1" si="1"/>
        <v>1</v>
      </c>
      <c r="K18" s="3" t="str">
        <f t="shared" ref="K18:L18" ca="1" si="5">IF($J18,INDEX($B$2:$G$2,,RIGHTB(LARGE(MMULT(COLUMN(A:H)^0,N(N(OFFSET($A$2,ROW($1:$8),COLUMN($F:$AO)/6))*N(OFFSET($B$2,ROW($1:$8),MOD(COLUMN($F:$AO),6)))*(TRUNC(COLUMN($F:$AO)/6)&lt;=MOD(COLUMN($F:$AO),6))&gt;0))*1000+T(INDEX(TRUNC(COLUMN($F:$AO)/6)&amp;MOD(COLUMN($F:$AO),6)+1,)),ROW(B5)),COLUMN(A5))/10^(COLUMN(A5)-1)),"")</f>
        <v>Груши</v>
      </c>
      <c r="L18" s="3" t="str">
        <f t="shared" ca="1" si="5"/>
        <v>Яблоки</v>
      </c>
    </row>
    <row r="19" spans="2:12" x14ac:dyDescent="0.25">
      <c r="B19" s="2">
        <f>LARGE(MMULT(COLUMN(A:H)^0,N(INDEX($B$3:$G$10,N(INDEX(ROW($1:$8),)),N(INDEX({1,1,1,1,1,2,2,2,2,3,3,3,4,4,5},)))*INDEX($B$3:$G$10,N(INDEX(ROW($1:$8),)),N(INDEX({2,3,4,5,6,3,4,5,6,4,5,6,5,6,6},)))&gt;0)),ROW(B6))</f>
        <v>0</v>
      </c>
      <c r="C19" s="3" t="str">
        <f>IF($B19,INDEX($B$2:$G$2,,RIGHTB(LARGE(MMULT(COLUMN(A:H)^0,N(INDEX($B$3:$G$10,N(INDEX(ROW($1:$8),)),N(INDEX({1,1,1,1,1,2,2,2,2,3,3,3,4,4,5},)))*INDEX($B$3:$G$10,N(INDEX(ROW($1:$8),)),N(INDEX({2,3,4,5,6,3,4,5,6,4,5,6,5,6,6},)))&gt;0))*1000+{12,13,14,15,16,23,24,25,26,34,35,36,45,46,56},ROW(B6)),COLUMN(A6))/10^(COLUMN(A6)-1)),"")</f>
        <v/>
      </c>
      <c r="D19" s="3" t="str">
        <f>IF($B19,INDEX($B$2:$G$2,,RIGHTB(LARGE(MMULT(COLUMN(B:I)^0,N(INDEX($B$3:$G$10,N(INDEX(ROW($1:$8),)),N(INDEX({1,1,1,1,1,2,2,2,2,3,3,3,4,4,5},)))*INDEX($B$3:$G$10,N(INDEX(ROW($1:$8),)),N(INDEX({2,3,4,5,6,3,4,5,6,4,5,6,5,6,6},)))&gt;0))*1000+{12,13,14,15,16,23,24,25,26,34,35,36,45,46,56},ROW(C6)),COLUMN(B6))/10^(COLUMN(B6)-1)),"")</f>
        <v/>
      </c>
      <c r="F19" s="2">
        <f ca="1">LARGE(MMULT(COLUMN(A:H)^0,N(N(OFFSET($A$2,ROW($1:$8),{1,1,1,1,1,2,2,2,2,3,3,3,4,4,5}))*N(OFFSET($A$2,ROW($1:$8),{2,3,4,5,6,3,4,5,6,4,5,6,5,6,6}))&gt;0)),ROW(B6))</f>
        <v>0</v>
      </c>
      <c r="G19" s="3" t="str">
        <f ca="1">IF($F19,INDEX($B$2:$G$2,,RIGHTB(LARGE(MMULT(COLUMN(A:H)^0,N(N(OFFSET($A$2,ROW($1:$8),{1,1,1,1,1,2,2,2,2,3,3,3,4,4,5}))*N(OFFSET($A$2,ROW($1:$8),{2,3,4,5,6,3,4,5,6,4,5,6,5,6,6}))&gt;0))*1000+{12,13,14,15,16,23,24,25,26,34,35,36,45,46,56},ROW(B6)),COLUMN(A6))/10^(COLUMN(A6)-1)),"")</f>
        <v/>
      </c>
      <c r="H19" s="3" t="str">
        <f ca="1">IF($F19,INDEX($B$2:$G$2,,RIGHTB(LARGE(MMULT(COLUMN(B:I)^0,N(N(OFFSET($A$2,ROW($1:$8),{1,1,1,1,1,2,2,2,2,3,3,3,4,4,5}))*N(OFFSET($A$2,ROW($1:$8),{2,3,4,5,6,3,4,5,6,4,5,6,5,6,6}))&gt;0))*1000+{12,13,14,15,16,23,24,25,26,34,35,36,45,46,56},ROW(C6)),COLUMN(B6))/10^(COLUMN(B6)-1)),"")</f>
        <v/>
      </c>
      <c r="J19" s="2">
        <f t="shared" ca="1" si="1"/>
        <v>0</v>
      </c>
      <c r="K19" s="3" t="str">
        <f t="shared" ref="K19:L19" ca="1" si="6">IF($J19,INDEX($B$2:$G$2,,RIGHTB(LARGE(MMULT(COLUMN(A:H)^0,N(N(OFFSET($A$2,ROW($1:$8),COLUMN($F:$AO)/6))*N(OFFSET($B$2,ROW($1:$8),MOD(COLUMN($F:$AO),6)))*(TRUNC(COLUMN($F:$AO)/6)&lt;=MOD(COLUMN($F:$AO),6))&gt;0))*1000+T(INDEX(TRUNC(COLUMN($F:$AO)/6)&amp;MOD(COLUMN($F:$AO),6)+1,)),ROW(B6)),COLUMN(A6))/10^(COLUMN(A6)-1)),"")</f>
        <v/>
      </c>
      <c r="L19" s="3" t="str">
        <f t="shared" ca="1" si="6"/>
        <v/>
      </c>
    </row>
    <row r="20" spans="2:12" x14ac:dyDescent="0.25">
      <c r="B20" s="2">
        <f>LARGE(MMULT(COLUMN(A:H)^0,N(INDEX($B$3:$G$10,N(INDEX(ROW($1:$8),)),N(INDEX({1,1,1,1,1,2,2,2,2,3,3,3,4,4,5},)))*INDEX($B$3:$G$10,N(INDEX(ROW($1:$8),)),N(INDEX({2,3,4,5,6,3,4,5,6,4,5,6,5,6,6},)))&gt;0)),ROW(B7))</f>
        <v>0</v>
      </c>
      <c r="C20" s="3" t="str">
        <f>IF($B20,INDEX($B$2:$G$2,,RIGHTB(LARGE(MMULT(COLUMN(A:H)^0,N(INDEX($B$3:$G$10,N(INDEX(ROW($1:$8),)),N(INDEX({1,1,1,1,1,2,2,2,2,3,3,3,4,4,5},)))*INDEX($B$3:$G$10,N(INDEX(ROW($1:$8),)),N(INDEX({2,3,4,5,6,3,4,5,6,4,5,6,5,6,6},)))&gt;0))*1000+{12,13,14,15,16,23,24,25,26,34,35,36,45,46,56},ROW(B7)),COLUMN(A7))/10^(COLUMN(A7)-1)),"")</f>
        <v/>
      </c>
      <c r="D20" s="3" t="str">
        <f>IF($B20,INDEX($B$2:$G$2,,RIGHTB(LARGE(MMULT(COLUMN(B:I)^0,N(INDEX($B$3:$G$10,N(INDEX(ROW($1:$8),)),N(INDEX({1,1,1,1,1,2,2,2,2,3,3,3,4,4,5},)))*INDEX($B$3:$G$10,N(INDEX(ROW($1:$8),)),N(INDEX({2,3,4,5,6,3,4,5,6,4,5,6,5,6,6},)))&gt;0))*1000+{12,13,14,15,16,23,24,25,26,34,35,36,45,46,56},ROW(C7)),COLUMN(B7))/10^(COLUMN(B7)-1)),"")</f>
        <v/>
      </c>
      <c r="F20" s="2">
        <f ca="1">LARGE(MMULT(COLUMN(A:H)^0,N(N(OFFSET($A$2,ROW($1:$8),{1,1,1,1,1,2,2,2,2,3,3,3,4,4,5}))*N(OFFSET($A$2,ROW($1:$8),{2,3,4,5,6,3,4,5,6,4,5,6,5,6,6}))&gt;0)),ROW(B7))</f>
        <v>0</v>
      </c>
      <c r="G20" s="3" t="str">
        <f ca="1">IF($F20,INDEX($B$2:$G$2,,RIGHTB(LARGE(MMULT(COLUMN(A:H)^0,N(N(OFFSET($A$2,ROW($1:$8),{1,1,1,1,1,2,2,2,2,3,3,3,4,4,5}))*N(OFFSET($A$2,ROW($1:$8),{2,3,4,5,6,3,4,5,6,4,5,6,5,6,6}))&gt;0))*1000+{12,13,14,15,16,23,24,25,26,34,35,36,45,46,56},ROW(B7)),COLUMN(A7))/10^(COLUMN(A7)-1)),"")</f>
        <v/>
      </c>
      <c r="H20" s="3" t="str">
        <f ca="1">IF($F20,INDEX($B$2:$G$2,,RIGHTB(LARGE(MMULT(COLUMN(B:I)^0,N(N(OFFSET($A$2,ROW($1:$8),{1,1,1,1,1,2,2,2,2,3,3,3,4,4,5}))*N(OFFSET($A$2,ROW($1:$8),{2,3,4,5,6,3,4,5,6,4,5,6,5,6,6}))&gt;0))*1000+{12,13,14,15,16,23,24,25,26,34,35,36,45,46,56},ROW(C7)),COLUMN(B7))/10^(COLUMN(B7)-1)),"")</f>
        <v/>
      </c>
      <c r="J20" s="2">
        <f t="shared" ca="1" si="1"/>
        <v>0</v>
      </c>
      <c r="K20" s="3" t="str">
        <f t="shared" ref="K20:L20" ca="1" si="7">IF($J20,INDEX($B$2:$G$2,,RIGHTB(LARGE(MMULT(COLUMN(A:H)^0,N(N(OFFSET($A$2,ROW($1:$8),COLUMN($F:$AO)/6))*N(OFFSET($B$2,ROW($1:$8),MOD(COLUMN($F:$AO),6)))*(TRUNC(COLUMN($F:$AO)/6)&lt;=MOD(COLUMN($F:$AO),6))&gt;0))*1000+T(INDEX(TRUNC(COLUMN($F:$AO)/6)&amp;MOD(COLUMN($F:$AO),6)+1,)),ROW(B7)),COLUMN(A7))/10^(COLUMN(A7)-1)),"")</f>
        <v/>
      </c>
      <c r="L20" s="3" t="str">
        <f t="shared" ca="1" si="7"/>
        <v/>
      </c>
    </row>
    <row r="21" spans="2:12" x14ac:dyDescent="0.25">
      <c r="B21" s="2">
        <f>LARGE(MMULT(COLUMN(A:H)^0,N(INDEX($B$3:$G$10,N(INDEX(ROW($1:$8),)),N(INDEX({1,1,1,1,1,2,2,2,2,3,3,3,4,4,5},)))*INDEX($B$3:$G$10,N(INDEX(ROW($1:$8),)),N(INDEX({2,3,4,5,6,3,4,5,6,4,5,6,5,6,6},)))&gt;0)),ROW(B8))</f>
        <v>0</v>
      </c>
      <c r="C21" s="3" t="str">
        <f>IF($B21,INDEX($B$2:$G$2,,RIGHTB(LARGE(MMULT(COLUMN(A:H)^0,N(INDEX($B$3:$G$10,N(INDEX(ROW($1:$8),)),N(INDEX({1,1,1,1,1,2,2,2,2,3,3,3,4,4,5},)))*INDEX($B$3:$G$10,N(INDEX(ROW($1:$8),)),N(INDEX({2,3,4,5,6,3,4,5,6,4,5,6,5,6,6},)))&gt;0))*1000+{12,13,14,15,16,23,24,25,26,34,35,36,45,46,56},ROW(B8)),COLUMN(A8))/10^(COLUMN(A8)-1)),"")</f>
        <v/>
      </c>
      <c r="D21" s="3" t="str">
        <f>IF($B21,INDEX($B$2:$G$2,,RIGHTB(LARGE(MMULT(COLUMN(B:I)^0,N(INDEX($B$3:$G$10,N(INDEX(ROW($1:$8),)),N(INDEX({1,1,1,1,1,2,2,2,2,3,3,3,4,4,5},)))*INDEX($B$3:$G$10,N(INDEX(ROW($1:$8),)),N(INDEX({2,3,4,5,6,3,4,5,6,4,5,6,5,6,6},)))&gt;0))*1000+{12,13,14,15,16,23,24,25,26,34,35,36,45,46,56},ROW(C8)),COLUMN(B8))/10^(COLUMN(B8)-1)),"")</f>
        <v/>
      </c>
      <c r="F21" s="2">
        <f ca="1">LARGE(MMULT(COLUMN(A:H)^0,N(N(OFFSET($A$2,ROW($1:$8),{1,1,1,1,1,2,2,2,2,3,3,3,4,4,5}))*N(OFFSET($A$2,ROW($1:$8),{2,3,4,5,6,3,4,5,6,4,5,6,5,6,6}))&gt;0)),ROW(B8))</f>
        <v>0</v>
      </c>
      <c r="G21" s="3" t="str">
        <f ca="1">IF($F21,INDEX($B$2:$G$2,,RIGHTB(LARGE(MMULT(COLUMN(A:H)^0,N(N(OFFSET($A$2,ROW($1:$8),{1,1,1,1,1,2,2,2,2,3,3,3,4,4,5}))*N(OFFSET($A$2,ROW($1:$8),{2,3,4,5,6,3,4,5,6,4,5,6,5,6,6}))&gt;0))*1000+{12,13,14,15,16,23,24,25,26,34,35,36,45,46,56},ROW(B8)),COLUMN(A8))/10^(COLUMN(A8)-1)),"")</f>
        <v/>
      </c>
      <c r="H21" s="3" t="str">
        <f ca="1">IF($F21,INDEX($B$2:$G$2,,RIGHTB(LARGE(MMULT(COLUMN(B:I)^0,N(N(OFFSET($A$2,ROW($1:$8),{1,1,1,1,1,2,2,2,2,3,3,3,4,4,5}))*N(OFFSET($A$2,ROW($1:$8),{2,3,4,5,6,3,4,5,6,4,5,6,5,6,6}))&gt;0))*1000+{12,13,14,15,16,23,24,25,26,34,35,36,45,46,56},ROW(C8)),COLUMN(B8))/10^(COLUMN(B8)-1)),"")</f>
        <v/>
      </c>
      <c r="J21" s="2">
        <f t="shared" ca="1" si="1"/>
        <v>0</v>
      </c>
      <c r="K21" s="3" t="str">
        <f t="shared" ref="K21:L21" ca="1" si="8">IF($J21,INDEX($B$2:$G$2,,RIGHTB(LARGE(MMULT(COLUMN(A:H)^0,N(N(OFFSET($A$2,ROW($1:$8),COLUMN($F:$AO)/6))*N(OFFSET($B$2,ROW($1:$8),MOD(COLUMN($F:$AO),6)))*(TRUNC(COLUMN($F:$AO)/6)&lt;=MOD(COLUMN($F:$AO),6))&gt;0))*1000+T(INDEX(TRUNC(COLUMN($F:$AO)/6)&amp;MOD(COLUMN($F:$AO),6)+1,)),ROW(B8)),COLUMN(A8))/10^(COLUMN(A8)-1)),"")</f>
        <v/>
      </c>
      <c r="L21" s="3" t="str">
        <f t="shared" ca="1" si="8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SM678</dc:creator>
  <cp:lastModifiedBy>zkadmin</cp:lastModifiedBy>
  <dcterms:created xsi:type="dcterms:W3CDTF">2019-12-11T03:01:15Z</dcterms:created>
  <dcterms:modified xsi:type="dcterms:W3CDTF">2019-12-12T18:00:36Z</dcterms:modified>
</cp:coreProperties>
</file>