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" windowWidth="15132" windowHeight="6096"/>
  </bookViews>
  <sheets>
    <sheet name="Лист1 (2)" sheetId="4" r:id="rId1"/>
  </sheets>
  <externalReferences>
    <externalReference r:id="rId2"/>
  </externalReferences>
  <definedNames>
    <definedName name="asd">#REF!</definedName>
    <definedName name="аппа">[1]Коммуналка!#REF!</definedName>
    <definedName name="вот">[1]Коммуналка!#REF!</definedName>
    <definedName name="рариф">[1]Коммуналка!#REF!</definedName>
    <definedName name="ророро\">[1]Коммуналка!#REF!</definedName>
    <definedName name="тариф">[1]Коммуналка!#REF!</definedName>
  </definedNames>
  <calcPr calcId="124519"/>
</workbook>
</file>

<file path=xl/calcChain.xml><?xml version="1.0" encoding="utf-8"?>
<calcChain xmlns="http://schemas.openxmlformats.org/spreadsheetml/2006/main">
  <c r="D11" i="4"/>
  <c r="D12"/>
  <c r="D13"/>
  <c r="D14"/>
  <c r="D15"/>
  <c r="D16"/>
  <c r="D17"/>
  <c r="D18"/>
  <c r="D19"/>
  <c r="D20"/>
  <c r="D21"/>
  <c r="D22"/>
  <c r="D23"/>
  <c r="M11"/>
  <c r="M12"/>
  <c r="M13"/>
  <c r="M14"/>
  <c r="M15"/>
  <c r="M16"/>
  <c r="M17"/>
  <c r="M18"/>
  <c r="M19"/>
  <c r="M20"/>
  <c r="M21"/>
  <c r="M22"/>
  <c r="M23"/>
  <c r="D5"/>
  <c r="N1" s="1"/>
  <c r="K6" s="1"/>
  <c r="D10"/>
  <c r="D7"/>
  <c r="M7"/>
  <c r="D8"/>
  <c r="M8"/>
  <c r="D9"/>
  <c r="M9"/>
  <c r="M10"/>
  <c r="M6"/>
  <c r="D6"/>
  <c r="M5"/>
  <c r="E1"/>
  <c r="G6" s="1"/>
  <c r="G23" l="1"/>
  <c r="G21"/>
  <c r="G19"/>
  <c r="G17"/>
  <c r="G15"/>
  <c r="G13"/>
  <c r="G11"/>
  <c r="G22"/>
  <c r="G20"/>
  <c r="G18"/>
  <c r="G16"/>
  <c r="G14"/>
  <c r="G12"/>
  <c r="H23"/>
  <c r="H21"/>
  <c r="H19"/>
  <c r="H17"/>
  <c r="H15"/>
  <c r="H13"/>
  <c r="H11"/>
  <c r="H22"/>
  <c r="H20"/>
  <c r="H18"/>
  <c r="H16"/>
  <c r="H14"/>
  <c r="H12"/>
  <c r="I23"/>
  <c r="I21"/>
  <c r="I19"/>
  <c r="I17"/>
  <c r="I15"/>
  <c r="I13"/>
  <c r="I11"/>
  <c r="I22"/>
  <c r="I20"/>
  <c r="I18"/>
  <c r="I16"/>
  <c r="I14"/>
  <c r="I12"/>
  <c r="J23"/>
  <c r="J21"/>
  <c r="J19"/>
  <c r="J17"/>
  <c r="J15"/>
  <c r="J13"/>
  <c r="J11"/>
  <c r="J22"/>
  <c r="J20"/>
  <c r="J18"/>
  <c r="J16"/>
  <c r="J14"/>
  <c r="J12"/>
  <c r="K23"/>
  <c r="K21"/>
  <c r="K19"/>
  <c r="K17"/>
  <c r="K15"/>
  <c r="K13"/>
  <c r="K11"/>
  <c r="K22"/>
  <c r="K20"/>
  <c r="K18"/>
  <c r="K16"/>
  <c r="K14"/>
  <c r="K12"/>
  <c r="K9"/>
  <c r="K7"/>
  <c r="K10"/>
  <c r="K8"/>
  <c r="K5"/>
  <c r="I5"/>
  <c r="I9"/>
  <c r="I7"/>
  <c r="I10"/>
  <c r="I8"/>
  <c r="I6"/>
  <c r="H10"/>
  <c r="H8"/>
  <c r="H6"/>
  <c r="H9"/>
  <c r="H7"/>
  <c r="H5"/>
  <c r="G5"/>
  <c r="G9"/>
  <c r="G7"/>
  <c r="G10"/>
  <c r="G8"/>
  <c r="O1"/>
  <c r="L6" s="1"/>
  <c r="L12" l="1"/>
  <c r="L16"/>
  <c r="L20"/>
  <c r="L11"/>
  <c r="L15"/>
  <c r="L19"/>
  <c r="L23"/>
  <c r="L14"/>
  <c r="L18"/>
  <c r="L22"/>
  <c r="L13"/>
  <c r="L17"/>
  <c r="L21"/>
  <c r="J6"/>
  <c r="J8"/>
  <c r="J7"/>
  <c r="J5"/>
  <c r="J10"/>
  <c r="J9"/>
  <c r="L5"/>
  <c r="L10"/>
  <c r="L9"/>
  <c r="L8"/>
  <c r="L7"/>
</calcChain>
</file>

<file path=xl/sharedStrings.xml><?xml version="1.0" encoding="utf-8"?>
<sst xmlns="http://schemas.openxmlformats.org/spreadsheetml/2006/main" count="28" uniqueCount="23">
  <si>
    <t>м</t>
  </si>
  <si>
    <t>ч</t>
  </si>
  <si>
    <t>#м#</t>
  </si>
  <si>
    <t>#ч#</t>
  </si>
  <si>
    <t>!м!</t>
  </si>
  <si>
    <t>!ч!</t>
  </si>
  <si>
    <t>до:</t>
  </si>
  <si>
    <t>с:</t>
  </si>
  <si>
    <t>Статус</t>
  </si>
  <si>
    <t>Примечание</t>
  </si>
  <si>
    <t>Заявка №:</t>
  </si>
  <si>
    <t>Время с - до:</t>
  </si>
  <si>
    <t>#Время с - до:#</t>
  </si>
  <si>
    <t>Проверка дат</t>
  </si>
  <si>
    <t>Допуск разрешен</t>
  </si>
  <si>
    <t>ФИО</t>
  </si>
  <si>
    <t>Организация</t>
  </si>
  <si>
    <t>Найти:</t>
  </si>
  <si>
    <t>##м##</t>
  </si>
  <si>
    <t>ЧОП "Горизонт"</t>
  </si>
  <si>
    <t>Иванов А.А.</t>
  </si>
  <si>
    <t>Петров И.И.</t>
  </si>
  <si>
    <t>Сидоров С.С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</si>
</sst>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h:mm;@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rgb="FF0070C0"/>
      <name val="Arial Cyr"/>
      <charset val="204"/>
    </font>
    <font>
      <b/>
      <i/>
      <sz val="12"/>
      <color rgb="FF0070C0"/>
      <name val="Arial Cyr"/>
      <charset val="204"/>
    </font>
    <font>
      <sz val="10"/>
      <name val="Arial"/>
      <family val="2"/>
      <charset val="204"/>
    </font>
    <font>
      <b/>
      <i/>
      <sz val="10"/>
      <name val="Arial Cyr"/>
      <charset val="204"/>
    </font>
    <font>
      <b/>
      <i/>
      <sz val="11"/>
      <color theme="4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2" fillId="0" borderId="1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21" xfId="1" applyFill="1" applyBorder="1" applyAlignment="1">
      <alignment horizontal="center" vertical="center"/>
    </xf>
    <xf numFmtId="0" fontId="2" fillId="0" borderId="5" xfId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165" fontId="2" fillId="0" borderId="0" xfId="1" applyNumberFormat="1" applyAlignment="1">
      <alignment horizontal="center" vertical="center"/>
    </xf>
    <xf numFmtId="165" fontId="2" fillId="0" borderId="18" xfId="1" applyNumberFormat="1" applyBorder="1" applyAlignment="1">
      <alignment horizontal="center" vertical="center"/>
    </xf>
    <xf numFmtId="0" fontId="2" fillId="0" borderId="11" xfId="1" applyBorder="1" applyAlignment="1" applyProtection="1">
      <alignment horizontal="center" vertical="center"/>
      <protection locked="0"/>
    </xf>
    <xf numFmtId="0" fontId="2" fillId="0" borderId="6" xfId="1" applyBorder="1" applyAlignment="1" applyProtection="1">
      <alignment horizontal="center" vertical="center"/>
      <protection locked="0"/>
    </xf>
    <xf numFmtId="0" fontId="2" fillId="0" borderId="9" xfId="1" applyBorder="1" applyAlignment="1" applyProtection="1">
      <alignment horizontal="center" vertical="center"/>
      <protection locked="0"/>
    </xf>
    <xf numFmtId="164" fontId="2" fillId="0" borderId="19" xfId="1" applyNumberFormat="1" applyBorder="1" applyAlignment="1" applyProtection="1">
      <alignment horizontal="center" vertical="center"/>
      <protection locked="0"/>
    </xf>
    <xf numFmtId="0" fontId="2" fillId="0" borderId="8" xfId="1" applyBorder="1" applyAlignment="1" applyProtection="1">
      <alignment horizontal="center" vertical="center"/>
      <protection locked="0"/>
    </xf>
    <xf numFmtId="165" fontId="2" fillId="0" borderId="8" xfId="1" applyNumberFormat="1" applyBorder="1" applyAlignment="1" applyProtection="1">
      <alignment horizontal="center" vertical="center"/>
      <protection locked="0"/>
    </xf>
    <xf numFmtId="0" fontId="2" fillId="0" borderId="19" xfId="1" applyNumberFormat="1" applyBorder="1" applyAlignment="1" applyProtection="1">
      <alignment horizontal="center" vertical="center"/>
      <protection locked="0"/>
    </xf>
    <xf numFmtId="0" fontId="2" fillId="0" borderId="20" xfId="1" applyBorder="1" applyAlignment="1" applyProtection="1">
      <alignment horizontal="center" vertical="center"/>
      <protection locked="0"/>
    </xf>
    <xf numFmtId="0" fontId="2" fillId="0" borderId="10" xfId="1" applyBorder="1" applyProtection="1">
      <protection locked="0"/>
    </xf>
    <xf numFmtId="0" fontId="2" fillId="0" borderId="7" xfId="1" applyBorder="1" applyAlignment="1" applyProtection="1">
      <alignment horizontal="center" vertical="center"/>
      <protection locked="0"/>
    </xf>
    <xf numFmtId="164" fontId="2" fillId="0" borderId="6" xfId="1" applyNumberFormat="1" applyBorder="1" applyAlignment="1" applyProtection="1">
      <alignment horizontal="center" vertical="center"/>
      <protection locked="0"/>
    </xf>
    <xf numFmtId="0" fontId="2" fillId="0" borderId="6" xfId="1" applyNumberFormat="1" applyBorder="1" applyAlignment="1" applyProtection="1">
      <alignment horizontal="center" vertical="center"/>
      <protection locked="0"/>
    </xf>
    <xf numFmtId="0" fontId="2" fillId="0" borderId="6" xfId="1" applyBorder="1" applyProtection="1">
      <protection locked="0"/>
    </xf>
    <xf numFmtId="0" fontId="2" fillId="0" borderId="4" xfId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164" fontId="2" fillId="0" borderId="2" xfId="1" applyNumberFormat="1" applyBorder="1" applyAlignment="1" applyProtection="1">
      <alignment horizontal="center" vertical="center"/>
      <protection locked="0"/>
    </xf>
    <xf numFmtId="0" fontId="2" fillId="0" borderId="2" xfId="1" applyNumberFormat="1" applyBorder="1" applyAlignment="1" applyProtection="1">
      <alignment horizontal="center" vertical="center"/>
      <protection locked="0"/>
    </xf>
    <xf numFmtId="0" fontId="2" fillId="0" borderId="3" xfId="1" applyBorder="1" applyAlignment="1" applyProtection="1">
      <alignment horizontal="center" vertical="center"/>
      <protection locked="0"/>
    </xf>
    <xf numFmtId="0" fontId="2" fillId="0" borderId="2" xfId="1" applyBorder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266"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90;&#1072;&#1083;&#1100;&#1103;/Dropbox/&#1040;&#1088;&#1093;&#1080;&#1074;%20&#1076;&#1086;&#1082;&#1091;&#1084;&#1077;&#1085;&#1090;&#1086;&#1074;/&#1052;&#1086;&#1080;%20&#1076;&#1086;&#1082;&#1091;&#1084;&#1077;&#1085;&#1090;&#1099;/&#1040;&#1083;&#1077;&#1082;&#1089;&#1077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афик смен"/>
      <sheetName val="Коммуналка"/>
      <sheetName val="Квартира"/>
      <sheetName val="Алименты"/>
      <sheetName val="Информация"/>
      <sheetName val="ОПС"/>
      <sheetName val="Перевод фотошопа"/>
      <sheetName val="Расписание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T25"/>
  <sheetViews>
    <sheetView tabSelected="1" topLeftCell="B1" workbookViewId="0">
      <selection activeCell="Q19" sqref="Q19"/>
    </sheetView>
  </sheetViews>
  <sheetFormatPr defaultColWidth="9.109375" defaultRowHeight="13.2"/>
  <cols>
    <col min="1" max="1" width="1.44140625" style="1" customWidth="1"/>
    <col min="2" max="2" width="16.44140625" style="1" customWidth="1"/>
    <col min="3" max="3" width="12.88671875" style="1" customWidth="1"/>
    <col min="4" max="4" width="30.5546875" style="1" hidden="1" customWidth="1"/>
    <col min="5" max="5" width="11.33203125" style="1" customWidth="1"/>
    <col min="6" max="6" width="9.5546875" style="1" customWidth="1"/>
    <col min="7" max="7" width="30.33203125" style="1" hidden="1" customWidth="1"/>
    <col min="8" max="8" width="24.6640625" style="1" hidden="1" customWidth="1"/>
    <col min="9" max="9" width="16.88671875" style="1" hidden="1" customWidth="1"/>
    <col min="10" max="10" width="37.109375" style="1" hidden="1" customWidth="1"/>
    <col min="11" max="11" width="17.44140625" style="1" hidden="1" customWidth="1"/>
    <col min="12" max="12" width="29.6640625" style="1" hidden="1" customWidth="1"/>
    <col min="13" max="13" width="10" style="1" hidden="1" customWidth="1"/>
    <col min="14" max="17" width="6" style="1" customWidth="1"/>
    <col min="18" max="18" width="12.5546875" style="1" customWidth="1"/>
    <col min="19" max="19" width="16.33203125" style="1" customWidth="1"/>
    <col min="20" max="20" width="12.88671875" style="1" customWidth="1"/>
    <col min="21" max="21" width="67.88671875" style="1" customWidth="1"/>
    <col min="22" max="16384" width="9.109375" style="1"/>
  </cols>
  <sheetData>
    <row r="1" spans="2:20">
      <c r="B1" s="19" t="s">
        <v>17</v>
      </c>
      <c r="C1" s="17" t="s">
        <v>21</v>
      </c>
      <c r="D1" s="21"/>
      <c r="E1" s="10">
        <f ca="1">TODAY()</f>
        <v>43816</v>
      </c>
      <c r="F1" s="11"/>
      <c r="N1" s="15">
        <f ca="1">HOUR(D5)</f>
        <v>22</v>
      </c>
      <c r="O1" s="15">
        <f ca="1">MINUTE(D5)</f>
        <v>5</v>
      </c>
    </row>
    <row r="2" spans="2:20" ht="13.8" thickBot="1">
      <c r="B2" s="20"/>
      <c r="C2" s="18"/>
      <c r="D2" s="22"/>
      <c r="E2" s="12"/>
      <c r="F2" s="12"/>
      <c r="H2" s="3"/>
      <c r="N2" s="16"/>
      <c r="O2" s="16"/>
    </row>
    <row r="3" spans="2:20" ht="14.4" thickTop="1" thickBot="1">
      <c r="B3" s="13" t="s">
        <v>16</v>
      </c>
      <c r="C3" s="13" t="s">
        <v>15</v>
      </c>
      <c r="D3" s="13"/>
      <c r="E3" s="7" t="s">
        <v>14</v>
      </c>
      <c r="F3" s="9"/>
      <c r="G3" s="7" t="s">
        <v>13</v>
      </c>
      <c r="H3" s="9"/>
      <c r="I3" s="7" t="s">
        <v>12</v>
      </c>
      <c r="J3" s="8"/>
      <c r="K3" s="8"/>
      <c r="L3" s="8"/>
      <c r="M3" s="9"/>
      <c r="N3" s="7" t="s">
        <v>11</v>
      </c>
      <c r="O3" s="8"/>
      <c r="P3" s="8"/>
      <c r="Q3" s="9"/>
      <c r="R3" s="13" t="s">
        <v>10</v>
      </c>
      <c r="S3" s="13" t="s">
        <v>9</v>
      </c>
      <c r="T3" s="13" t="s">
        <v>8</v>
      </c>
    </row>
    <row r="4" spans="2:20" ht="14.4" thickTop="1" thickBot="1">
      <c r="B4" s="14"/>
      <c r="C4" s="14"/>
      <c r="D4" s="14"/>
      <c r="E4" s="6" t="s">
        <v>7</v>
      </c>
      <c r="F4" s="6" t="s">
        <v>6</v>
      </c>
      <c r="G4" s="7"/>
      <c r="H4" s="9"/>
      <c r="I4" s="6" t="s">
        <v>5</v>
      </c>
      <c r="J4" s="6" t="s">
        <v>4</v>
      </c>
      <c r="K4" s="6" t="s">
        <v>3</v>
      </c>
      <c r="L4" s="6" t="s">
        <v>2</v>
      </c>
      <c r="M4" s="6" t="s">
        <v>18</v>
      </c>
      <c r="N4" s="6" t="s">
        <v>1</v>
      </c>
      <c r="O4" s="6" t="s">
        <v>0</v>
      </c>
      <c r="P4" s="6" t="s">
        <v>1</v>
      </c>
      <c r="Q4" s="6" t="s">
        <v>0</v>
      </c>
      <c r="R4" s="14"/>
      <c r="S4" s="14"/>
      <c r="T4" s="14"/>
    </row>
    <row r="5" spans="2:20" ht="13.8" thickTop="1">
      <c r="B5" s="23" t="s">
        <v>19</v>
      </c>
      <c r="C5" s="24" t="s">
        <v>20</v>
      </c>
      <c r="D5" s="25">
        <f t="shared" ref="D5:D6" ca="1" si="0">IF(OR(B5="",C5="",E5="",F5=""),"",NOW())</f>
        <v>43816.920806134258</v>
      </c>
      <c r="E5" s="26">
        <v>43816</v>
      </c>
      <c r="F5" s="26">
        <v>43816</v>
      </c>
      <c r="G5" s="27" t="b">
        <f ca="1">IF($E$1="","",OR($E$1&gt;=E5,IF(F5="",F5=E5,$E$1&lt;=F5)))</f>
        <v>1</v>
      </c>
      <c r="H5" s="25" t="b">
        <f ca="1">IF($E$1&gt;=E5,IF($E$1&lt;=F5,TRUE,FALSE))</f>
        <v>1</v>
      </c>
      <c r="I5" s="28" t="b">
        <f ca="1">IF($N$1&gt;=N5,TRUE,FALSE)</f>
        <v>1</v>
      </c>
      <c r="J5" s="28" t="b">
        <f ca="1">IF($N$1&gt;=N5,IF(N5&lt;$N$1,TRUE,IF(N5=$N$1,O5&lt;=$O$1)),FALSE)</f>
        <v>1</v>
      </c>
      <c r="K5" s="28" t="b">
        <f ca="1">IF(P5&gt;=$N$1,TRUE,FALSE)</f>
        <v>1</v>
      </c>
      <c r="L5" s="28" t="b">
        <f ca="1">IF(OR($N$1&lt;P5,AND($N$1=P5,$O$1&lt;=Q5)),TRUE,FALSE)</f>
        <v>1</v>
      </c>
      <c r="M5" s="28" t="b">
        <f>NOT(ISBLANK(Q5))</f>
        <v>1</v>
      </c>
      <c r="N5" s="29">
        <v>5</v>
      </c>
      <c r="O5" s="29">
        <v>0</v>
      </c>
      <c r="P5" s="29">
        <v>22</v>
      </c>
      <c r="Q5" s="29">
        <v>11</v>
      </c>
      <c r="R5" s="30"/>
      <c r="S5" s="31"/>
      <c r="T5" s="4"/>
    </row>
    <row r="6" spans="2:20">
      <c r="B6" s="32" t="s">
        <v>19</v>
      </c>
      <c r="C6" s="24" t="s">
        <v>21</v>
      </c>
      <c r="D6" s="24">
        <f t="shared" ca="1" si="0"/>
        <v>43816.920806134258</v>
      </c>
      <c r="E6" s="33">
        <v>42299</v>
      </c>
      <c r="F6" s="33">
        <v>42324</v>
      </c>
      <c r="G6" s="27" t="b">
        <f ca="1">IF($E$1="","",OR($E$1&gt;=E6,IF(F6="",F6=E6,$E$1&lt;=F6)))</f>
        <v>1</v>
      </c>
      <c r="H6" s="24" t="b">
        <f t="shared" ref="H6:H23" ca="1" si="1">IF($E$1&gt;=E6,IF($E$1&lt;=F6,TRUE,FALSE))</f>
        <v>0</v>
      </c>
      <c r="I6" s="28" t="b">
        <f ca="1">IF($N$1&gt;=N6,TRUE,FALSE)</f>
        <v>1</v>
      </c>
      <c r="J6" s="28" t="b">
        <f ca="1">IF($N$1&gt;=N6,IF(N6&lt;$N$1,TRUE,IF(N6=$N$1,O6&lt;=$O$1)),FALSE)</f>
        <v>1</v>
      </c>
      <c r="K6" s="28" t="b">
        <f ca="1">IF(P6&gt;=$N$1,TRUE,FALSE)</f>
        <v>0</v>
      </c>
      <c r="L6" s="28" t="b">
        <f ca="1">IF(OR($N$1&lt;P6,AND($N$1=P6,$O$1&lt;=Q6)),TRUE,FALSE)</f>
        <v>0</v>
      </c>
      <c r="M6" s="28" t="b">
        <f>NOT(ISBLANK(Q6))</f>
        <v>0</v>
      </c>
      <c r="N6" s="34"/>
      <c r="O6" s="34"/>
      <c r="P6" s="34"/>
      <c r="Q6" s="34"/>
      <c r="R6" s="24"/>
      <c r="S6" s="35"/>
      <c r="T6" s="5"/>
    </row>
    <row r="7" spans="2:20">
      <c r="B7" s="32" t="s">
        <v>19</v>
      </c>
      <c r="C7" s="24" t="s">
        <v>22</v>
      </c>
      <c r="D7" s="24">
        <f t="shared" ref="D7:D23" ca="1" si="2">IF(OR(B7="",C7="",E7="",F7=""),"",NOW())</f>
        <v>43816.920806134258</v>
      </c>
      <c r="E7" s="33">
        <v>42299</v>
      </c>
      <c r="F7" s="33">
        <v>42324</v>
      </c>
      <c r="G7" s="27" t="b">
        <f t="shared" ref="G7:G23" ca="1" si="3">IF($E$1="","",OR($E$1&gt;=E7,IF(F7="",F7=E7,$E$1&lt;=F7)))</f>
        <v>1</v>
      </c>
      <c r="H7" s="24" t="b">
        <f t="shared" ca="1" si="1"/>
        <v>0</v>
      </c>
      <c r="I7" s="28" t="b">
        <f t="shared" ref="I7:I23" ca="1" si="4">IF($N$1&gt;=N7,TRUE,FALSE)</f>
        <v>1</v>
      </c>
      <c r="J7" s="28" t="b">
        <f t="shared" ref="J7:J23" ca="1" si="5">IF($N$1&gt;=N7,IF(N7&lt;$N$1,TRUE,IF(N7=$N$1,O7&lt;=$O$1)),FALSE)</f>
        <v>1</v>
      </c>
      <c r="K7" s="28" t="b">
        <f t="shared" ref="K7:K23" ca="1" si="6">IF(P7&gt;=$N$1,TRUE,FALSE)</f>
        <v>0</v>
      </c>
      <c r="L7" s="28" t="b">
        <f t="shared" ref="L7:L23" ca="1" si="7">IF(OR($N$1&lt;P7,AND($N$1=P7,$O$1&lt;=Q7)),TRUE,FALSE)</f>
        <v>0</v>
      </c>
      <c r="M7" s="28" t="b">
        <f t="shared" ref="M7:M23" si="8">NOT(ISBLANK(Q7))</f>
        <v>0</v>
      </c>
      <c r="N7" s="34"/>
      <c r="O7" s="34"/>
      <c r="P7" s="34"/>
      <c r="Q7" s="34"/>
      <c r="R7" s="24"/>
      <c r="S7" s="35"/>
      <c r="T7" s="5"/>
    </row>
    <row r="8" spans="2:20">
      <c r="B8" s="32"/>
      <c r="C8" s="24"/>
      <c r="D8" s="24" t="str">
        <f t="shared" ca="1" si="2"/>
        <v/>
      </c>
      <c r="E8" s="33"/>
      <c r="F8" s="33"/>
      <c r="G8" s="27" t="b">
        <f t="shared" ca="1" si="3"/>
        <v>1</v>
      </c>
      <c r="H8" s="24" t="b">
        <f t="shared" ca="1" si="1"/>
        <v>0</v>
      </c>
      <c r="I8" s="28" t="b">
        <f t="shared" ca="1" si="4"/>
        <v>1</v>
      </c>
      <c r="J8" s="28" t="b">
        <f t="shared" ca="1" si="5"/>
        <v>1</v>
      </c>
      <c r="K8" s="28" t="b">
        <f t="shared" ca="1" si="6"/>
        <v>0</v>
      </c>
      <c r="L8" s="28" t="b">
        <f t="shared" ca="1" si="7"/>
        <v>0</v>
      </c>
      <c r="M8" s="28" t="b">
        <f t="shared" si="8"/>
        <v>0</v>
      </c>
      <c r="N8" s="34"/>
      <c r="O8" s="34"/>
      <c r="P8" s="34"/>
      <c r="Q8" s="34"/>
      <c r="R8" s="24"/>
      <c r="S8" s="35"/>
      <c r="T8" s="5"/>
    </row>
    <row r="9" spans="2:20">
      <c r="B9" s="32"/>
      <c r="C9" s="24"/>
      <c r="D9" s="24" t="str">
        <f t="shared" ca="1" si="2"/>
        <v/>
      </c>
      <c r="E9" s="33"/>
      <c r="F9" s="33"/>
      <c r="G9" s="27" t="b">
        <f t="shared" ca="1" si="3"/>
        <v>1</v>
      </c>
      <c r="H9" s="24" t="b">
        <f t="shared" ca="1" si="1"/>
        <v>0</v>
      </c>
      <c r="I9" s="28" t="b">
        <f t="shared" ca="1" si="4"/>
        <v>1</v>
      </c>
      <c r="J9" s="28" t="b">
        <f t="shared" ca="1" si="5"/>
        <v>1</v>
      </c>
      <c r="K9" s="28" t="b">
        <f t="shared" ca="1" si="6"/>
        <v>0</v>
      </c>
      <c r="L9" s="28" t="b">
        <f t="shared" ca="1" si="7"/>
        <v>0</v>
      </c>
      <c r="M9" s="28" t="b">
        <f t="shared" si="8"/>
        <v>0</v>
      </c>
      <c r="N9" s="34"/>
      <c r="O9" s="34"/>
      <c r="P9" s="34"/>
      <c r="Q9" s="34"/>
      <c r="R9" s="24"/>
      <c r="S9" s="35"/>
      <c r="T9" s="5"/>
    </row>
    <row r="10" spans="2:20">
      <c r="B10" s="32"/>
      <c r="C10" s="24"/>
      <c r="D10" s="24" t="str">
        <f t="shared" ca="1" si="2"/>
        <v/>
      </c>
      <c r="E10" s="33"/>
      <c r="F10" s="33"/>
      <c r="G10" s="27" t="b">
        <f t="shared" ca="1" si="3"/>
        <v>1</v>
      </c>
      <c r="H10" s="24" t="b">
        <f t="shared" ca="1" si="1"/>
        <v>0</v>
      </c>
      <c r="I10" s="28" t="b">
        <f t="shared" ca="1" si="4"/>
        <v>1</v>
      </c>
      <c r="J10" s="28" t="b">
        <f t="shared" ca="1" si="5"/>
        <v>1</v>
      </c>
      <c r="K10" s="28" t="b">
        <f t="shared" ca="1" si="6"/>
        <v>0</v>
      </c>
      <c r="L10" s="28" t="b">
        <f t="shared" ca="1" si="7"/>
        <v>0</v>
      </c>
      <c r="M10" s="28" t="b">
        <f t="shared" si="8"/>
        <v>0</v>
      </c>
      <c r="N10" s="34"/>
      <c r="O10" s="34"/>
      <c r="P10" s="34"/>
      <c r="Q10" s="34"/>
      <c r="R10" s="24"/>
      <c r="S10" s="35"/>
      <c r="T10" s="5"/>
    </row>
    <row r="11" spans="2:20">
      <c r="B11" s="32"/>
      <c r="C11" s="24"/>
      <c r="D11" s="24" t="str">
        <f t="shared" ca="1" si="2"/>
        <v/>
      </c>
      <c r="E11" s="33"/>
      <c r="F11" s="33"/>
      <c r="G11" s="27" t="b">
        <f t="shared" ca="1" si="3"/>
        <v>1</v>
      </c>
      <c r="H11" s="24" t="b">
        <f t="shared" ca="1" si="1"/>
        <v>0</v>
      </c>
      <c r="I11" s="28" t="b">
        <f t="shared" ca="1" si="4"/>
        <v>1</v>
      </c>
      <c r="J11" s="28" t="b">
        <f t="shared" ca="1" si="5"/>
        <v>1</v>
      </c>
      <c r="K11" s="28" t="b">
        <f t="shared" ca="1" si="6"/>
        <v>0</v>
      </c>
      <c r="L11" s="28" t="b">
        <f t="shared" ca="1" si="7"/>
        <v>0</v>
      </c>
      <c r="M11" s="28" t="b">
        <f t="shared" si="8"/>
        <v>0</v>
      </c>
      <c r="N11" s="34"/>
      <c r="O11" s="34"/>
      <c r="P11" s="34"/>
      <c r="Q11" s="34"/>
      <c r="R11" s="24"/>
      <c r="S11" s="35"/>
      <c r="T11" s="5"/>
    </row>
    <row r="12" spans="2:20">
      <c r="B12" s="32"/>
      <c r="C12" s="24"/>
      <c r="D12" s="24" t="str">
        <f t="shared" ca="1" si="2"/>
        <v/>
      </c>
      <c r="E12" s="33"/>
      <c r="F12" s="33"/>
      <c r="G12" s="27" t="b">
        <f t="shared" ca="1" si="3"/>
        <v>1</v>
      </c>
      <c r="H12" s="24" t="b">
        <f t="shared" ca="1" si="1"/>
        <v>0</v>
      </c>
      <c r="I12" s="28" t="b">
        <f t="shared" ca="1" si="4"/>
        <v>1</v>
      </c>
      <c r="J12" s="28" t="b">
        <f t="shared" ca="1" si="5"/>
        <v>1</v>
      </c>
      <c r="K12" s="28" t="b">
        <f t="shared" ca="1" si="6"/>
        <v>0</v>
      </c>
      <c r="L12" s="28" t="b">
        <f t="shared" ca="1" si="7"/>
        <v>0</v>
      </c>
      <c r="M12" s="28" t="b">
        <f t="shared" si="8"/>
        <v>0</v>
      </c>
      <c r="N12" s="34"/>
      <c r="O12" s="34"/>
      <c r="P12" s="34"/>
      <c r="Q12" s="34"/>
      <c r="R12" s="24"/>
      <c r="S12" s="35"/>
      <c r="T12" s="5"/>
    </row>
    <row r="13" spans="2:20">
      <c r="B13" s="32"/>
      <c r="C13" s="24"/>
      <c r="D13" s="24" t="str">
        <f t="shared" ca="1" si="2"/>
        <v/>
      </c>
      <c r="E13" s="33"/>
      <c r="F13" s="33"/>
      <c r="G13" s="27" t="b">
        <f t="shared" ca="1" si="3"/>
        <v>1</v>
      </c>
      <c r="H13" s="24" t="b">
        <f t="shared" ca="1" si="1"/>
        <v>0</v>
      </c>
      <c r="I13" s="28" t="b">
        <f t="shared" ca="1" si="4"/>
        <v>1</v>
      </c>
      <c r="J13" s="28" t="b">
        <f t="shared" ca="1" si="5"/>
        <v>1</v>
      </c>
      <c r="K13" s="28" t="b">
        <f t="shared" ca="1" si="6"/>
        <v>0</v>
      </c>
      <c r="L13" s="28" t="b">
        <f t="shared" ca="1" si="7"/>
        <v>0</v>
      </c>
      <c r="M13" s="28" t="b">
        <f t="shared" si="8"/>
        <v>0</v>
      </c>
      <c r="N13" s="34"/>
      <c r="O13" s="34"/>
      <c r="P13" s="34"/>
      <c r="Q13" s="34"/>
      <c r="R13" s="24"/>
      <c r="S13" s="35"/>
      <c r="T13" s="5"/>
    </row>
    <row r="14" spans="2:20">
      <c r="B14" s="32"/>
      <c r="C14" s="24"/>
      <c r="D14" s="24" t="str">
        <f t="shared" ca="1" si="2"/>
        <v/>
      </c>
      <c r="E14" s="33"/>
      <c r="F14" s="33"/>
      <c r="G14" s="27" t="b">
        <f t="shared" ca="1" si="3"/>
        <v>1</v>
      </c>
      <c r="H14" s="24" t="b">
        <f t="shared" ca="1" si="1"/>
        <v>0</v>
      </c>
      <c r="I14" s="28" t="b">
        <f t="shared" ca="1" si="4"/>
        <v>1</v>
      </c>
      <c r="J14" s="28" t="b">
        <f t="shared" ca="1" si="5"/>
        <v>1</v>
      </c>
      <c r="K14" s="28" t="b">
        <f t="shared" ca="1" si="6"/>
        <v>0</v>
      </c>
      <c r="L14" s="28" t="b">
        <f t="shared" ca="1" si="7"/>
        <v>0</v>
      </c>
      <c r="M14" s="28" t="b">
        <f t="shared" si="8"/>
        <v>0</v>
      </c>
      <c r="N14" s="34"/>
      <c r="O14" s="34"/>
      <c r="P14" s="34"/>
      <c r="Q14" s="34"/>
      <c r="R14" s="24"/>
      <c r="S14" s="35"/>
      <c r="T14" s="5"/>
    </row>
    <row r="15" spans="2:20">
      <c r="B15" s="32"/>
      <c r="C15" s="24"/>
      <c r="D15" s="24" t="str">
        <f t="shared" ca="1" si="2"/>
        <v/>
      </c>
      <c r="E15" s="33"/>
      <c r="F15" s="33"/>
      <c r="G15" s="27" t="b">
        <f t="shared" ca="1" si="3"/>
        <v>1</v>
      </c>
      <c r="H15" s="24" t="b">
        <f t="shared" ca="1" si="1"/>
        <v>0</v>
      </c>
      <c r="I15" s="28" t="b">
        <f t="shared" ca="1" si="4"/>
        <v>1</v>
      </c>
      <c r="J15" s="28" t="b">
        <f t="shared" ca="1" si="5"/>
        <v>1</v>
      </c>
      <c r="K15" s="28" t="b">
        <f t="shared" ca="1" si="6"/>
        <v>0</v>
      </c>
      <c r="L15" s="28" t="b">
        <f t="shared" ca="1" si="7"/>
        <v>0</v>
      </c>
      <c r="M15" s="28" t="b">
        <f t="shared" si="8"/>
        <v>0</v>
      </c>
      <c r="N15" s="34"/>
      <c r="O15" s="34"/>
      <c r="P15" s="34"/>
      <c r="Q15" s="34"/>
      <c r="R15" s="24"/>
      <c r="S15" s="35"/>
      <c r="T15" s="5"/>
    </row>
    <row r="16" spans="2:20">
      <c r="B16" s="32"/>
      <c r="C16" s="24"/>
      <c r="D16" s="24" t="str">
        <f t="shared" ca="1" si="2"/>
        <v/>
      </c>
      <c r="E16" s="33"/>
      <c r="F16" s="33"/>
      <c r="G16" s="27" t="b">
        <f t="shared" ca="1" si="3"/>
        <v>1</v>
      </c>
      <c r="H16" s="24" t="b">
        <f t="shared" ca="1" si="1"/>
        <v>0</v>
      </c>
      <c r="I16" s="28" t="b">
        <f t="shared" ca="1" si="4"/>
        <v>1</v>
      </c>
      <c r="J16" s="28" t="b">
        <f t="shared" ca="1" si="5"/>
        <v>1</v>
      </c>
      <c r="K16" s="28" t="b">
        <f t="shared" ca="1" si="6"/>
        <v>0</v>
      </c>
      <c r="L16" s="28" t="b">
        <f t="shared" ca="1" si="7"/>
        <v>0</v>
      </c>
      <c r="M16" s="28" t="b">
        <f t="shared" si="8"/>
        <v>0</v>
      </c>
      <c r="N16" s="34"/>
      <c r="O16" s="34"/>
      <c r="P16" s="34"/>
      <c r="Q16" s="34"/>
      <c r="R16" s="24"/>
      <c r="S16" s="35"/>
      <c r="T16" s="5"/>
    </row>
    <row r="17" spans="2:20">
      <c r="B17" s="32"/>
      <c r="C17" s="24"/>
      <c r="D17" s="24" t="str">
        <f t="shared" ca="1" si="2"/>
        <v/>
      </c>
      <c r="E17" s="33"/>
      <c r="F17" s="33"/>
      <c r="G17" s="27" t="b">
        <f t="shared" ca="1" si="3"/>
        <v>1</v>
      </c>
      <c r="H17" s="24" t="b">
        <f t="shared" ca="1" si="1"/>
        <v>0</v>
      </c>
      <c r="I17" s="28" t="b">
        <f t="shared" ca="1" si="4"/>
        <v>1</v>
      </c>
      <c r="J17" s="28" t="b">
        <f t="shared" ca="1" si="5"/>
        <v>1</v>
      </c>
      <c r="K17" s="28" t="b">
        <f t="shared" ca="1" si="6"/>
        <v>0</v>
      </c>
      <c r="L17" s="28" t="b">
        <f t="shared" ca="1" si="7"/>
        <v>0</v>
      </c>
      <c r="M17" s="28" t="b">
        <f t="shared" si="8"/>
        <v>0</v>
      </c>
      <c r="N17" s="34"/>
      <c r="O17" s="34"/>
      <c r="P17" s="34"/>
      <c r="Q17" s="34"/>
      <c r="R17" s="24"/>
      <c r="S17" s="35"/>
      <c r="T17" s="5"/>
    </row>
    <row r="18" spans="2:20">
      <c r="B18" s="32"/>
      <c r="C18" s="24"/>
      <c r="D18" s="24" t="str">
        <f t="shared" ca="1" si="2"/>
        <v/>
      </c>
      <c r="E18" s="33"/>
      <c r="F18" s="33"/>
      <c r="G18" s="27" t="b">
        <f t="shared" ca="1" si="3"/>
        <v>1</v>
      </c>
      <c r="H18" s="24" t="b">
        <f t="shared" ca="1" si="1"/>
        <v>0</v>
      </c>
      <c r="I18" s="28" t="b">
        <f t="shared" ca="1" si="4"/>
        <v>1</v>
      </c>
      <c r="J18" s="28" t="b">
        <f t="shared" ca="1" si="5"/>
        <v>1</v>
      </c>
      <c r="K18" s="28" t="b">
        <f t="shared" ca="1" si="6"/>
        <v>0</v>
      </c>
      <c r="L18" s="28" t="b">
        <f t="shared" ca="1" si="7"/>
        <v>0</v>
      </c>
      <c r="M18" s="28" t="b">
        <f t="shared" si="8"/>
        <v>0</v>
      </c>
      <c r="N18" s="34"/>
      <c r="O18" s="34"/>
      <c r="P18" s="34"/>
      <c r="Q18" s="34"/>
      <c r="R18" s="24"/>
      <c r="S18" s="35"/>
      <c r="T18" s="5"/>
    </row>
    <row r="19" spans="2:20">
      <c r="B19" s="32"/>
      <c r="C19" s="24"/>
      <c r="D19" s="24" t="str">
        <f t="shared" ca="1" si="2"/>
        <v/>
      </c>
      <c r="E19" s="33"/>
      <c r="F19" s="33"/>
      <c r="G19" s="27" t="b">
        <f t="shared" ca="1" si="3"/>
        <v>1</v>
      </c>
      <c r="H19" s="24" t="b">
        <f t="shared" ca="1" si="1"/>
        <v>0</v>
      </c>
      <c r="I19" s="28" t="b">
        <f t="shared" ca="1" si="4"/>
        <v>1</v>
      </c>
      <c r="J19" s="28" t="b">
        <f t="shared" ca="1" si="5"/>
        <v>1</v>
      </c>
      <c r="K19" s="28" t="b">
        <f t="shared" ca="1" si="6"/>
        <v>0</v>
      </c>
      <c r="L19" s="28" t="b">
        <f t="shared" ca="1" si="7"/>
        <v>0</v>
      </c>
      <c r="M19" s="28" t="b">
        <f t="shared" si="8"/>
        <v>0</v>
      </c>
      <c r="N19" s="34"/>
      <c r="O19" s="34"/>
      <c r="P19" s="34"/>
      <c r="Q19" s="34"/>
      <c r="R19" s="24"/>
      <c r="S19" s="35"/>
      <c r="T19" s="5"/>
    </row>
    <row r="20" spans="2:20">
      <c r="B20" s="32"/>
      <c r="C20" s="24"/>
      <c r="D20" s="24" t="str">
        <f t="shared" ca="1" si="2"/>
        <v/>
      </c>
      <c r="E20" s="33"/>
      <c r="F20" s="33"/>
      <c r="G20" s="27" t="b">
        <f t="shared" ca="1" si="3"/>
        <v>1</v>
      </c>
      <c r="H20" s="24" t="b">
        <f t="shared" ca="1" si="1"/>
        <v>0</v>
      </c>
      <c r="I20" s="28" t="b">
        <f t="shared" ca="1" si="4"/>
        <v>1</v>
      </c>
      <c r="J20" s="28" t="b">
        <f t="shared" ca="1" si="5"/>
        <v>1</v>
      </c>
      <c r="K20" s="28" t="b">
        <f t="shared" ca="1" si="6"/>
        <v>0</v>
      </c>
      <c r="L20" s="28" t="b">
        <f t="shared" ca="1" si="7"/>
        <v>0</v>
      </c>
      <c r="M20" s="28" t="b">
        <f t="shared" si="8"/>
        <v>0</v>
      </c>
      <c r="N20" s="34"/>
      <c r="O20" s="34"/>
      <c r="P20" s="34"/>
      <c r="Q20" s="34"/>
      <c r="R20" s="24"/>
      <c r="S20" s="35"/>
      <c r="T20" s="5"/>
    </row>
    <row r="21" spans="2:20">
      <c r="B21" s="32"/>
      <c r="C21" s="24"/>
      <c r="D21" s="24" t="str">
        <f t="shared" ca="1" si="2"/>
        <v/>
      </c>
      <c r="E21" s="33"/>
      <c r="F21" s="33"/>
      <c r="G21" s="27" t="b">
        <f t="shared" ca="1" si="3"/>
        <v>1</v>
      </c>
      <c r="H21" s="24" t="b">
        <f t="shared" ca="1" si="1"/>
        <v>0</v>
      </c>
      <c r="I21" s="28" t="b">
        <f t="shared" ca="1" si="4"/>
        <v>1</v>
      </c>
      <c r="J21" s="28" t="b">
        <f t="shared" ca="1" si="5"/>
        <v>1</v>
      </c>
      <c r="K21" s="28" t="b">
        <f t="shared" ca="1" si="6"/>
        <v>0</v>
      </c>
      <c r="L21" s="28" t="b">
        <f t="shared" ca="1" si="7"/>
        <v>0</v>
      </c>
      <c r="M21" s="28" t="b">
        <f t="shared" si="8"/>
        <v>0</v>
      </c>
      <c r="N21" s="34"/>
      <c r="O21" s="34"/>
      <c r="P21" s="34"/>
      <c r="Q21" s="34"/>
      <c r="R21" s="24"/>
      <c r="S21" s="35"/>
      <c r="T21" s="5"/>
    </row>
    <row r="22" spans="2:20">
      <c r="B22" s="32"/>
      <c r="C22" s="24"/>
      <c r="D22" s="24" t="str">
        <f t="shared" ca="1" si="2"/>
        <v/>
      </c>
      <c r="E22" s="33"/>
      <c r="F22" s="33"/>
      <c r="G22" s="27" t="b">
        <f t="shared" ca="1" si="3"/>
        <v>1</v>
      </c>
      <c r="H22" s="24" t="b">
        <f t="shared" ca="1" si="1"/>
        <v>0</v>
      </c>
      <c r="I22" s="28" t="b">
        <f t="shared" ca="1" si="4"/>
        <v>1</v>
      </c>
      <c r="J22" s="28" t="b">
        <f t="shared" ca="1" si="5"/>
        <v>1</v>
      </c>
      <c r="K22" s="28" t="b">
        <f t="shared" ca="1" si="6"/>
        <v>0</v>
      </c>
      <c r="L22" s="28" t="b">
        <f t="shared" ca="1" si="7"/>
        <v>0</v>
      </c>
      <c r="M22" s="28" t="b">
        <f t="shared" si="8"/>
        <v>0</v>
      </c>
      <c r="N22" s="34"/>
      <c r="O22" s="34"/>
      <c r="P22" s="34"/>
      <c r="Q22" s="34"/>
      <c r="R22" s="24"/>
      <c r="S22" s="35"/>
      <c r="T22" s="5"/>
    </row>
    <row r="23" spans="2:20">
      <c r="B23" s="32"/>
      <c r="C23" s="24"/>
      <c r="D23" s="24" t="str">
        <f t="shared" ca="1" si="2"/>
        <v/>
      </c>
      <c r="E23" s="33"/>
      <c r="F23" s="33"/>
      <c r="G23" s="27" t="b">
        <f t="shared" ca="1" si="3"/>
        <v>1</v>
      </c>
      <c r="H23" s="24" t="b">
        <f t="shared" ca="1" si="1"/>
        <v>0</v>
      </c>
      <c r="I23" s="28" t="b">
        <f t="shared" ca="1" si="4"/>
        <v>1</v>
      </c>
      <c r="J23" s="28" t="b">
        <f t="shared" ca="1" si="5"/>
        <v>1</v>
      </c>
      <c r="K23" s="28" t="b">
        <f t="shared" ca="1" si="6"/>
        <v>0</v>
      </c>
      <c r="L23" s="28" t="b">
        <f t="shared" ca="1" si="7"/>
        <v>0</v>
      </c>
      <c r="M23" s="28" t="b">
        <f t="shared" si="8"/>
        <v>0</v>
      </c>
      <c r="N23" s="34"/>
      <c r="O23" s="34"/>
      <c r="P23" s="34"/>
      <c r="Q23" s="34"/>
      <c r="R23" s="24"/>
      <c r="S23" s="35"/>
      <c r="T23" s="5"/>
    </row>
    <row r="24" spans="2:20" ht="13.8" thickBot="1">
      <c r="B24" s="36"/>
      <c r="C24" s="37"/>
      <c r="D24" s="37"/>
      <c r="E24" s="38"/>
      <c r="F24" s="38"/>
      <c r="G24" s="37"/>
      <c r="H24" s="37"/>
      <c r="I24" s="37"/>
      <c r="J24" s="37"/>
      <c r="K24" s="37"/>
      <c r="L24" s="37"/>
      <c r="M24" s="37"/>
      <c r="N24" s="39"/>
      <c r="O24" s="39"/>
      <c r="P24" s="39"/>
      <c r="Q24" s="39"/>
      <c r="R24" s="40"/>
      <c r="S24" s="41"/>
      <c r="T24" s="2"/>
    </row>
    <row r="25" spans="2:20" ht="13.8" thickTop="1"/>
  </sheetData>
  <sheetProtection password="C687" sheet="1" objects="1" scenarios="1"/>
  <mergeCells count="17">
    <mergeCell ref="C1:C2"/>
    <mergeCell ref="B1:B2"/>
    <mergeCell ref="B3:B4"/>
    <mergeCell ref="C3:C4"/>
    <mergeCell ref="D3:D4"/>
    <mergeCell ref="D1:D2"/>
    <mergeCell ref="S3:S4"/>
    <mergeCell ref="R3:R4"/>
    <mergeCell ref="T3:T4"/>
    <mergeCell ref="N1:N2"/>
    <mergeCell ref="O1:O2"/>
    <mergeCell ref="N3:Q3"/>
    <mergeCell ref="I3:M3"/>
    <mergeCell ref="E1:F2"/>
    <mergeCell ref="G3:H3"/>
    <mergeCell ref="E3:F3"/>
    <mergeCell ref="G4:H4"/>
  </mergeCells>
  <conditionalFormatting sqref="T6">
    <cfRule type="expression" dxfId="265" priority="268" stopIfTrue="1">
      <formula>IF(OR(B6="",C6="",E6="",F6=""),TRUE,FALSE)</formula>
    </cfRule>
    <cfRule type="expression" dxfId="264" priority="269">
      <formula>NOT(IF(H6=TRUE,IF(OR(AND(N6="",O6="",P6="",Q6=""),AND(I6=TRUE,J6=TRUE,P6="",Q6=""),AND(I6=TRUE,J6=TRUE,K6=TRUE,M6=TRUE,L6=TRUE)),TRUE,FALSE)))</formula>
    </cfRule>
    <cfRule type="expression" dxfId="263" priority="270">
      <formula>IF(H6=TRUE,IF(OR(AND(N6="",O6="",P6="",Q6=""),AND(I6=TRUE,J6=TRUE,P6="",Q6=""),AND(I6=TRUE,J6=TRUE,K6=TRUE,M6=TRUE,L6=TRUE)),TRUE,FALSE))</formula>
    </cfRule>
  </conditionalFormatting>
  <conditionalFormatting sqref="T7">
    <cfRule type="expression" dxfId="262" priority="265" stopIfTrue="1">
      <formula>IF(OR(B7="",C7="",E7="",F7=""),TRUE,FALSE)</formula>
    </cfRule>
    <cfRule type="expression" dxfId="261" priority="266">
      <formula>NOT(IF(H7=TRUE,IF(OR(AND(N7="",O7="",P7="",Q7=""),AND(I7=TRUE,J7=TRUE,P7="",Q7=""),AND(I7=TRUE,J7=TRUE,K7=TRUE,M7=TRUE,L7=TRUE)),TRUE,FALSE)))</formula>
    </cfRule>
    <cfRule type="expression" dxfId="260" priority="267">
      <formula>IF(H7=TRUE,IF(OR(AND(N7="",O7="",P7="",Q7=""),AND(I7=TRUE,J7=TRUE,P7="",Q7=""),AND(I7=TRUE,J7=TRUE,K7=TRUE,M7=TRUE,L7=TRUE)),TRUE,FALSE))</formula>
    </cfRule>
  </conditionalFormatting>
  <conditionalFormatting sqref="T8">
    <cfRule type="expression" dxfId="259" priority="262" stopIfTrue="1">
      <formula>IF(OR(B8="",C8="",E8="",F8=""),TRUE,FALSE)</formula>
    </cfRule>
    <cfRule type="expression" dxfId="258" priority="263">
      <formula>NOT(IF(H8=TRUE,IF(OR(AND(N8="",O8="",P8="",Q8=""),AND(I8=TRUE,J8=TRUE,P8="",Q8=""),AND(I8=TRUE,J8=TRUE,K8=TRUE,M8=TRUE,L8=TRUE)),TRUE,FALSE)))</formula>
    </cfRule>
    <cfRule type="expression" dxfId="257" priority="264">
      <formula>IF(H8=TRUE,IF(OR(AND(N8="",O8="",P8="",Q8=""),AND(I8=TRUE,J8=TRUE,P8="",Q8=""),AND(I8=TRUE,J8=TRUE,K8=TRUE,M8=TRUE,L8=TRUE)),TRUE,FALSE))</formula>
    </cfRule>
  </conditionalFormatting>
  <conditionalFormatting sqref="T9">
    <cfRule type="expression" dxfId="256" priority="259" stopIfTrue="1">
      <formula>IF(OR(B9="",C9="",E9="",F9=""),TRUE,FALSE)</formula>
    </cfRule>
    <cfRule type="expression" dxfId="255" priority="260">
      <formula>NOT(IF(H9=TRUE,IF(OR(AND(N9="",O9="",P9="",Q9=""),AND(I9=TRUE,J9=TRUE,P9="",Q9=""),AND(I9=TRUE,J9=TRUE,K9=TRUE,M9=TRUE,L9=TRUE)),TRUE,FALSE)))</formula>
    </cfRule>
    <cfRule type="expression" dxfId="254" priority="261">
      <formula>IF(H9=TRUE,IF(OR(AND(N9="",O9="",P9="",Q9=""),AND(I9=TRUE,J9=TRUE,P9="",Q9=""),AND(I9=TRUE,J9=TRUE,K9=TRUE,M9=TRUE,L9=TRUE)),TRUE,FALSE))</formula>
    </cfRule>
  </conditionalFormatting>
  <conditionalFormatting sqref="T10:T22">
    <cfRule type="expression" dxfId="253" priority="256" stopIfTrue="1">
      <formula>IF(OR(B10="",C10="",E10="",F10=""),TRUE,FALSE)</formula>
    </cfRule>
    <cfRule type="expression" dxfId="252" priority="257">
      <formula>NOT(IF(H10=TRUE,IF(OR(AND(N10="",O10="",P10="",Q10=""),AND(I10=TRUE,J10=TRUE,P10="",Q10=""),AND(I10=TRUE,J10=TRUE,K10=TRUE,M10=TRUE,L10=TRUE)),TRUE,FALSE)))</formula>
    </cfRule>
    <cfRule type="expression" dxfId="251" priority="258">
      <formula>IF(H10=TRUE,IF(OR(AND(N10="",O10="",P10="",Q10=""),AND(I10=TRUE,J10=TRUE,P10="",Q10=""),AND(I10=TRUE,J10=TRUE,K10=TRUE,M10=TRUE,L10=TRUE)),TRUE,FALSE))</formula>
    </cfRule>
  </conditionalFormatting>
  <conditionalFormatting sqref="T23">
    <cfRule type="expression" dxfId="250" priority="250" stopIfTrue="1">
      <formula>IF(OR(B23="",C23="",E23="",F23=""),TRUE,FALSE)</formula>
    </cfRule>
    <cfRule type="expression" dxfId="249" priority="251">
      <formula>NOT(IF(H23=TRUE,IF(OR(AND(N23="",O23="",P23="",Q23=""),AND(I23=TRUE,J23=TRUE,P23="",Q23=""),AND(I23=TRUE,J23=TRUE,K23=TRUE,M23=TRUE,L23=TRUE)),TRUE,FALSE)))</formula>
    </cfRule>
    <cfRule type="expression" dxfId="248" priority="252">
      <formula>IF(H23=TRUE,IF(OR(AND(N23="",O23="",P23="",Q23=""),AND(I23=TRUE,J23=TRUE,P23="",Q23=""),AND(I23=TRUE,J23=TRUE,K23=TRUE,M23=TRUE,L23=TRUE)),TRUE,FALSE))</formula>
    </cfRule>
  </conditionalFormatting>
  <conditionalFormatting sqref="T5:T22">
    <cfRule type="expression" dxfId="247" priority="295" stopIfTrue="1">
      <formula>IF(OR(B5="",C5="",E5="",F5=""),TRUE,FALSE)</formula>
    </cfRule>
    <cfRule type="expression" dxfId="246" priority="296">
      <formula>NOT(IF(H5=TRUE,IF(OR(AND(N5="",O5="",P5="",Q5=""),AND(I5=TRUE,J5=TRUE,P5="",Q5=""),AND(I5=TRUE,J5=TRUE,K5=TRUE,M5=TRUE,L5=TRUE)),TRUE,FALSE)))</formula>
    </cfRule>
    <cfRule type="expression" dxfId="245" priority="297">
      <formula>IF(H5=TRUE,IF(OR(AND(N5="",O5="",P5="",Q5=""),AND(I5=TRUE,J5=TRUE,P5="",Q5=""),AND(I5=TRUE,J5=TRUE,K5=TRUE,M5=TRUE,L5=TRUE)),TRUE,FALSE))</formula>
    </cfRule>
  </conditionalFormatting>
  <conditionalFormatting sqref="T7">
    <cfRule type="expression" dxfId="244" priority="247" stopIfTrue="1">
      <formula>IF(OR(B7="",C7="",E7="",F7=""),TRUE,FALSE)</formula>
    </cfRule>
    <cfRule type="expression" dxfId="243" priority="248">
      <formula>NOT(IF(H7=TRUE,IF(OR(AND(N7="",O7="",P7="",Q7=""),AND(I7=TRUE,J7=TRUE,P7="",Q7=""),AND(I7=TRUE,J7=TRUE,K7=TRUE,M7=TRUE,L7=TRUE)),TRUE,FALSE)))</formula>
    </cfRule>
    <cfRule type="expression" dxfId="242" priority="249">
      <formula>IF(H7=TRUE,IF(OR(AND(N7="",O7="",P7="",Q7=""),AND(I7=TRUE,J7=TRUE,P7="",Q7=""),AND(I7=TRUE,J7=TRUE,K7=TRUE,M7=TRUE,L7=TRUE)),TRUE,FALSE))</formula>
    </cfRule>
  </conditionalFormatting>
  <conditionalFormatting sqref="T7">
    <cfRule type="expression" dxfId="241" priority="244" stopIfTrue="1">
      <formula>IF(OR(B7="",C7="",E7="",F7=""),TRUE,FALSE)</formula>
    </cfRule>
    <cfRule type="expression" dxfId="240" priority="245">
      <formula>NOT(IF(H7=TRUE,IF(OR(AND(N7="",O7="",P7="",Q7=""),AND(I7=TRUE,J7=TRUE,P7="",Q7=""),AND(I7=TRUE,J7=TRUE,K7=TRUE,M7=TRUE,L7=TRUE)),TRUE,FALSE)))</formula>
    </cfRule>
    <cfRule type="expression" dxfId="239" priority="246">
      <formula>IF(H7=TRUE,IF(OR(AND(N7="",O7="",P7="",Q7=""),AND(I7=TRUE,J7=TRUE,P7="",Q7=""),AND(I7=TRUE,J7=TRUE,K7=TRUE,M7=TRUE,L7=TRUE)),TRUE,FALSE))</formula>
    </cfRule>
  </conditionalFormatting>
  <conditionalFormatting sqref="T8">
    <cfRule type="expression" dxfId="238" priority="241" stopIfTrue="1">
      <formula>IF(OR(B8="",C8="",E8="",F8=""),TRUE,FALSE)</formula>
    </cfRule>
    <cfRule type="expression" dxfId="237" priority="242">
      <formula>NOT(IF(H8=TRUE,IF(OR(AND(N8="",O8="",P8="",Q8=""),AND(I8=TRUE,J8=TRUE,P8="",Q8=""),AND(I8=TRUE,J8=TRUE,K8=TRUE,M8=TRUE,L8=TRUE)),TRUE,FALSE)))</formula>
    </cfRule>
    <cfRule type="expression" dxfId="236" priority="243">
      <formula>IF(H8=TRUE,IF(OR(AND(N8="",O8="",P8="",Q8=""),AND(I8=TRUE,J8=TRUE,P8="",Q8=""),AND(I8=TRUE,J8=TRUE,K8=TRUE,M8=TRUE,L8=TRUE)),TRUE,FALSE))</formula>
    </cfRule>
  </conditionalFormatting>
  <conditionalFormatting sqref="T8">
    <cfRule type="expression" dxfId="235" priority="238" stopIfTrue="1">
      <formula>IF(OR(B8="",C8="",E8="",F8=""),TRUE,FALSE)</formula>
    </cfRule>
    <cfRule type="expression" dxfId="234" priority="239">
      <formula>NOT(IF(H8=TRUE,IF(OR(AND(N8="",O8="",P8="",Q8=""),AND(I8=TRUE,J8=TRUE,P8="",Q8=""),AND(I8=TRUE,J8=TRUE,K8=TRUE,M8=TRUE,L8=TRUE)),TRUE,FALSE)))</formula>
    </cfRule>
    <cfRule type="expression" dxfId="233" priority="240">
      <formula>IF(H8=TRUE,IF(OR(AND(N8="",O8="",P8="",Q8=""),AND(I8=TRUE,J8=TRUE,P8="",Q8=""),AND(I8=TRUE,J8=TRUE,K8=TRUE,M8=TRUE,L8=TRUE)),TRUE,FALSE))</formula>
    </cfRule>
  </conditionalFormatting>
  <conditionalFormatting sqref="T8">
    <cfRule type="expression" dxfId="232" priority="235" stopIfTrue="1">
      <formula>IF(OR(B8="",C8="",E8="",F8=""),TRUE,FALSE)</formula>
    </cfRule>
    <cfRule type="expression" dxfId="231" priority="236">
      <formula>NOT(IF(H8=TRUE,IF(OR(AND(N8="",O8="",P8="",Q8=""),AND(I8=TRUE,J8=TRUE,P8="",Q8=""),AND(I8=TRUE,J8=TRUE,K8=TRUE,M8=TRUE,L8=TRUE)),TRUE,FALSE)))</formula>
    </cfRule>
    <cfRule type="expression" dxfId="230" priority="237">
      <formula>IF(H8=TRUE,IF(OR(AND(N8="",O8="",P8="",Q8=""),AND(I8=TRUE,J8=TRUE,P8="",Q8=""),AND(I8=TRUE,J8=TRUE,K8=TRUE,M8=TRUE,L8=TRUE)),TRUE,FALSE))</formula>
    </cfRule>
  </conditionalFormatting>
  <conditionalFormatting sqref="T9">
    <cfRule type="expression" dxfId="229" priority="232" stopIfTrue="1">
      <formula>IF(OR(B9="",C9="",E9="",F9=""),TRUE,FALSE)</formula>
    </cfRule>
    <cfRule type="expression" dxfId="228" priority="233">
      <formula>NOT(IF(H9=TRUE,IF(OR(AND(N9="",O9="",P9="",Q9=""),AND(I9=TRUE,J9=TRUE,P9="",Q9=""),AND(I9=TRUE,J9=TRUE,K9=TRUE,M9=TRUE,L9=TRUE)),TRUE,FALSE)))</formula>
    </cfRule>
    <cfRule type="expression" dxfId="227" priority="234">
      <formula>IF(H9=TRUE,IF(OR(AND(N9="",O9="",P9="",Q9=""),AND(I9=TRUE,J9=TRUE,P9="",Q9=""),AND(I9=TRUE,J9=TRUE,K9=TRUE,M9=TRUE,L9=TRUE)),TRUE,FALSE))</formula>
    </cfRule>
  </conditionalFormatting>
  <conditionalFormatting sqref="T9">
    <cfRule type="expression" dxfId="226" priority="229" stopIfTrue="1">
      <formula>IF(OR(B9="",C9="",E9="",F9=""),TRUE,FALSE)</formula>
    </cfRule>
    <cfRule type="expression" dxfId="225" priority="230">
      <formula>NOT(IF(H9=TRUE,IF(OR(AND(N9="",O9="",P9="",Q9=""),AND(I9=TRUE,J9=TRUE,P9="",Q9=""),AND(I9=TRUE,J9=TRUE,K9=TRUE,M9=TRUE,L9=TRUE)),TRUE,FALSE)))</formula>
    </cfRule>
    <cfRule type="expression" dxfId="224" priority="231">
      <formula>IF(H9=TRUE,IF(OR(AND(N9="",O9="",P9="",Q9=""),AND(I9=TRUE,J9=TRUE,P9="",Q9=""),AND(I9=TRUE,J9=TRUE,K9=TRUE,M9=TRUE,L9=TRUE)),TRUE,FALSE))</formula>
    </cfRule>
  </conditionalFormatting>
  <conditionalFormatting sqref="T9">
    <cfRule type="expression" dxfId="223" priority="226" stopIfTrue="1">
      <formula>IF(OR(B9="",C9="",E9="",F9=""),TRUE,FALSE)</formula>
    </cfRule>
    <cfRule type="expression" dxfId="222" priority="227">
      <formula>NOT(IF(H9=TRUE,IF(OR(AND(N9="",O9="",P9="",Q9=""),AND(I9=TRUE,J9=TRUE,P9="",Q9=""),AND(I9=TRUE,J9=TRUE,K9=TRUE,M9=TRUE,L9=TRUE)),TRUE,FALSE)))</formula>
    </cfRule>
    <cfRule type="expression" dxfId="221" priority="228">
      <formula>IF(H9=TRUE,IF(OR(AND(N9="",O9="",P9="",Q9=""),AND(I9=TRUE,J9=TRUE,P9="",Q9=""),AND(I9=TRUE,J9=TRUE,K9=TRUE,M9=TRUE,L9=TRUE)),TRUE,FALSE))</formula>
    </cfRule>
  </conditionalFormatting>
  <conditionalFormatting sqref="T9">
    <cfRule type="expression" dxfId="220" priority="223" stopIfTrue="1">
      <formula>IF(OR(B9="",C9="",E9="",F9=""),TRUE,FALSE)</formula>
    </cfRule>
    <cfRule type="expression" dxfId="219" priority="224">
      <formula>NOT(IF(H9=TRUE,IF(OR(AND(N9="",O9="",P9="",Q9=""),AND(I9=TRUE,J9=TRUE,P9="",Q9=""),AND(I9=TRUE,J9=TRUE,K9=TRUE,M9=TRUE,L9=TRUE)),TRUE,FALSE)))</formula>
    </cfRule>
    <cfRule type="expression" dxfId="218" priority="225">
      <formula>IF(H9=TRUE,IF(OR(AND(N9="",O9="",P9="",Q9=""),AND(I9=TRUE,J9=TRUE,P9="",Q9=""),AND(I9=TRUE,J9=TRUE,K9=TRUE,M9=TRUE,L9=TRUE)),TRUE,FALSE))</formula>
    </cfRule>
  </conditionalFormatting>
  <conditionalFormatting sqref="T10">
    <cfRule type="expression" dxfId="217" priority="220" stopIfTrue="1">
      <formula>IF(OR(B10="",C10="",E10="",F10=""),TRUE,FALSE)</formula>
    </cfRule>
    <cfRule type="expression" dxfId="216" priority="221">
      <formula>NOT(IF(H10=TRUE,IF(OR(AND(N10="",O10="",P10="",Q10=""),AND(I10=TRUE,J10=TRUE,P10="",Q10=""),AND(I10=TRUE,J10=TRUE,K10=TRUE,M10=TRUE,L10=TRUE)),TRUE,FALSE)))</formula>
    </cfRule>
    <cfRule type="expression" dxfId="215" priority="222">
      <formula>IF(H10=TRUE,IF(OR(AND(N10="",O10="",P10="",Q10=""),AND(I10=TRUE,J10=TRUE,P10="",Q10=""),AND(I10=TRUE,J10=TRUE,K10=TRUE,M10=TRUE,L10=TRUE)),TRUE,FALSE))</formula>
    </cfRule>
  </conditionalFormatting>
  <conditionalFormatting sqref="T10">
    <cfRule type="expression" dxfId="214" priority="217" stopIfTrue="1">
      <formula>IF(OR(B10="",C10="",E10="",F10=""),TRUE,FALSE)</formula>
    </cfRule>
    <cfRule type="expression" dxfId="213" priority="218">
      <formula>NOT(IF(H10=TRUE,IF(OR(AND(N10="",O10="",P10="",Q10=""),AND(I10=TRUE,J10=TRUE,P10="",Q10=""),AND(I10=TRUE,J10=TRUE,K10=TRUE,M10=TRUE,L10=TRUE)),TRUE,FALSE)))</formula>
    </cfRule>
    <cfRule type="expression" dxfId="212" priority="219">
      <formula>IF(H10=TRUE,IF(OR(AND(N10="",O10="",P10="",Q10=""),AND(I10=TRUE,J10=TRUE,P10="",Q10=""),AND(I10=TRUE,J10=TRUE,K10=TRUE,M10=TRUE,L10=TRUE)),TRUE,FALSE))</formula>
    </cfRule>
  </conditionalFormatting>
  <conditionalFormatting sqref="T10">
    <cfRule type="expression" dxfId="211" priority="214" stopIfTrue="1">
      <formula>IF(OR(B10="",C10="",E10="",F10=""),TRUE,FALSE)</formula>
    </cfRule>
    <cfRule type="expression" dxfId="210" priority="215">
      <formula>NOT(IF(H10=TRUE,IF(OR(AND(N10="",O10="",P10="",Q10=""),AND(I10=TRUE,J10=TRUE,P10="",Q10=""),AND(I10=TRUE,J10=TRUE,K10=TRUE,M10=TRUE,L10=TRUE)),TRUE,FALSE)))</formula>
    </cfRule>
    <cfRule type="expression" dxfId="209" priority="216">
      <formula>IF(H10=TRUE,IF(OR(AND(N10="",O10="",P10="",Q10=""),AND(I10=TRUE,J10=TRUE,P10="",Q10=""),AND(I10=TRUE,J10=TRUE,K10=TRUE,M10=TRUE,L10=TRUE)),TRUE,FALSE))</formula>
    </cfRule>
  </conditionalFormatting>
  <conditionalFormatting sqref="T10">
    <cfRule type="expression" dxfId="208" priority="211" stopIfTrue="1">
      <formula>IF(OR(B10="",C10="",E10="",F10=""),TRUE,FALSE)</formula>
    </cfRule>
    <cfRule type="expression" dxfId="207" priority="212">
      <formula>NOT(IF(H10=TRUE,IF(OR(AND(N10="",O10="",P10="",Q10=""),AND(I10=TRUE,J10=TRUE,P10="",Q10=""),AND(I10=TRUE,J10=TRUE,K10=TRUE,M10=TRUE,L10=TRUE)),TRUE,FALSE)))</formula>
    </cfRule>
    <cfRule type="expression" dxfId="206" priority="213">
      <formula>IF(H10=TRUE,IF(OR(AND(N10="",O10="",P10="",Q10=""),AND(I10=TRUE,J10=TRUE,P10="",Q10=""),AND(I10=TRUE,J10=TRUE,K10=TRUE,M10=TRUE,L10=TRUE)),TRUE,FALSE))</formula>
    </cfRule>
  </conditionalFormatting>
  <conditionalFormatting sqref="T10">
    <cfRule type="expression" dxfId="205" priority="208" stopIfTrue="1">
      <formula>IF(OR(B10="",C10="",E10="",F10=""),TRUE,FALSE)</formula>
    </cfRule>
    <cfRule type="expression" dxfId="204" priority="209">
      <formula>NOT(IF(H10=TRUE,IF(OR(AND(N10="",O10="",P10="",Q10=""),AND(I10=TRUE,J10=TRUE,P10="",Q10=""),AND(I10=TRUE,J10=TRUE,K10=TRUE,M10=TRUE,L10=TRUE)),TRUE,FALSE)))</formula>
    </cfRule>
    <cfRule type="expression" dxfId="203" priority="210">
      <formula>IF(H10=TRUE,IF(OR(AND(N10="",O10="",P10="",Q10=""),AND(I10=TRUE,J10=TRUE,P10="",Q10=""),AND(I10=TRUE,J10=TRUE,K10=TRUE,M10=TRUE,L10=TRUE)),TRUE,FALSE))</formula>
    </cfRule>
  </conditionalFormatting>
  <conditionalFormatting sqref="T11">
    <cfRule type="expression" dxfId="202" priority="205" stopIfTrue="1">
      <formula>IF(OR(B11="",C11="",E11="",F11=""),TRUE,FALSE)</formula>
    </cfRule>
    <cfRule type="expression" dxfId="201" priority="206">
      <formula>NOT(IF(H11=TRUE,IF(OR(AND(N11="",O11="",P11="",Q11=""),AND(I11=TRUE,J11=TRUE,P11="",Q11=""),AND(I11=TRUE,J11=TRUE,K11=TRUE,M11=TRUE,L11=TRUE)),TRUE,FALSE)))</formula>
    </cfRule>
    <cfRule type="expression" dxfId="200" priority="207">
      <formula>IF(H11=TRUE,IF(OR(AND(N11="",O11="",P11="",Q11=""),AND(I11=TRUE,J11=TRUE,P11="",Q11=""),AND(I11=TRUE,J11=TRUE,K11=TRUE,M11=TRUE,L11=TRUE)),TRUE,FALSE))</formula>
    </cfRule>
  </conditionalFormatting>
  <conditionalFormatting sqref="T11">
    <cfRule type="expression" dxfId="199" priority="202" stopIfTrue="1">
      <formula>IF(OR(B11="",C11="",E11="",F11=""),TRUE,FALSE)</formula>
    </cfRule>
    <cfRule type="expression" dxfId="198" priority="203">
      <formula>NOT(IF(H11=TRUE,IF(OR(AND(N11="",O11="",P11="",Q11=""),AND(I11=TRUE,J11=TRUE,P11="",Q11=""),AND(I11=TRUE,J11=TRUE,K11=TRUE,M11=TRUE,L11=TRUE)),TRUE,FALSE)))</formula>
    </cfRule>
    <cfRule type="expression" dxfId="197" priority="204">
      <formula>IF(H11=TRUE,IF(OR(AND(N11="",O11="",P11="",Q11=""),AND(I11=TRUE,J11=TRUE,P11="",Q11=""),AND(I11=TRUE,J11=TRUE,K11=TRUE,M11=TRUE,L11=TRUE)),TRUE,FALSE))</formula>
    </cfRule>
  </conditionalFormatting>
  <conditionalFormatting sqref="T11">
    <cfRule type="expression" dxfId="196" priority="199" stopIfTrue="1">
      <formula>IF(OR(B11="",C11="",E11="",F11=""),TRUE,FALSE)</formula>
    </cfRule>
    <cfRule type="expression" dxfId="195" priority="200">
      <formula>NOT(IF(H11=TRUE,IF(OR(AND(N11="",O11="",P11="",Q11=""),AND(I11=TRUE,J11=TRUE,P11="",Q11=""),AND(I11=TRUE,J11=TRUE,K11=TRUE,M11=TRUE,L11=TRUE)),TRUE,FALSE)))</formula>
    </cfRule>
    <cfRule type="expression" dxfId="194" priority="201">
      <formula>IF(H11=TRUE,IF(OR(AND(N11="",O11="",P11="",Q11=""),AND(I11=TRUE,J11=TRUE,P11="",Q11=""),AND(I11=TRUE,J11=TRUE,K11=TRUE,M11=TRUE,L11=TRUE)),TRUE,FALSE))</formula>
    </cfRule>
  </conditionalFormatting>
  <conditionalFormatting sqref="T11">
    <cfRule type="expression" dxfId="193" priority="196" stopIfTrue="1">
      <formula>IF(OR(B11="",C11="",E11="",F11=""),TRUE,FALSE)</formula>
    </cfRule>
    <cfRule type="expression" dxfId="192" priority="197">
      <formula>NOT(IF(H11=TRUE,IF(OR(AND(N11="",O11="",P11="",Q11=""),AND(I11=TRUE,J11=TRUE,P11="",Q11=""),AND(I11=TRUE,J11=TRUE,K11=TRUE,M11=TRUE,L11=TRUE)),TRUE,FALSE)))</formula>
    </cfRule>
    <cfRule type="expression" dxfId="191" priority="198">
      <formula>IF(H11=TRUE,IF(OR(AND(N11="",O11="",P11="",Q11=""),AND(I11=TRUE,J11=TRUE,P11="",Q11=""),AND(I11=TRUE,J11=TRUE,K11=TRUE,M11=TRUE,L11=TRUE)),TRUE,FALSE))</formula>
    </cfRule>
  </conditionalFormatting>
  <conditionalFormatting sqref="T11">
    <cfRule type="expression" dxfId="190" priority="193" stopIfTrue="1">
      <formula>IF(OR(B11="",C11="",E11="",F11=""),TRUE,FALSE)</formula>
    </cfRule>
    <cfRule type="expression" dxfId="189" priority="194">
      <formula>NOT(IF(H11=TRUE,IF(OR(AND(N11="",O11="",P11="",Q11=""),AND(I11=TRUE,J11=TRUE,P11="",Q11=""),AND(I11=TRUE,J11=TRUE,K11=TRUE,M11=TRUE,L11=TRUE)),TRUE,FALSE)))</formula>
    </cfRule>
    <cfRule type="expression" dxfId="188" priority="195">
      <formula>IF(H11=TRUE,IF(OR(AND(N11="",O11="",P11="",Q11=""),AND(I11=TRUE,J11=TRUE,P11="",Q11=""),AND(I11=TRUE,J11=TRUE,K11=TRUE,M11=TRUE,L11=TRUE)),TRUE,FALSE))</formula>
    </cfRule>
  </conditionalFormatting>
  <conditionalFormatting sqref="T12">
    <cfRule type="expression" dxfId="187" priority="190" stopIfTrue="1">
      <formula>IF(OR(B12="",C12="",E12="",F12=""),TRUE,FALSE)</formula>
    </cfRule>
    <cfRule type="expression" dxfId="186" priority="191">
      <formula>NOT(IF(H12=TRUE,IF(OR(AND(N12="",O12="",P12="",Q12=""),AND(I12=TRUE,J12=TRUE,P12="",Q12=""),AND(I12=TRUE,J12=TRUE,K12=TRUE,M12=TRUE,L12=TRUE)),TRUE,FALSE)))</formula>
    </cfRule>
    <cfRule type="expression" dxfId="185" priority="192">
      <formula>IF(H12=TRUE,IF(OR(AND(N12="",O12="",P12="",Q12=""),AND(I12=TRUE,J12=TRUE,P12="",Q12=""),AND(I12=TRUE,J12=TRUE,K12=TRUE,M12=TRUE,L12=TRUE)),TRUE,FALSE))</formula>
    </cfRule>
  </conditionalFormatting>
  <conditionalFormatting sqref="T12">
    <cfRule type="expression" dxfId="184" priority="187" stopIfTrue="1">
      <formula>IF(OR(B12="",C12="",E12="",F12=""),TRUE,FALSE)</formula>
    </cfRule>
    <cfRule type="expression" dxfId="183" priority="188">
      <formula>NOT(IF(H12=TRUE,IF(OR(AND(N12="",O12="",P12="",Q12=""),AND(I12=TRUE,J12=TRUE,P12="",Q12=""),AND(I12=TRUE,J12=TRUE,K12=TRUE,M12=TRUE,L12=TRUE)),TRUE,FALSE)))</formula>
    </cfRule>
    <cfRule type="expression" dxfId="182" priority="189">
      <formula>IF(H12=TRUE,IF(OR(AND(N12="",O12="",P12="",Q12=""),AND(I12=TRUE,J12=TRUE,P12="",Q12=""),AND(I12=TRUE,J12=TRUE,K12=TRUE,M12=TRUE,L12=TRUE)),TRUE,FALSE))</formula>
    </cfRule>
  </conditionalFormatting>
  <conditionalFormatting sqref="T12">
    <cfRule type="expression" dxfId="181" priority="184" stopIfTrue="1">
      <formula>IF(OR(B12="",C12="",E12="",F12=""),TRUE,FALSE)</formula>
    </cfRule>
    <cfRule type="expression" dxfId="180" priority="185">
      <formula>NOT(IF(H12=TRUE,IF(OR(AND(N12="",O12="",P12="",Q12=""),AND(I12=TRUE,J12=TRUE,P12="",Q12=""),AND(I12=TRUE,J12=TRUE,K12=TRUE,M12=TRUE,L12=TRUE)),TRUE,FALSE)))</formula>
    </cfRule>
    <cfRule type="expression" dxfId="179" priority="186">
      <formula>IF(H12=TRUE,IF(OR(AND(N12="",O12="",P12="",Q12=""),AND(I12=TRUE,J12=TRUE,P12="",Q12=""),AND(I12=TRUE,J12=TRUE,K12=TRUE,M12=TRUE,L12=TRUE)),TRUE,FALSE))</formula>
    </cfRule>
  </conditionalFormatting>
  <conditionalFormatting sqref="T12">
    <cfRule type="expression" dxfId="178" priority="181" stopIfTrue="1">
      <formula>IF(OR(B12="",C12="",E12="",F12=""),TRUE,FALSE)</formula>
    </cfRule>
    <cfRule type="expression" dxfId="177" priority="182">
      <formula>NOT(IF(H12=TRUE,IF(OR(AND(N12="",O12="",P12="",Q12=""),AND(I12=TRUE,J12=TRUE,P12="",Q12=""),AND(I12=TRUE,J12=TRUE,K12=TRUE,M12=TRUE,L12=TRUE)),TRUE,FALSE)))</formula>
    </cfRule>
    <cfRule type="expression" dxfId="176" priority="183">
      <formula>IF(H12=TRUE,IF(OR(AND(N12="",O12="",P12="",Q12=""),AND(I12=TRUE,J12=TRUE,P12="",Q12=""),AND(I12=TRUE,J12=TRUE,K12=TRUE,M12=TRUE,L12=TRUE)),TRUE,FALSE))</formula>
    </cfRule>
  </conditionalFormatting>
  <conditionalFormatting sqref="T12">
    <cfRule type="expression" dxfId="175" priority="178" stopIfTrue="1">
      <formula>IF(OR(B12="",C12="",E12="",F12=""),TRUE,FALSE)</formula>
    </cfRule>
    <cfRule type="expression" dxfId="174" priority="179">
      <formula>NOT(IF(H12=TRUE,IF(OR(AND(N12="",O12="",P12="",Q12=""),AND(I12=TRUE,J12=TRUE,P12="",Q12=""),AND(I12=TRUE,J12=TRUE,K12=TRUE,M12=TRUE,L12=TRUE)),TRUE,FALSE)))</formula>
    </cfRule>
    <cfRule type="expression" dxfId="173" priority="180">
      <formula>IF(H12=TRUE,IF(OR(AND(N12="",O12="",P12="",Q12=""),AND(I12=TRUE,J12=TRUE,P12="",Q12=""),AND(I12=TRUE,J12=TRUE,K12=TRUE,M12=TRUE,L12=TRUE)),TRUE,FALSE))</formula>
    </cfRule>
  </conditionalFormatting>
  <conditionalFormatting sqref="T13">
    <cfRule type="expression" dxfId="172" priority="175" stopIfTrue="1">
      <formula>IF(OR(B13="",C13="",E13="",F13=""),TRUE,FALSE)</formula>
    </cfRule>
    <cfRule type="expression" dxfId="171" priority="176">
      <formula>NOT(IF(H13=TRUE,IF(OR(AND(N13="",O13="",P13="",Q13=""),AND(I13=TRUE,J13=TRUE,P13="",Q13=""),AND(I13=TRUE,J13=TRUE,K13=TRUE,M13=TRUE,L13=TRUE)),TRUE,FALSE)))</formula>
    </cfRule>
    <cfRule type="expression" dxfId="170" priority="177">
      <formula>IF(H13=TRUE,IF(OR(AND(N13="",O13="",P13="",Q13=""),AND(I13=TRUE,J13=TRUE,P13="",Q13=""),AND(I13=TRUE,J13=TRUE,K13=TRUE,M13=TRUE,L13=TRUE)),TRUE,FALSE))</formula>
    </cfRule>
  </conditionalFormatting>
  <conditionalFormatting sqref="T13">
    <cfRule type="expression" dxfId="169" priority="172" stopIfTrue="1">
      <formula>IF(OR(B13="",C13="",E13="",F13=""),TRUE,FALSE)</formula>
    </cfRule>
    <cfRule type="expression" dxfId="168" priority="173">
      <formula>NOT(IF(H13=TRUE,IF(OR(AND(N13="",O13="",P13="",Q13=""),AND(I13=TRUE,J13=TRUE,P13="",Q13=""),AND(I13=TRUE,J13=TRUE,K13=TRUE,M13=TRUE,L13=TRUE)),TRUE,FALSE)))</formula>
    </cfRule>
    <cfRule type="expression" dxfId="167" priority="174">
      <formula>IF(H13=TRUE,IF(OR(AND(N13="",O13="",P13="",Q13=""),AND(I13=TRUE,J13=TRUE,P13="",Q13=""),AND(I13=TRUE,J13=TRUE,K13=TRUE,M13=TRUE,L13=TRUE)),TRUE,FALSE))</formula>
    </cfRule>
  </conditionalFormatting>
  <conditionalFormatting sqref="T13">
    <cfRule type="expression" dxfId="166" priority="169" stopIfTrue="1">
      <formula>IF(OR(B13="",C13="",E13="",F13=""),TRUE,FALSE)</formula>
    </cfRule>
    <cfRule type="expression" dxfId="165" priority="170">
      <formula>NOT(IF(H13=TRUE,IF(OR(AND(N13="",O13="",P13="",Q13=""),AND(I13=TRUE,J13=TRUE,P13="",Q13=""),AND(I13=TRUE,J13=TRUE,K13=TRUE,M13=TRUE,L13=TRUE)),TRUE,FALSE)))</formula>
    </cfRule>
    <cfRule type="expression" dxfId="164" priority="171">
      <formula>IF(H13=TRUE,IF(OR(AND(N13="",O13="",P13="",Q13=""),AND(I13=TRUE,J13=TRUE,P13="",Q13=""),AND(I13=TRUE,J13=TRUE,K13=TRUE,M13=TRUE,L13=TRUE)),TRUE,FALSE))</formula>
    </cfRule>
  </conditionalFormatting>
  <conditionalFormatting sqref="T13">
    <cfRule type="expression" dxfId="163" priority="166" stopIfTrue="1">
      <formula>IF(OR(B13="",C13="",E13="",F13=""),TRUE,FALSE)</formula>
    </cfRule>
    <cfRule type="expression" dxfId="162" priority="167">
      <formula>NOT(IF(H13=TRUE,IF(OR(AND(N13="",O13="",P13="",Q13=""),AND(I13=TRUE,J13=TRUE,P13="",Q13=""),AND(I13=TRUE,J13=TRUE,K13=TRUE,M13=TRUE,L13=TRUE)),TRUE,FALSE)))</formula>
    </cfRule>
    <cfRule type="expression" dxfId="161" priority="168">
      <formula>IF(H13=TRUE,IF(OR(AND(N13="",O13="",P13="",Q13=""),AND(I13=TRUE,J13=TRUE,P13="",Q13=""),AND(I13=TRUE,J13=TRUE,K13=TRUE,M13=TRUE,L13=TRUE)),TRUE,FALSE))</formula>
    </cfRule>
  </conditionalFormatting>
  <conditionalFormatting sqref="T13">
    <cfRule type="expression" dxfId="160" priority="163" stopIfTrue="1">
      <formula>IF(OR(B13="",C13="",E13="",F13=""),TRUE,FALSE)</formula>
    </cfRule>
    <cfRule type="expression" dxfId="159" priority="164">
      <formula>NOT(IF(H13=TRUE,IF(OR(AND(N13="",O13="",P13="",Q13=""),AND(I13=TRUE,J13=TRUE,P13="",Q13=""),AND(I13=TRUE,J13=TRUE,K13=TRUE,M13=TRUE,L13=TRUE)),TRUE,FALSE)))</formula>
    </cfRule>
    <cfRule type="expression" dxfId="158" priority="165">
      <formula>IF(H13=TRUE,IF(OR(AND(N13="",O13="",P13="",Q13=""),AND(I13=TRUE,J13=TRUE,P13="",Q13=""),AND(I13=TRUE,J13=TRUE,K13=TRUE,M13=TRUE,L13=TRUE)),TRUE,FALSE))</formula>
    </cfRule>
  </conditionalFormatting>
  <conditionalFormatting sqref="T14">
    <cfRule type="expression" dxfId="157" priority="160" stopIfTrue="1">
      <formula>IF(OR(B14="",C14="",E14="",F14=""),TRUE,FALSE)</formula>
    </cfRule>
    <cfRule type="expression" dxfId="156" priority="161">
      <formula>NOT(IF(H14=TRUE,IF(OR(AND(N14="",O14="",P14="",Q14=""),AND(I14=TRUE,J14=TRUE,P14="",Q14=""),AND(I14=TRUE,J14=TRUE,K14=TRUE,M14=TRUE,L14=TRUE)),TRUE,FALSE)))</formula>
    </cfRule>
    <cfRule type="expression" dxfId="155" priority="162">
      <formula>IF(H14=TRUE,IF(OR(AND(N14="",O14="",P14="",Q14=""),AND(I14=TRUE,J14=TRUE,P14="",Q14=""),AND(I14=TRUE,J14=TRUE,K14=TRUE,M14=TRUE,L14=TRUE)),TRUE,FALSE))</formula>
    </cfRule>
  </conditionalFormatting>
  <conditionalFormatting sqref="T14">
    <cfRule type="expression" dxfId="154" priority="157" stopIfTrue="1">
      <formula>IF(OR(B14="",C14="",E14="",F14=""),TRUE,FALSE)</formula>
    </cfRule>
    <cfRule type="expression" dxfId="153" priority="158">
      <formula>NOT(IF(H14=TRUE,IF(OR(AND(N14="",O14="",P14="",Q14=""),AND(I14=TRUE,J14=TRUE,P14="",Q14=""),AND(I14=TRUE,J14=TRUE,K14=TRUE,M14=TRUE,L14=TRUE)),TRUE,FALSE)))</formula>
    </cfRule>
    <cfRule type="expression" dxfId="152" priority="159">
      <formula>IF(H14=TRUE,IF(OR(AND(N14="",O14="",P14="",Q14=""),AND(I14=TRUE,J14=TRUE,P14="",Q14=""),AND(I14=TRUE,J14=TRUE,K14=TRUE,M14=TRUE,L14=TRUE)),TRUE,FALSE))</formula>
    </cfRule>
  </conditionalFormatting>
  <conditionalFormatting sqref="T14">
    <cfRule type="expression" dxfId="151" priority="154" stopIfTrue="1">
      <formula>IF(OR(B14="",C14="",E14="",F14=""),TRUE,FALSE)</formula>
    </cfRule>
    <cfRule type="expression" dxfId="150" priority="155">
      <formula>NOT(IF(H14=TRUE,IF(OR(AND(N14="",O14="",P14="",Q14=""),AND(I14=TRUE,J14=TRUE,P14="",Q14=""),AND(I14=TRUE,J14=TRUE,K14=TRUE,M14=TRUE,L14=TRUE)),TRUE,FALSE)))</formula>
    </cfRule>
    <cfRule type="expression" dxfId="149" priority="156">
      <formula>IF(H14=TRUE,IF(OR(AND(N14="",O14="",P14="",Q14=""),AND(I14=TRUE,J14=TRUE,P14="",Q14=""),AND(I14=TRUE,J14=TRUE,K14=TRUE,M14=TRUE,L14=TRUE)),TRUE,FALSE))</formula>
    </cfRule>
  </conditionalFormatting>
  <conditionalFormatting sqref="T14">
    <cfRule type="expression" dxfId="148" priority="151" stopIfTrue="1">
      <formula>IF(OR(B14="",C14="",E14="",F14=""),TRUE,FALSE)</formula>
    </cfRule>
    <cfRule type="expression" dxfId="147" priority="152">
      <formula>NOT(IF(H14=TRUE,IF(OR(AND(N14="",O14="",P14="",Q14=""),AND(I14=TRUE,J14=TRUE,P14="",Q14=""),AND(I14=TRUE,J14=TRUE,K14=TRUE,M14=TRUE,L14=TRUE)),TRUE,FALSE)))</formula>
    </cfRule>
    <cfRule type="expression" dxfId="146" priority="153">
      <formula>IF(H14=TRUE,IF(OR(AND(N14="",O14="",P14="",Q14=""),AND(I14=TRUE,J14=TRUE,P14="",Q14=""),AND(I14=TRUE,J14=TRUE,K14=TRUE,M14=TRUE,L14=TRUE)),TRUE,FALSE))</formula>
    </cfRule>
  </conditionalFormatting>
  <conditionalFormatting sqref="T14">
    <cfRule type="expression" dxfId="145" priority="148" stopIfTrue="1">
      <formula>IF(OR(B14="",C14="",E14="",F14=""),TRUE,FALSE)</formula>
    </cfRule>
    <cfRule type="expression" dxfId="144" priority="149">
      <formula>NOT(IF(H14=TRUE,IF(OR(AND(N14="",O14="",P14="",Q14=""),AND(I14=TRUE,J14=TRUE,P14="",Q14=""),AND(I14=TRUE,J14=TRUE,K14=TRUE,M14=TRUE,L14=TRUE)),TRUE,FALSE)))</formula>
    </cfRule>
    <cfRule type="expression" dxfId="143" priority="150">
      <formula>IF(H14=TRUE,IF(OR(AND(N14="",O14="",P14="",Q14=""),AND(I14=TRUE,J14=TRUE,P14="",Q14=""),AND(I14=TRUE,J14=TRUE,K14=TRUE,M14=TRUE,L14=TRUE)),TRUE,FALSE))</formula>
    </cfRule>
  </conditionalFormatting>
  <conditionalFormatting sqref="T15">
    <cfRule type="expression" dxfId="142" priority="145" stopIfTrue="1">
      <formula>IF(OR(B15="",C15="",E15="",F15=""),TRUE,FALSE)</formula>
    </cfRule>
    <cfRule type="expression" dxfId="141" priority="146">
      <formula>NOT(IF(H15=TRUE,IF(OR(AND(N15="",O15="",P15="",Q15=""),AND(I15=TRUE,J15=TRUE,P15="",Q15=""),AND(I15=TRUE,J15=TRUE,K15=TRUE,M15=TRUE,L15=TRUE)),TRUE,FALSE)))</formula>
    </cfRule>
    <cfRule type="expression" dxfId="140" priority="147">
      <formula>IF(H15=TRUE,IF(OR(AND(N15="",O15="",P15="",Q15=""),AND(I15=TRUE,J15=TRUE,P15="",Q15=""),AND(I15=TRUE,J15=TRUE,K15=TRUE,M15=TRUE,L15=TRUE)),TRUE,FALSE))</formula>
    </cfRule>
  </conditionalFormatting>
  <conditionalFormatting sqref="T15">
    <cfRule type="expression" dxfId="139" priority="142" stopIfTrue="1">
      <formula>IF(OR(B15="",C15="",E15="",F15=""),TRUE,FALSE)</formula>
    </cfRule>
    <cfRule type="expression" dxfId="138" priority="143">
      <formula>NOT(IF(H15=TRUE,IF(OR(AND(N15="",O15="",P15="",Q15=""),AND(I15=TRUE,J15=TRUE,P15="",Q15=""),AND(I15=TRUE,J15=TRUE,K15=TRUE,M15=TRUE,L15=TRUE)),TRUE,FALSE)))</formula>
    </cfRule>
    <cfRule type="expression" dxfId="137" priority="144">
      <formula>IF(H15=TRUE,IF(OR(AND(N15="",O15="",P15="",Q15=""),AND(I15=TRUE,J15=TRUE,P15="",Q15=""),AND(I15=TRUE,J15=TRUE,K15=TRUE,M15=TRUE,L15=TRUE)),TRUE,FALSE))</formula>
    </cfRule>
  </conditionalFormatting>
  <conditionalFormatting sqref="T15">
    <cfRule type="expression" dxfId="136" priority="139" stopIfTrue="1">
      <formula>IF(OR(B15="",C15="",E15="",F15=""),TRUE,FALSE)</formula>
    </cfRule>
    <cfRule type="expression" dxfId="135" priority="140">
      <formula>NOT(IF(H15=TRUE,IF(OR(AND(N15="",O15="",P15="",Q15=""),AND(I15=TRUE,J15=TRUE,P15="",Q15=""),AND(I15=TRUE,J15=TRUE,K15=TRUE,M15=TRUE,L15=TRUE)),TRUE,FALSE)))</formula>
    </cfRule>
    <cfRule type="expression" dxfId="134" priority="141">
      <formula>IF(H15=TRUE,IF(OR(AND(N15="",O15="",P15="",Q15=""),AND(I15=TRUE,J15=TRUE,P15="",Q15=""),AND(I15=TRUE,J15=TRUE,K15=TRUE,M15=TRUE,L15=TRUE)),TRUE,FALSE))</formula>
    </cfRule>
  </conditionalFormatting>
  <conditionalFormatting sqref="T15">
    <cfRule type="expression" dxfId="133" priority="136" stopIfTrue="1">
      <formula>IF(OR(B15="",C15="",E15="",F15=""),TRUE,FALSE)</formula>
    </cfRule>
    <cfRule type="expression" dxfId="132" priority="137">
      <formula>NOT(IF(H15=TRUE,IF(OR(AND(N15="",O15="",P15="",Q15=""),AND(I15=TRUE,J15=TRUE,P15="",Q15=""),AND(I15=TRUE,J15=TRUE,K15=TRUE,M15=TRUE,L15=TRUE)),TRUE,FALSE)))</formula>
    </cfRule>
    <cfRule type="expression" dxfId="131" priority="138">
      <formula>IF(H15=TRUE,IF(OR(AND(N15="",O15="",P15="",Q15=""),AND(I15=TRUE,J15=TRUE,P15="",Q15=""),AND(I15=TRUE,J15=TRUE,K15=TRUE,M15=TRUE,L15=TRUE)),TRUE,FALSE))</formula>
    </cfRule>
  </conditionalFormatting>
  <conditionalFormatting sqref="T15">
    <cfRule type="expression" dxfId="130" priority="133" stopIfTrue="1">
      <formula>IF(OR(B15="",C15="",E15="",F15=""),TRUE,FALSE)</formula>
    </cfRule>
    <cfRule type="expression" dxfId="129" priority="134">
      <formula>NOT(IF(H15=TRUE,IF(OR(AND(N15="",O15="",P15="",Q15=""),AND(I15=TRUE,J15=TRUE,P15="",Q15=""),AND(I15=TRUE,J15=TRUE,K15=TRUE,M15=TRUE,L15=TRUE)),TRUE,FALSE)))</formula>
    </cfRule>
    <cfRule type="expression" dxfId="128" priority="135">
      <formula>IF(H15=TRUE,IF(OR(AND(N15="",O15="",P15="",Q15=""),AND(I15=TRUE,J15=TRUE,P15="",Q15=""),AND(I15=TRUE,J15=TRUE,K15=TRUE,M15=TRUE,L15=TRUE)),TRUE,FALSE))</formula>
    </cfRule>
  </conditionalFormatting>
  <conditionalFormatting sqref="T16">
    <cfRule type="expression" dxfId="127" priority="130" stopIfTrue="1">
      <formula>IF(OR(B16="",C16="",E16="",F16=""),TRUE,FALSE)</formula>
    </cfRule>
    <cfRule type="expression" dxfId="126" priority="131">
      <formula>NOT(IF(H16=TRUE,IF(OR(AND(N16="",O16="",P16="",Q16=""),AND(I16=TRUE,J16=TRUE,P16="",Q16=""),AND(I16=TRUE,J16=TRUE,K16=TRUE,M16=TRUE,L16=TRUE)),TRUE,FALSE)))</formula>
    </cfRule>
    <cfRule type="expression" dxfId="125" priority="132">
      <formula>IF(H16=TRUE,IF(OR(AND(N16="",O16="",P16="",Q16=""),AND(I16=TRUE,J16=TRUE,P16="",Q16=""),AND(I16=TRUE,J16=TRUE,K16=TRUE,M16=TRUE,L16=TRUE)),TRUE,FALSE))</formula>
    </cfRule>
  </conditionalFormatting>
  <conditionalFormatting sqref="T16">
    <cfRule type="expression" dxfId="124" priority="127" stopIfTrue="1">
      <formula>IF(OR(B16="",C16="",E16="",F16=""),TRUE,FALSE)</formula>
    </cfRule>
    <cfRule type="expression" dxfId="123" priority="128">
      <formula>NOT(IF(H16=TRUE,IF(OR(AND(N16="",O16="",P16="",Q16=""),AND(I16=TRUE,J16=TRUE,P16="",Q16=""),AND(I16=TRUE,J16=TRUE,K16=TRUE,M16=TRUE,L16=TRUE)),TRUE,FALSE)))</formula>
    </cfRule>
    <cfRule type="expression" dxfId="122" priority="129">
      <formula>IF(H16=TRUE,IF(OR(AND(N16="",O16="",P16="",Q16=""),AND(I16=TRUE,J16=TRUE,P16="",Q16=""),AND(I16=TRUE,J16=TRUE,K16=TRUE,M16=TRUE,L16=TRUE)),TRUE,FALSE))</formula>
    </cfRule>
  </conditionalFormatting>
  <conditionalFormatting sqref="T16">
    <cfRule type="expression" dxfId="121" priority="124" stopIfTrue="1">
      <formula>IF(OR(B16="",C16="",E16="",F16=""),TRUE,FALSE)</formula>
    </cfRule>
    <cfRule type="expression" dxfId="120" priority="125">
      <formula>NOT(IF(H16=TRUE,IF(OR(AND(N16="",O16="",P16="",Q16=""),AND(I16=TRUE,J16=TRUE,P16="",Q16=""),AND(I16=TRUE,J16=TRUE,K16=TRUE,M16=TRUE,L16=TRUE)),TRUE,FALSE)))</formula>
    </cfRule>
    <cfRule type="expression" dxfId="119" priority="126">
      <formula>IF(H16=TRUE,IF(OR(AND(N16="",O16="",P16="",Q16=""),AND(I16=TRUE,J16=TRUE,P16="",Q16=""),AND(I16=TRUE,J16=TRUE,K16=TRUE,M16=TRUE,L16=TRUE)),TRUE,FALSE))</formula>
    </cfRule>
  </conditionalFormatting>
  <conditionalFormatting sqref="T16">
    <cfRule type="expression" dxfId="118" priority="121" stopIfTrue="1">
      <formula>IF(OR(B16="",C16="",E16="",F16=""),TRUE,FALSE)</formula>
    </cfRule>
    <cfRule type="expression" dxfId="117" priority="122">
      <formula>NOT(IF(H16=TRUE,IF(OR(AND(N16="",O16="",P16="",Q16=""),AND(I16=TRUE,J16=TRUE,P16="",Q16=""),AND(I16=TRUE,J16=TRUE,K16=TRUE,M16=TRUE,L16=TRUE)),TRUE,FALSE)))</formula>
    </cfRule>
    <cfRule type="expression" dxfId="116" priority="123">
      <formula>IF(H16=TRUE,IF(OR(AND(N16="",O16="",P16="",Q16=""),AND(I16=TRUE,J16=TRUE,P16="",Q16=""),AND(I16=TRUE,J16=TRUE,K16=TRUE,M16=TRUE,L16=TRUE)),TRUE,FALSE))</formula>
    </cfRule>
  </conditionalFormatting>
  <conditionalFormatting sqref="T16">
    <cfRule type="expression" dxfId="115" priority="118" stopIfTrue="1">
      <formula>IF(OR(B16="",C16="",E16="",F16=""),TRUE,FALSE)</formula>
    </cfRule>
    <cfRule type="expression" dxfId="114" priority="119">
      <formula>NOT(IF(H16=TRUE,IF(OR(AND(N16="",O16="",P16="",Q16=""),AND(I16=TRUE,J16=TRUE,P16="",Q16=""),AND(I16=TRUE,J16=TRUE,K16=TRUE,M16=TRUE,L16=TRUE)),TRUE,FALSE)))</formula>
    </cfRule>
    <cfRule type="expression" dxfId="113" priority="120">
      <formula>IF(H16=TRUE,IF(OR(AND(N16="",O16="",P16="",Q16=""),AND(I16=TRUE,J16=TRUE,P16="",Q16=""),AND(I16=TRUE,J16=TRUE,K16=TRUE,M16=TRUE,L16=TRUE)),TRUE,FALSE))</formula>
    </cfRule>
  </conditionalFormatting>
  <conditionalFormatting sqref="T17">
    <cfRule type="expression" dxfId="112" priority="115" stopIfTrue="1">
      <formula>IF(OR(B17="",C17="",E17="",F17=""),TRUE,FALSE)</formula>
    </cfRule>
    <cfRule type="expression" dxfId="111" priority="116">
      <formula>NOT(IF(H17=TRUE,IF(OR(AND(N17="",O17="",P17="",Q17=""),AND(I17=TRUE,J17=TRUE,P17="",Q17=""),AND(I17=TRUE,J17=TRUE,K17=TRUE,M17=TRUE,L17=TRUE)),TRUE,FALSE)))</formula>
    </cfRule>
    <cfRule type="expression" dxfId="110" priority="117">
      <formula>IF(H17=TRUE,IF(OR(AND(N17="",O17="",P17="",Q17=""),AND(I17=TRUE,J17=TRUE,P17="",Q17=""),AND(I17=TRUE,J17=TRUE,K17=TRUE,M17=TRUE,L17=TRUE)),TRUE,FALSE))</formula>
    </cfRule>
  </conditionalFormatting>
  <conditionalFormatting sqref="T17">
    <cfRule type="expression" dxfId="109" priority="112" stopIfTrue="1">
      <formula>IF(OR(B17="",C17="",E17="",F17=""),TRUE,FALSE)</formula>
    </cfRule>
    <cfRule type="expression" dxfId="108" priority="113">
      <formula>NOT(IF(H17=TRUE,IF(OR(AND(N17="",O17="",P17="",Q17=""),AND(I17=TRUE,J17=TRUE,P17="",Q17=""),AND(I17=TRUE,J17=TRUE,K17=TRUE,M17=TRUE,L17=TRUE)),TRUE,FALSE)))</formula>
    </cfRule>
    <cfRule type="expression" dxfId="107" priority="114">
      <formula>IF(H17=TRUE,IF(OR(AND(N17="",O17="",P17="",Q17=""),AND(I17=TRUE,J17=TRUE,P17="",Q17=""),AND(I17=TRUE,J17=TRUE,K17=TRUE,M17=TRUE,L17=TRUE)),TRUE,FALSE))</formula>
    </cfRule>
  </conditionalFormatting>
  <conditionalFormatting sqref="T17">
    <cfRule type="expression" dxfId="106" priority="109" stopIfTrue="1">
      <formula>IF(OR(B17="",C17="",E17="",F17=""),TRUE,FALSE)</formula>
    </cfRule>
    <cfRule type="expression" dxfId="105" priority="110">
      <formula>NOT(IF(H17=TRUE,IF(OR(AND(N17="",O17="",P17="",Q17=""),AND(I17=TRUE,J17=TRUE,P17="",Q17=""),AND(I17=TRUE,J17=TRUE,K17=TRUE,M17=TRUE,L17=TRUE)),TRUE,FALSE)))</formula>
    </cfRule>
    <cfRule type="expression" dxfId="104" priority="111">
      <formula>IF(H17=TRUE,IF(OR(AND(N17="",O17="",P17="",Q17=""),AND(I17=TRUE,J17=TRUE,P17="",Q17=""),AND(I17=TRUE,J17=TRUE,K17=TRUE,M17=TRUE,L17=TRUE)),TRUE,FALSE))</formula>
    </cfRule>
  </conditionalFormatting>
  <conditionalFormatting sqref="T17">
    <cfRule type="expression" dxfId="103" priority="106" stopIfTrue="1">
      <formula>IF(OR(B17="",C17="",E17="",F17=""),TRUE,FALSE)</formula>
    </cfRule>
    <cfRule type="expression" dxfId="102" priority="107">
      <formula>NOT(IF(H17=TRUE,IF(OR(AND(N17="",O17="",P17="",Q17=""),AND(I17=TRUE,J17=TRUE,P17="",Q17=""),AND(I17=TRUE,J17=TRUE,K17=TRUE,M17=TRUE,L17=TRUE)),TRUE,FALSE)))</formula>
    </cfRule>
    <cfRule type="expression" dxfId="101" priority="108">
      <formula>IF(H17=TRUE,IF(OR(AND(N17="",O17="",P17="",Q17=""),AND(I17=TRUE,J17=TRUE,P17="",Q17=""),AND(I17=TRUE,J17=TRUE,K17=TRUE,M17=TRUE,L17=TRUE)),TRUE,FALSE))</formula>
    </cfRule>
  </conditionalFormatting>
  <conditionalFormatting sqref="T17">
    <cfRule type="expression" dxfId="100" priority="103" stopIfTrue="1">
      <formula>IF(OR(B17="",C17="",E17="",F17=""),TRUE,FALSE)</formula>
    </cfRule>
    <cfRule type="expression" dxfId="99" priority="104">
      <formula>NOT(IF(H17=TRUE,IF(OR(AND(N17="",O17="",P17="",Q17=""),AND(I17=TRUE,J17=TRUE,P17="",Q17=""),AND(I17=TRUE,J17=TRUE,K17=TRUE,M17=TRUE,L17=TRUE)),TRUE,FALSE)))</formula>
    </cfRule>
    <cfRule type="expression" dxfId="98" priority="105">
      <formula>IF(H17=TRUE,IF(OR(AND(N17="",O17="",P17="",Q17=""),AND(I17=TRUE,J17=TRUE,P17="",Q17=""),AND(I17=TRUE,J17=TRUE,K17=TRUE,M17=TRUE,L17=TRUE)),TRUE,FALSE))</formula>
    </cfRule>
  </conditionalFormatting>
  <conditionalFormatting sqref="T18">
    <cfRule type="expression" dxfId="97" priority="100" stopIfTrue="1">
      <formula>IF(OR(B18="",C18="",E18="",F18=""),TRUE,FALSE)</formula>
    </cfRule>
    <cfRule type="expression" dxfId="96" priority="101">
      <formula>NOT(IF(H18=TRUE,IF(OR(AND(N18="",O18="",P18="",Q18=""),AND(I18=TRUE,J18=TRUE,P18="",Q18=""),AND(I18=TRUE,J18=TRUE,K18=TRUE,M18=TRUE,L18=TRUE)),TRUE,FALSE)))</formula>
    </cfRule>
    <cfRule type="expression" dxfId="95" priority="102">
      <formula>IF(H18=TRUE,IF(OR(AND(N18="",O18="",P18="",Q18=""),AND(I18=TRUE,J18=TRUE,P18="",Q18=""),AND(I18=TRUE,J18=TRUE,K18=TRUE,M18=TRUE,L18=TRUE)),TRUE,FALSE))</formula>
    </cfRule>
  </conditionalFormatting>
  <conditionalFormatting sqref="T18">
    <cfRule type="expression" dxfId="94" priority="97" stopIfTrue="1">
      <formula>IF(OR(B18="",C18="",E18="",F18=""),TRUE,FALSE)</formula>
    </cfRule>
    <cfRule type="expression" dxfId="93" priority="98">
      <formula>NOT(IF(H18=TRUE,IF(OR(AND(N18="",O18="",P18="",Q18=""),AND(I18=TRUE,J18=TRUE,P18="",Q18=""),AND(I18=TRUE,J18=TRUE,K18=TRUE,M18=TRUE,L18=TRUE)),TRUE,FALSE)))</formula>
    </cfRule>
    <cfRule type="expression" dxfId="92" priority="99">
      <formula>IF(H18=TRUE,IF(OR(AND(N18="",O18="",P18="",Q18=""),AND(I18=TRUE,J18=TRUE,P18="",Q18=""),AND(I18=TRUE,J18=TRUE,K18=TRUE,M18=TRUE,L18=TRUE)),TRUE,FALSE))</formula>
    </cfRule>
  </conditionalFormatting>
  <conditionalFormatting sqref="T18">
    <cfRule type="expression" dxfId="91" priority="94" stopIfTrue="1">
      <formula>IF(OR(B18="",C18="",E18="",F18=""),TRUE,FALSE)</formula>
    </cfRule>
    <cfRule type="expression" dxfId="90" priority="95">
      <formula>NOT(IF(H18=TRUE,IF(OR(AND(N18="",O18="",P18="",Q18=""),AND(I18=TRUE,J18=TRUE,P18="",Q18=""),AND(I18=TRUE,J18=TRUE,K18=TRUE,M18=TRUE,L18=TRUE)),TRUE,FALSE)))</formula>
    </cfRule>
    <cfRule type="expression" dxfId="89" priority="96">
      <formula>IF(H18=TRUE,IF(OR(AND(N18="",O18="",P18="",Q18=""),AND(I18=TRUE,J18=TRUE,P18="",Q18=""),AND(I18=TRUE,J18=TRUE,K18=TRUE,M18=TRUE,L18=TRUE)),TRUE,FALSE))</formula>
    </cfRule>
  </conditionalFormatting>
  <conditionalFormatting sqref="T18">
    <cfRule type="expression" dxfId="88" priority="91" stopIfTrue="1">
      <formula>IF(OR(B18="",C18="",E18="",F18=""),TRUE,FALSE)</formula>
    </cfRule>
    <cfRule type="expression" dxfId="87" priority="92">
      <formula>NOT(IF(H18=TRUE,IF(OR(AND(N18="",O18="",P18="",Q18=""),AND(I18=TRUE,J18=TRUE,P18="",Q18=""),AND(I18=TRUE,J18=TRUE,K18=TRUE,M18=TRUE,L18=TRUE)),TRUE,FALSE)))</formula>
    </cfRule>
    <cfRule type="expression" dxfId="86" priority="93">
      <formula>IF(H18=TRUE,IF(OR(AND(N18="",O18="",P18="",Q18=""),AND(I18=TRUE,J18=TRUE,P18="",Q18=""),AND(I18=TRUE,J18=TRUE,K18=TRUE,M18=TRUE,L18=TRUE)),TRUE,FALSE))</formula>
    </cfRule>
  </conditionalFormatting>
  <conditionalFormatting sqref="T18">
    <cfRule type="expression" dxfId="85" priority="88" stopIfTrue="1">
      <formula>IF(OR(B18="",C18="",E18="",F18=""),TRUE,FALSE)</formula>
    </cfRule>
    <cfRule type="expression" dxfId="84" priority="89">
      <formula>NOT(IF(H18=TRUE,IF(OR(AND(N18="",O18="",P18="",Q18=""),AND(I18=TRUE,J18=TRUE,P18="",Q18=""),AND(I18=TRUE,J18=TRUE,K18=TRUE,M18=TRUE,L18=TRUE)),TRUE,FALSE)))</formula>
    </cfRule>
    <cfRule type="expression" dxfId="83" priority="90">
      <formula>IF(H18=TRUE,IF(OR(AND(N18="",O18="",P18="",Q18=""),AND(I18=TRUE,J18=TRUE,P18="",Q18=""),AND(I18=TRUE,J18=TRUE,K18=TRUE,M18=TRUE,L18=TRUE)),TRUE,FALSE))</formula>
    </cfRule>
  </conditionalFormatting>
  <conditionalFormatting sqref="T19">
    <cfRule type="expression" dxfId="82" priority="85" stopIfTrue="1">
      <formula>IF(OR(B19="",C19="",E19="",F19=""),TRUE,FALSE)</formula>
    </cfRule>
    <cfRule type="expression" dxfId="81" priority="86">
      <formula>NOT(IF(H19=TRUE,IF(OR(AND(N19="",O19="",P19="",Q19=""),AND(I19=TRUE,J19=TRUE,P19="",Q19=""),AND(I19=TRUE,J19=TRUE,K19=TRUE,M19=TRUE,L19=TRUE)),TRUE,FALSE)))</formula>
    </cfRule>
    <cfRule type="expression" dxfId="80" priority="87">
      <formula>IF(H19=TRUE,IF(OR(AND(N19="",O19="",P19="",Q19=""),AND(I19=TRUE,J19=TRUE,P19="",Q19=""),AND(I19=TRUE,J19=TRUE,K19=TRUE,M19=TRUE,L19=TRUE)),TRUE,FALSE))</formula>
    </cfRule>
  </conditionalFormatting>
  <conditionalFormatting sqref="T19">
    <cfRule type="expression" dxfId="79" priority="82" stopIfTrue="1">
      <formula>IF(OR(B19="",C19="",E19="",F19=""),TRUE,FALSE)</formula>
    </cfRule>
    <cfRule type="expression" dxfId="78" priority="83">
      <formula>NOT(IF(H19=TRUE,IF(OR(AND(N19="",O19="",P19="",Q19=""),AND(I19=TRUE,J19=TRUE,P19="",Q19=""),AND(I19=TRUE,J19=TRUE,K19=TRUE,M19=TRUE,L19=TRUE)),TRUE,FALSE)))</formula>
    </cfRule>
    <cfRule type="expression" dxfId="77" priority="84">
      <formula>IF(H19=TRUE,IF(OR(AND(N19="",O19="",P19="",Q19=""),AND(I19=TRUE,J19=TRUE,P19="",Q19=""),AND(I19=TRUE,J19=TRUE,K19=TRUE,M19=TRUE,L19=TRUE)),TRUE,FALSE))</formula>
    </cfRule>
  </conditionalFormatting>
  <conditionalFormatting sqref="T19">
    <cfRule type="expression" dxfId="76" priority="79" stopIfTrue="1">
      <formula>IF(OR(B19="",C19="",E19="",F19=""),TRUE,FALSE)</formula>
    </cfRule>
    <cfRule type="expression" dxfId="75" priority="80">
      <formula>NOT(IF(H19=TRUE,IF(OR(AND(N19="",O19="",P19="",Q19=""),AND(I19=TRUE,J19=TRUE,P19="",Q19=""),AND(I19=TRUE,J19=TRUE,K19=TRUE,M19=TRUE,L19=TRUE)),TRUE,FALSE)))</formula>
    </cfRule>
    <cfRule type="expression" dxfId="74" priority="81">
      <formula>IF(H19=TRUE,IF(OR(AND(N19="",O19="",P19="",Q19=""),AND(I19=TRUE,J19=TRUE,P19="",Q19=""),AND(I19=TRUE,J19=TRUE,K19=TRUE,M19=TRUE,L19=TRUE)),TRUE,FALSE))</formula>
    </cfRule>
  </conditionalFormatting>
  <conditionalFormatting sqref="T19">
    <cfRule type="expression" dxfId="73" priority="76" stopIfTrue="1">
      <formula>IF(OR(B19="",C19="",E19="",F19=""),TRUE,FALSE)</formula>
    </cfRule>
    <cfRule type="expression" dxfId="72" priority="77">
      <formula>NOT(IF(H19=TRUE,IF(OR(AND(N19="",O19="",P19="",Q19=""),AND(I19=TRUE,J19=TRUE,P19="",Q19=""),AND(I19=TRUE,J19=TRUE,K19=TRUE,M19=TRUE,L19=TRUE)),TRUE,FALSE)))</formula>
    </cfRule>
    <cfRule type="expression" dxfId="71" priority="78">
      <formula>IF(H19=TRUE,IF(OR(AND(N19="",O19="",P19="",Q19=""),AND(I19=TRUE,J19=TRUE,P19="",Q19=""),AND(I19=TRUE,J19=TRUE,K19=TRUE,M19=TRUE,L19=TRUE)),TRUE,FALSE))</formula>
    </cfRule>
  </conditionalFormatting>
  <conditionalFormatting sqref="T19">
    <cfRule type="expression" dxfId="70" priority="73" stopIfTrue="1">
      <formula>IF(OR(B19="",C19="",E19="",F19=""),TRUE,FALSE)</formula>
    </cfRule>
    <cfRule type="expression" dxfId="69" priority="74">
      <formula>NOT(IF(H19=TRUE,IF(OR(AND(N19="",O19="",P19="",Q19=""),AND(I19=TRUE,J19=TRUE,P19="",Q19=""),AND(I19=TRUE,J19=TRUE,K19=TRUE,M19=TRUE,L19=TRUE)),TRUE,FALSE)))</formula>
    </cfRule>
    <cfRule type="expression" dxfId="68" priority="75">
      <formula>IF(H19=TRUE,IF(OR(AND(N19="",O19="",P19="",Q19=""),AND(I19=TRUE,J19=TRUE,P19="",Q19=""),AND(I19=TRUE,J19=TRUE,K19=TRUE,M19=TRUE,L19=TRUE)),TRUE,FALSE))</formula>
    </cfRule>
  </conditionalFormatting>
  <conditionalFormatting sqref="T20">
    <cfRule type="expression" dxfId="67" priority="70" stopIfTrue="1">
      <formula>IF(OR(B20="",C20="",E20="",F20=""),TRUE,FALSE)</formula>
    </cfRule>
    <cfRule type="expression" dxfId="66" priority="71">
      <formula>NOT(IF(H20=TRUE,IF(OR(AND(N20="",O20="",P20="",Q20=""),AND(I20=TRUE,J20=TRUE,P20="",Q20=""),AND(I20=TRUE,J20=TRUE,K20=TRUE,M20=TRUE,L20=TRUE)),TRUE,FALSE)))</formula>
    </cfRule>
    <cfRule type="expression" dxfId="65" priority="72">
      <formula>IF(H20=TRUE,IF(OR(AND(N20="",O20="",P20="",Q20=""),AND(I20=TRUE,J20=TRUE,P20="",Q20=""),AND(I20=TRUE,J20=TRUE,K20=TRUE,M20=TRUE,L20=TRUE)),TRUE,FALSE))</formula>
    </cfRule>
  </conditionalFormatting>
  <conditionalFormatting sqref="T20">
    <cfRule type="expression" dxfId="64" priority="67" stopIfTrue="1">
      <formula>IF(OR(B20="",C20="",E20="",F20=""),TRUE,FALSE)</formula>
    </cfRule>
    <cfRule type="expression" dxfId="63" priority="68">
      <formula>NOT(IF(H20=TRUE,IF(OR(AND(N20="",O20="",P20="",Q20=""),AND(I20=TRUE,J20=TRUE,P20="",Q20=""),AND(I20=TRUE,J20=TRUE,K20=TRUE,M20=TRUE,L20=TRUE)),TRUE,FALSE)))</formula>
    </cfRule>
    <cfRule type="expression" dxfId="62" priority="69">
      <formula>IF(H20=TRUE,IF(OR(AND(N20="",O20="",P20="",Q20=""),AND(I20=TRUE,J20=TRUE,P20="",Q20=""),AND(I20=TRUE,J20=TRUE,K20=TRUE,M20=TRUE,L20=TRUE)),TRUE,FALSE))</formula>
    </cfRule>
  </conditionalFormatting>
  <conditionalFormatting sqref="T20">
    <cfRule type="expression" dxfId="61" priority="64" stopIfTrue="1">
      <formula>IF(OR(B20="",C20="",E20="",F20=""),TRUE,FALSE)</formula>
    </cfRule>
    <cfRule type="expression" dxfId="60" priority="65">
      <formula>NOT(IF(H20=TRUE,IF(OR(AND(N20="",O20="",P20="",Q20=""),AND(I20=TRUE,J20=TRUE,P20="",Q20=""),AND(I20=TRUE,J20=TRUE,K20=TRUE,M20=TRUE,L20=TRUE)),TRUE,FALSE)))</formula>
    </cfRule>
    <cfRule type="expression" dxfId="59" priority="66">
      <formula>IF(H20=TRUE,IF(OR(AND(N20="",O20="",P20="",Q20=""),AND(I20=TRUE,J20=TRUE,P20="",Q20=""),AND(I20=TRUE,J20=TRUE,K20=TRUE,M20=TRUE,L20=TRUE)),TRUE,FALSE))</formula>
    </cfRule>
  </conditionalFormatting>
  <conditionalFormatting sqref="T20">
    <cfRule type="expression" dxfId="58" priority="61" stopIfTrue="1">
      <formula>IF(OR(B20="",C20="",E20="",F20=""),TRUE,FALSE)</formula>
    </cfRule>
    <cfRule type="expression" dxfId="57" priority="62">
      <formula>NOT(IF(H20=TRUE,IF(OR(AND(N20="",O20="",P20="",Q20=""),AND(I20=TRUE,J20=TRUE,P20="",Q20=""),AND(I20=TRUE,J20=TRUE,K20=TRUE,M20=TRUE,L20=TRUE)),TRUE,FALSE)))</formula>
    </cfRule>
    <cfRule type="expression" dxfId="56" priority="63">
      <formula>IF(H20=TRUE,IF(OR(AND(N20="",O20="",P20="",Q20=""),AND(I20=TRUE,J20=TRUE,P20="",Q20=""),AND(I20=TRUE,J20=TRUE,K20=TRUE,M20=TRUE,L20=TRUE)),TRUE,FALSE))</formula>
    </cfRule>
  </conditionalFormatting>
  <conditionalFormatting sqref="T20">
    <cfRule type="expression" dxfId="55" priority="58" stopIfTrue="1">
      <formula>IF(OR(B20="",C20="",E20="",F20=""),TRUE,FALSE)</formula>
    </cfRule>
    <cfRule type="expression" dxfId="54" priority="59">
      <formula>NOT(IF(H20=TRUE,IF(OR(AND(N20="",O20="",P20="",Q20=""),AND(I20=TRUE,J20=TRUE,P20="",Q20=""),AND(I20=TRUE,J20=TRUE,K20=TRUE,M20=TRUE,L20=TRUE)),TRUE,FALSE)))</formula>
    </cfRule>
    <cfRule type="expression" dxfId="53" priority="60">
      <formula>IF(H20=TRUE,IF(OR(AND(N20="",O20="",P20="",Q20=""),AND(I20=TRUE,J20=TRUE,P20="",Q20=""),AND(I20=TRUE,J20=TRUE,K20=TRUE,M20=TRUE,L20=TRUE)),TRUE,FALSE))</formula>
    </cfRule>
  </conditionalFormatting>
  <conditionalFormatting sqref="T21">
    <cfRule type="expression" dxfId="52" priority="55" stopIfTrue="1">
      <formula>IF(OR(B21="",C21="",E21="",F21=""),TRUE,FALSE)</formula>
    </cfRule>
    <cfRule type="expression" dxfId="51" priority="56">
      <formula>NOT(IF(H21=TRUE,IF(OR(AND(N21="",O21="",P21="",Q21=""),AND(I21=TRUE,J21=TRUE,P21="",Q21=""),AND(I21=TRUE,J21=TRUE,K21=TRUE,M21=TRUE,L21=TRUE)),TRUE,FALSE)))</formula>
    </cfRule>
    <cfRule type="expression" dxfId="50" priority="57">
      <formula>IF(H21=TRUE,IF(OR(AND(N21="",O21="",P21="",Q21=""),AND(I21=TRUE,J21=TRUE,P21="",Q21=""),AND(I21=TRUE,J21=TRUE,K21=TRUE,M21=TRUE,L21=TRUE)),TRUE,FALSE))</formula>
    </cfRule>
  </conditionalFormatting>
  <conditionalFormatting sqref="T21">
    <cfRule type="expression" dxfId="49" priority="52" stopIfTrue="1">
      <formula>IF(OR(B21="",C21="",E21="",F21=""),TRUE,FALSE)</formula>
    </cfRule>
    <cfRule type="expression" dxfId="48" priority="53">
      <formula>NOT(IF(H21=TRUE,IF(OR(AND(N21="",O21="",P21="",Q21=""),AND(I21=TRUE,J21=TRUE,P21="",Q21=""),AND(I21=TRUE,J21=TRUE,K21=TRUE,M21=TRUE,L21=TRUE)),TRUE,FALSE)))</formula>
    </cfRule>
    <cfRule type="expression" dxfId="47" priority="54">
      <formula>IF(H21=TRUE,IF(OR(AND(N21="",O21="",P21="",Q21=""),AND(I21=TRUE,J21=TRUE,P21="",Q21=""),AND(I21=TRUE,J21=TRUE,K21=TRUE,M21=TRUE,L21=TRUE)),TRUE,FALSE))</formula>
    </cfRule>
  </conditionalFormatting>
  <conditionalFormatting sqref="T21">
    <cfRule type="expression" dxfId="46" priority="49" stopIfTrue="1">
      <formula>IF(OR(B21="",C21="",E21="",F21=""),TRUE,FALSE)</formula>
    </cfRule>
    <cfRule type="expression" dxfId="45" priority="50">
      <formula>NOT(IF(H21=TRUE,IF(OR(AND(N21="",O21="",P21="",Q21=""),AND(I21=TRUE,J21=TRUE,P21="",Q21=""),AND(I21=TRUE,J21=TRUE,K21=TRUE,M21=TRUE,L21=TRUE)),TRUE,FALSE)))</formula>
    </cfRule>
    <cfRule type="expression" dxfId="44" priority="51">
      <formula>IF(H21=TRUE,IF(OR(AND(N21="",O21="",P21="",Q21=""),AND(I21=TRUE,J21=TRUE,P21="",Q21=""),AND(I21=TRUE,J21=TRUE,K21=TRUE,M21=TRUE,L21=TRUE)),TRUE,FALSE))</formula>
    </cfRule>
  </conditionalFormatting>
  <conditionalFormatting sqref="T21">
    <cfRule type="expression" dxfId="43" priority="46" stopIfTrue="1">
      <formula>IF(OR(B21="",C21="",E21="",F21=""),TRUE,FALSE)</formula>
    </cfRule>
    <cfRule type="expression" dxfId="42" priority="47">
      <formula>NOT(IF(H21=TRUE,IF(OR(AND(N21="",O21="",P21="",Q21=""),AND(I21=TRUE,J21=TRUE,P21="",Q21=""),AND(I21=TRUE,J21=TRUE,K21=TRUE,M21=TRUE,L21=TRUE)),TRUE,FALSE)))</formula>
    </cfRule>
    <cfRule type="expression" dxfId="41" priority="48">
      <formula>IF(H21=TRUE,IF(OR(AND(N21="",O21="",P21="",Q21=""),AND(I21=TRUE,J21=TRUE,P21="",Q21=""),AND(I21=TRUE,J21=TRUE,K21=TRUE,M21=TRUE,L21=TRUE)),TRUE,FALSE))</formula>
    </cfRule>
  </conditionalFormatting>
  <conditionalFormatting sqref="T21">
    <cfRule type="expression" dxfId="40" priority="43" stopIfTrue="1">
      <formula>IF(OR(B21="",C21="",E21="",F21=""),TRUE,FALSE)</formula>
    </cfRule>
    <cfRule type="expression" dxfId="39" priority="44">
      <formula>NOT(IF(H21=TRUE,IF(OR(AND(N21="",O21="",P21="",Q21=""),AND(I21=TRUE,J21=TRUE,P21="",Q21=""),AND(I21=TRUE,J21=TRUE,K21=TRUE,M21=TRUE,L21=TRUE)),TRUE,FALSE)))</formula>
    </cfRule>
    <cfRule type="expression" dxfId="38" priority="45">
      <formula>IF(H21=TRUE,IF(OR(AND(N21="",O21="",P21="",Q21=""),AND(I21=TRUE,J21=TRUE,P21="",Q21=""),AND(I21=TRUE,J21=TRUE,K21=TRUE,M21=TRUE,L21=TRUE)),TRUE,FALSE))</formula>
    </cfRule>
  </conditionalFormatting>
  <conditionalFormatting sqref="T22">
    <cfRule type="expression" dxfId="37" priority="40" stopIfTrue="1">
      <formula>IF(OR(B22="",C22="",E22="",F22=""),TRUE,FALSE)</formula>
    </cfRule>
    <cfRule type="expression" dxfId="36" priority="41">
      <formula>NOT(IF(H22=TRUE,IF(OR(AND(N22="",O22="",P22="",Q22=""),AND(I22=TRUE,J22=TRUE,P22="",Q22=""),AND(I22=TRUE,J22=TRUE,K22=TRUE,M22=TRUE,L22=TRUE)),TRUE,FALSE)))</formula>
    </cfRule>
    <cfRule type="expression" dxfId="35" priority="42">
      <formula>IF(H22=TRUE,IF(OR(AND(N22="",O22="",P22="",Q22=""),AND(I22=TRUE,J22=TRUE,P22="",Q22=""),AND(I22=TRUE,J22=TRUE,K22=TRUE,M22=TRUE,L22=TRUE)),TRUE,FALSE))</formula>
    </cfRule>
  </conditionalFormatting>
  <conditionalFormatting sqref="T22">
    <cfRule type="expression" dxfId="34" priority="37" stopIfTrue="1">
      <formula>IF(OR(B22="",C22="",E22="",F22=""),TRUE,FALSE)</formula>
    </cfRule>
    <cfRule type="expression" dxfId="33" priority="38">
      <formula>NOT(IF(H22=TRUE,IF(OR(AND(N22="",O22="",P22="",Q22=""),AND(I22=TRUE,J22=TRUE,P22="",Q22=""),AND(I22=TRUE,J22=TRUE,K22=TRUE,M22=TRUE,L22=TRUE)),TRUE,FALSE)))</formula>
    </cfRule>
    <cfRule type="expression" dxfId="32" priority="39">
      <formula>IF(H22=TRUE,IF(OR(AND(N22="",O22="",P22="",Q22=""),AND(I22=TRUE,J22=TRUE,P22="",Q22=""),AND(I22=TRUE,J22=TRUE,K22=TRUE,M22=TRUE,L22=TRUE)),TRUE,FALSE))</formula>
    </cfRule>
  </conditionalFormatting>
  <conditionalFormatting sqref="T22">
    <cfRule type="expression" dxfId="31" priority="34" stopIfTrue="1">
      <formula>IF(OR(B22="",C22="",E22="",F22=""),TRUE,FALSE)</formula>
    </cfRule>
    <cfRule type="expression" dxfId="30" priority="35">
      <formula>NOT(IF(H22=TRUE,IF(OR(AND(N22="",O22="",P22="",Q22=""),AND(I22=TRUE,J22=TRUE,P22="",Q22=""),AND(I22=TRUE,J22=TRUE,K22=TRUE,M22=TRUE,L22=TRUE)),TRUE,FALSE)))</formula>
    </cfRule>
    <cfRule type="expression" dxfId="29" priority="36">
      <formula>IF(H22=TRUE,IF(OR(AND(N22="",O22="",P22="",Q22=""),AND(I22=TRUE,J22=TRUE,P22="",Q22=""),AND(I22=TRUE,J22=TRUE,K22=TRUE,M22=TRUE,L22=TRUE)),TRUE,FALSE))</formula>
    </cfRule>
  </conditionalFormatting>
  <conditionalFormatting sqref="T22">
    <cfRule type="expression" dxfId="28" priority="31" stopIfTrue="1">
      <formula>IF(OR(B22="",C22="",E22="",F22=""),TRUE,FALSE)</formula>
    </cfRule>
    <cfRule type="expression" dxfId="27" priority="32">
      <formula>NOT(IF(H22=TRUE,IF(OR(AND(N22="",O22="",P22="",Q22=""),AND(I22=TRUE,J22=TRUE,P22="",Q22=""),AND(I22=TRUE,J22=TRUE,K22=TRUE,M22=TRUE,L22=TRUE)),TRUE,FALSE)))</formula>
    </cfRule>
    <cfRule type="expression" dxfId="26" priority="33">
      <formula>IF(H22=TRUE,IF(OR(AND(N22="",O22="",P22="",Q22=""),AND(I22=TRUE,J22=TRUE,P22="",Q22=""),AND(I22=TRUE,J22=TRUE,K22=TRUE,M22=TRUE,L22=TRUE)),TRUE,FALSE))</formula>
    </cfRule>
  </conditionalFormatting>
  <conditionalFormatting sqref="T22">
    <cfRule type="expression" dxfId="25" priority="28" stopIfTrue="1">
      <formula>IF(OR(B22="",C22="",E22="",F22=""),TRUE,FALSE)</formula>
    </cfRule>
    <cfRule type="expression" dxfId="24" priority="29">
      <formula>NOT(IF(H22=TRUE,IF(OR(AND(N22="",O22="",P22="",Q22=""),AND(I22=TRUE,J22=TRUE,P22="",Q22=""),AND(I22=TRUE,J22=TRUE,K22=TRUE,M22=TRUE,L22=TRUE)),TRUE,FALSE)))</formula>
    </cfRule>
    <cfRule type="expression" dxfId="23" priority="30">
      <formula>IF(H22=TRUE,IF(OR(AND(N22="",O22="",P22="",Q22=""),AND(I22=TRUE,J22=TRUE,P22="",Q22=""),AND(I22=TRUE,J22=TRUE,K22=TRUE,M22=TRUE,L22=TRUE)),TRUE,FALSE))</formula>
    </cfRule>
  </conditionalFormatting>
  <conditionalFormatting sqref="T23">
    <cfRule type="expression" dxfId="22" priority="25" stopIfTrue="1">
      <formula>IF(OR(B23="",C23="",E23="",F23=""),TRUE,FALSE)</formula>
    </cfRule>
    <cfRule type="expression" dxfId="21" priority="26">
      <formula>NOT(IF(H23=TRUE,IF(OR(AND(N23="",O23="",P23="",Q23=""),AND(I23=TRUE,J23=TRUE,P23="",Q23=""),AND(I23=TRUE,J23=TRUE,K23=TRUE,M23=TRUE,L23=TRUE)),TRUE,FALSE)))</formula>
    </cfRule>
    <cfRule type="expression" dxfId="20" priority="27">
      <formula>IF(H23=TRUE,IF(OR(AND(N23="",O23="",P23="",Q23=""),AND(I23=TRUE,J23=TRUE,P23="",Q23=""),AND(I23=TRUE,J23=TRUE,K23=TRUE,M23=TRUE,L23=TRUE)),TRUE,FALSE))</formula>
    </cfRule>
  </conditionalFormatting>
  <conditionalFormatting sqref="T23">
    <cfRule type="expression" dxfId="19" priority="22" stopIfTrue="1">
      <formula>IF(OR(B23="",C23="",E23="",F23=""),TRUE,FALSE)</formula>
    </cfRule>
    <cfRule type="expression" dxfId="18" priority="23">
      <formula>NOT(IF(H23=TRUE,IF(OR(AND(N23="",O23="",P23="",Q23=""),AND(I23=TRUE,J23=TRUE,P23="",Q23=""),AND(I23=TRUE,J23=TRUE,K23=TRUE,M23=TRUE,L23=TRUE)),TRUE,FALSE)))</formula>
    </cfRule>
    <cfRule type="expression" dxfId="17" priority="24">
      <formula>IF(H23=TRUE,IF(OR(AND(N23="",O23="",P23="",Q23=""),AND(I23=TRUE,J23=TRUE,P23="",Q23=""),AND(I23=TRUE,J23=TRUE,K23=TRUE,M23=TRUE,L23=TRUE)),TRUE,FALSE))</formula>
    </cfRule>
  </conditionalFormatting>
  <conditionalFormatting sqref="T23">
    <cfRule type="expression" dxfId="16" priority="19" stopIfTrue="1">
      <formula>IF(OR(B23="",C23="",E23="",F23=""),TRUE,FALSE)</formula>
    </cfRule>
    <cfRule type="expression" dxfId="15" priority="20">
      <formula>NOT(IF(H23=TRUE,IF(OR(AND(N23="",O23="",P23="",Q23=""),AND(I23=TRUE,J23=TRUE,P23="",Q23=""),AND(I23=TRUE,J23=TRUE,K23=TRUE,M23=TRUE,L23=TRUE)),TRUE,FALSE)))</formula>
    </cfRule>
    <cfRule type="expression" dxfId="14" priority="21">
      <formula>IF(H23=TRUE,IF(OR(AND(N23="",O23="",P23="",Q23=""),AND(I23=TRUE,J23=TRUE,P23="",Q23=""),AND(I23=TRUE,J23=TRUE,K23=TRUE,M23=TRUE,L23=TRUE)),TRUE,FALSE))</formula>
    </cfRule>
  </conditionalFormatting>
  <conditionalFormatting sqref="T23">
    <cfRule type="expression" dxfId="13" priority="16" stopIfTrue="1">
      <formula>IF(OR(B23="",C23="",E23="",F23=""),TRUE,FALSE)</formula>
    </cfRule>
    <cfRule type="expression" dxfId="12" priority="17">
      <formula>NOT(IF(H23=TRUE,IF(OR(AND(N23="",O23="",P23="",Q23=""),AND(I23=TRUE,J23=TRUE,P23="",Q23=""),AND(I23=TRUE,J23=TRUE,K23=TRUE,M23=TRUE,L23=TRUE)),TRUE,FALSE)))</formula>
    </cfRule>
    <cfRule type="expression" dxfId="11" priority="18">
      <formula>IF(H23=TRUE,IF(OR(AND(N23="",O23="",P23="",Q23=""),AND(I23=TRUE,J23=TRUE,P23="",Q23=""),AND(I23=TRUE,J23=TRUE,K23=TRUE,M23=TRUE,L23=TRUE)),TRUE,FALSE))</formula>
    </cfRule>
  </conditionalFormatting>
  <conditionalFormatting sqref="T23">
    <cfRule type="expression" dxfId="10" priority="13" stopIfTrue="1">
      <formula>IF(OR(B23="",C23="",E23="",F23=""),TRUE,FALSE)</formula>
    </cfRule>
    <cfRule type="expression" dxfId="9" priority="14">
      <formula>NOT(IF(H23=TRUE,IF(OR(AND(N23="",O23="",P23="",Q23=""),AND(I23=TRUE,J23=TRUE,P23="",Q23=""),AND(I23=TRUE,J23=TRUE,K23=TRUE,M23=TRUE,L23=TRUE)),TRUE,FALSE)))</formula>
    </cfRule>
    <cfRule type="expression" dxfId="8" priority="15">
      <formula>IF(H23=TRUE,IF(OR(AND(N23="",O23="",P23="",Q23=""),AND(I23=TRUE,J23=TRUE,P23="",Q23=""),AND(I23=TRUE,J23=TRUE,K23=TRUE,M23=TRUE,L23=TRUE)),TRUE,FALSE))</formula>
    </cfRule>
  </conditionalFormatting>
  <conditionalFormatting sqref="T23">
    <cfRule type="expression" dxfId="7" priority="10" stopIfTrue="1">
      <formula>IF(OR(B23="",C23="",E23="",F23=""),TRUE,FALSE)</formula>
    </cfRule>
    <cfRule type="expression" dxfId="6" priority="11">
      <formula>NOT(IF(H23=TRUE,IF(OR(AND(N23="",O23="",P23="",Q23=""),AND(I23=TRUE,J23=TRUE,P23="",Q23=""),AND(I23=TRUE,J23=TRUE,K23=TRUE,M23=TRUE,L23=TRUE)),TRUE,FALSE)))</formula>
    </cfRule>
    <cfRule type="expression" dxfId="5" priority="12">
      <formula>IF(H23=TRUE,IF(OR(AND(N23="",O23="",P23="",Q23=""),AND(I23=TRUE,J23=TRUE,P23="",Q23=""),AND(I23=TRUE,J23=TRUE,K23=TRUE,M23=TRUE,L23=TRUE)),TRUE,FALSE))</formula>
    </cfRule>
  </conditionalFormatting>
  <conditionalFormatting sqref="T23">
    <cfRule type="expression" dxfId="4" priority="7" stopIfTrue="1">
      <formula>IF(OR(B23="",C23="",E23="",F23=""),TRUE,FALSE)</formula>
    </cfRule>
    <cfRule type="expression" dxfId="3" priority="8">
      <formula>NOT(IF(H23=TRUE,IF(OR(AND(N23="",O23="",P23="",Q23=""),AND(I23=TRUE,J23=TRUE,P23="",Q23=""),AND(I23=TRUE,J23=TRUE,K23=TRUE,M23=TRUE,L23=TRUE)),TRUE,FALSE)))</formula>
    </cfRule>
    <cfRule type="expression" dxfId="2" priority="9">
      <formula>IF(H23=TRUE,IF(OR(AND(N23="",O23="",P23="",Q23=""),AND(I23=TRUE,J23=TRUE,P23="",Q23=""),AND(I23=TRUE,J23=TRUE,K23=TRUE,M23=TRUE,L23=TRUE)),TRUE,FALSE))</formula>
    </cfRule>
  </conditionalFormatting>
  <conditionalFormatting sqref="C5:C23">
    <cfRule type="expression" dxfId="1" priority="3" stopIfTrue="1">
      <formula>IF(C5="",TRUE,FALSE)</formula>
    </cfRule>
    <cfRule type="expression" dxfId="0" priority="4">
      <formula>IF(C5=$C$1,TRUE,FALSE)</formula>
    </cfRule>
  </conditionalFormatting>
  <dataValidations count="3">
    <dataValidation type="whole" errorStyle="warning" allowBlank="1" showErrorMessage="1" errorTitle="Неверно." error="Нжмите &quot;Отмена&quot; и введите корректный формат времени." sqref="Q5:Q24 O5:O24">
      <formula1>0</formula1>
      <formula2>59</formula2>
    </dataValidation>
    <dataValidation type="whole" errorStyle="warning" showErrorMessage="1" errorTitle="Не верно." error="Нажмите &quot;Отмена&quot; и введите корректное время." sqref="N5:N24">
      <formula1>0</formula1>
      <formula2>23</formula2>
    </dataValidation>
    <dataValidation type="date" errorStyle="warning" allowBlank="1" showErrorMessage="1" errorTitle="Неверная дата." error="Нажмите &quot;Отмена&quot; и введите корректную дату." sqref="E5:F24">
      <formula1>40179</formula1>
      <formula2>43831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</cp:lastModifiedBy>
  <dcterms:created xsi:type="dcterms:W3CDTF">2015-11-06T12:30:59Z</dcterms:created>
  <dcterms:modified xsi:type="dcterms:W3CDTF">2019-12-17T19:06:39Z</dcterms:modified>
</cp:coreProperties>
</file>