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hidePivotFieldList="1" defaultThemeVersion="124226"/>
  <bookViews>
    <workbookView xWindow="315" yWindow="360" windowWidth="18825" windowHeight="7065"/>
  </bookViews>
  <sheets>
    <sheet name="Свод" sheetId="4" r:id="rId1"/>
    <sheet name="Календарь" sheetId="1" r:id="rId2"/>
    <sheet name="Разряды" sheetId="5" r:id="rId3"/>
  </sheets>
  <definedNames>
    <definedName name="Срез_Тип_турнира">#N/A</definedName>
    <definedName name="Срез_Тип_турнира_2">#N/A</definedName>
  </definedNames>
  <calcPr calcId="145621"/>
  <pivotCaches>
    <pivotCache cacheId="0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<sst xmlns="http://schemas.openxmlformats.org/spreadsheetml/2006/main" count="556" uniqueCount="147">
  <si>
    <t>Дата</t>
  </si>
  <si>
    <t>Название турнира</t>
  </si>
  <si>
    <t>Место проведения</t>
  </si>
  <si>
    <t>SANTA CUP</t>
  </si>
  <si>
    <t>Соколов Денис</t>
  </si>
  <si>
    <t>GOLDEN RACKET SERIES</t>
  </si>
  <si>
    <t>Россия, Москва, Tennis.ru</t>
  </si>
  <si>
    <t>BIG MONEY CUP</t>
  </si>
  <si>
    <t>Россия, Москва, VitaSport</t>
  </si>
  <si>
    <t>NO FEAR TROPHY</t>
  </si>
  <si>
    <t>Россия, Москва, Мультиспорт</t>
  </si>
  <si>
    <t>CHERRY CUP</t>
  </si>
  <si>
    <t>Россия, Уфа</t>
  </si>
  <si>
    <t>Степанищев Дмитрий</t>
  </si>
  <si>
    <t>GOLDEN CUP</t>
  </si>
  <si>
    <t>ОАЭ, Дубай, Jumeirah</t>
  </si>
  <si>
    <t>KAZAKHSTAN OPEN</t>
  </si>
  <si>
    <t>Алмата, Казахстан</t>
  </si>
  <si>
    <t>RIGA OPEN</t>
  </si>
  <si>
    <t>Латвия, Рига</t>
  </si>
  <si>
    <t>Мухометов Филипп</t>
  </si>
  <si>
    <t>KAZAN CUP</t>
  </si>
  <si>
    <t>Россия, Казань</t>
  </si>
  <si>
    <t>MONTE CARLO CUP</t>
  </si>
  <si>
    <t>Франция, Монте-Карло</t>
  </si>
  <si>
    <t>RUSSIAN OPEN</t>
  </si>
  <si>
    <t>Турция, Сиде</t>
  </si>
  <si>
    <t>Дьяконов Игорь</t>
  </si>
  <si>
    <t>BACK TO THE FUTURE</t>
  </si>
  <si>
    <t>Россия, Крым</t>
  </si>
  <si>
    <t>Россия, Москва, Bosco Tennis Club</t>
  </si>
  <si>
    <t>DIAMAND CUP</t>
  </si>
  <si>
    <t>Швейцария, Люцерн, Buergenstock</t>
  </si>
  <si>
    <t xml:space="preserve">CHERRY CUP </t>
  </si>
  <si>
    <t>SUMMER CUP</t>
  </si>
  <si>
    <t>Хорватия, Пореч</t>
  </si>
  <si>
    <t>LA ROCCA OPEN  </t>
  </si>
  <si>
    <t>Латвия, Юрмала</t>
  </si>
  <si>
    <t>Сотиков Евгений</t>
  </si>
  <si>
    <t>SUNNY CUP</t>
  </si>
  <si>
    <t>Греция, Халкидики</t>
  </si>
  <si>
    <t>SOUTH STAR CUP  </t>
  </si>
  <si>
    <t>Россия, Ростов-на-Дону</t>
  </si>
  <si>
    <t>Чен Катерина</t>
  </si>
  <si>
    <t>OKTOBERFEST TROPHY</t>
  </si>
  <si>
    <t>Германия, Мюнхен</t>
  </si>
  <si>
    <t>AMATOUR OPEN</t>
  </si>
  <si>
    <t xml:space="preserve">CITY 78 &amp; KEMPINSKI CUP </t>
  </si>
  <si>
    <t>Россия, Санкт-Петербург, Динамо</t>
  </si>
  <si>
    <t xml:space="preserve">CYPRUS OPEN </t>
  </si>
  <si>
    <t>Кипр, Пафос</t>
  </si>
  <si>
    <t>MARBELLA ELITE CUP</t>
  </si>
  <si>
    <t>Испания, Марбелья</t>
  </si>
  <si>
    <t>Кирилл Ильин</t>
  </si>
  <si>
    <t xml:space="preserve">ЗОЛОТАЯ РАКЕТА </t>
  </si>
  <si>
    <t>Россия, Москва</t>
  </si>
  <si>
    <t>КУБОК ШАХШАЕВА</t>
  </si>
  <si>
    <t>КУБОК МУЛЬТИСПОРТА</t>
  </si>
  <si>
    <t>Дранец Катерина</t>
  </si>
  <si>
    <t>MOSCOW CUP</t>
  </si>
  <si>
    <t>Количество участников</t>
  </si>
  <si>
    <t>Таиланд, Паттайя, Royal Cliff</t>
  </si>
  <si>
    <t>Категория</t>
  </si>
  <si>
    <t>Разряды</t>
  </si>
  <si>
    <t>Grand Slam</t>
  </si>
  <si>
    <t>Директор</t>
  </si>
  <si>
    <t>Masters</t>
  </si>
  <si>
    <t>Мужской одиночный, женский одиночный</t>
  </si>
  <si>
    <t>Мужской одиночный, женский одиночный, мужской парный, женский парный, смешанный парный</t>
  </si>
  <si>
    <t>Тип турнира</t>
  </si>
  <si>
    <t>Выездной</t>
  </si>
  <si>
    <t>Смешанный парный любительский, смешанный парный открытый</t>
  </si>
  <si>
    <t>Призовой фонд</t>
  </si>
  <si>
    <t>Мужской парный Pro-Am</t>
  </si>
  <si>
    <t>Мужской парный открытый</t>
  </si>
  <si>
    <t>Смешанный парный Pro-Am</t>
  </si>
  <si>
    <t>Pro-Am</t>
  </si>
  <si>
    <t>Содиректор</t>
  </si>
  <si>
    <t>Мужской парный, женский парный</t>
  </si>
  <si>
    <t>Мужской парный Pro-Am открытый</t>
  </si>
  <si>
    <t>Общий итог</t>
  </si>
  <si>
    <t>(Все)</t>
  </si>
  <si>
    <t>Количество по полю Категория</t>
  </si>
  <si>
    <t>Amatour</t>
  </si>
  <si>
    <t>Мужской парный открытый, мужской парный Pro-Am, Смешанный парный Pro-Am</t>
  </si>
  <si>
    <t>нет</t>
  </si>
  <si>
    <t>Золотая Ракетка</t>
  </si>
  <si>
    <t>Смешанный парный любительский, Смешанный парный открытый</t>
  </si>
  <si>
    <t>Название</t>
  </si>
  <si>
    <t>Сокращение</t>
  </si>
  <si>
    <t>Тип турнира 2</t>
  </si>
  <si>
    <t>Тип турнира 3</t>
  </si>
  <si>
    <t>Мужской парный Pro-Am, смешанный парный Pro-Am</t>
  </si>
  <si>
    <t>Мужской парный любительский, смешанный парный Pro-Am</t>
  </si>
  <si>
    <t>Мужской одиночный, женский одиночный, мужской парный, женский парный, смешанный парный, командный</t>
  </si>
  <si>
    <t>Степанищев Дмитрий, Клопов Антон, Дьяконов Игорь, Балгарин Ерлан, Пузиков Сергей</t>
  </si>
  <si>
    <t>Мужской одиночный, женский одиночный, мужской парный, смешанный парный Pro-Am, Мужской парный Pro-Am</t>
  </si>
  <si>
    <t>Степанищев Дмитрий, Клопов Антон, Дьяконов Игорь, Пузиков Сергей</t>
  </si>
  <si>
    <t>Amatour/Pro-Am</t>
  </si>
  <si>
    <t>Смешанный парный Pro-Am, мужской парный открытый, мужской одиночный, женский одиночный</t>
  </si>
  <si>
    <t>Степанищев Дмитрий, Клопов Антон, Дьяконов Игорь, Пузиков Сергей, Чен Екатерина, Балгарин Ерлан</t>
  </si>
  <si>
    <t>Мужской парный Pro-Am открытый, смешанный парный Pro-Am</t>
  </si>
  <si>
    <t>Мужской одиночный, женский одиночный, мужской парный любительский, смешанный парный</t>
  </si>
  <si>
    <t>Мужской одиночный, женский одиночный, мужской парный любительский, смешанный парный Pro-Am</t>
  </si>
  <si>
    <t>Мужской одиночный, женский одиночный, мужской парный, женский парный, смешанный парный, мужской парный Pro-Am, смешанный парный Pro-Am</t>
  </si>
  <si>
    <t>ТВД</t>
  </si>
  <si>
    <t>Мужской одиночный, женский одиночный, мужской парный, женский парный, смешанный парный Pro-Am, мужской парный Pro-Am, смешанный парный</t>
  </si>
  <si>
    <t>GARDA CUP</t>
  </si>
  <si>
    <t>Tour</t>
  </si>
  <si>
    <t>Губонина Ирина</t>
  </si>
  <si>
    <t>HOLIDAY CUP</t>
  </si>
  <si>
    <t>FLOWER SIB CUP</t>
  </si>
  <si>
    <t>Россия, Новосибирск</t>
  </si>
  <si>
    <t>Мужской парный, женский парный, Мужской парный Pro-Am</t>
  </si>
  <si>
    <t>ЧАШКА КОФЕ CUP</t>
  </si>
  <si>
    <t>Италия, Мальченизе, Olivi</t>
  </si>
  <si>
    <t>Италия, Альбарелла, Capo Nord</t>
  </si>
  <si>
    <t>TENNIS MIX CUP</t>
  </si>
  <si>
    <t>Смешанный парный, Мужской парный Pro-Am, Женский парный Pro-Am</t>
  </si>
  <si>
    <t>BEER CUP</t>
  </si>
  <si>
    <t>PRIME TIME CUP</t>
  </si>
  <si>
    <t>СИБИРСКАЯ РАКЕТКА</t>
  </si>
  <si>
    <t>Мужской одиночный, женский одиночный, мужской парный, женский парный, мужской парный Pro-Am</t>
  </si>
  <si>
    <t>21.02.2020-22.02.2020</t>
  </si>
  <si>
    <t>03.01.2020-12.01.2020</t>
  </si>
  <si>
    <t>23.02.2020-1.03.2020</t>
  </si>
  <si>
    <t>06.03.2020-09.03.2020</t>
  </si>
  <si>
    <t>14.03.2020-15.03.2020</t>
  </si>
  <si>
    <t>03.04.2020-05.04.2020</t>
  </si>
  <si>
    <t>16.04.2020-19.04.2020</t>
  </si>
  <si>
    <t>27.04.2020-11.05.2020</t>
  </si>
  <si>
    <t>22.05.2020-24.05.2020</t>
  </si>
  <si>
    <t>10.06.2020-14.06.2020</t>
  </si>
  <si>
    <t>13.06.2020-20.06.2020</t>
  </si>
  <si>
    <t>9.07.2020-19.07.2020</t>
  </si>
  <si>
    <t>17.07.2020-19.07.2020</t>
  </si>
  <si>
    <t>22.07.2020-26.07.2020</t>
  </si>
  <si>
    <t>08.08.2020-15.08.2020</t>
  </si>
  <si>
    <t>22.08.2020-29.08.2020</t>
  </si>
  <si>
    <t>05.09.2020-06.09.2020</t>
  </si>
  <si>
    <t>17.09.2020-20.09.2020</t>
  </si>
  <si>
    <t>23.09.2020-04.10.2020</t>
  </si>
  <si>
    <t>21.10.2020-25.10.2020</t>
  </si>
  <si>
    <t>29.10.2020-04.11.2020</t>
  </si>
  <si>
    <t>09.10.2020-10.10.2020</t>
  </si>
  <si>
    <t>07.11.2020-30.11.2020</t>
  </si>
  <si>
    <t>19.12.2020-20.12.2020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</si>
</sst>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[$-419]mmmm\ yyyy;@"/>
    <numFmt numFmtId="166" formatCode="mmmm\ yyyy\ &quot;г.&quot;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pivotButton="1"/>
    <xf numFmtId="0" fontId="0" fillId="0" borderId="0" xfId="0" applyNumberFormat="1"/>
    <xf numFmtId="14" fontId="1" fillId="2" borderId="0" xfId="0" applyNumberFormat="1" applyFont="1" applyFill="1" applyAlignment="1">
      <alignment horizontal="left"/>
    </xf>
    <xf numFmtId="0" fontId="1" fillId="2" borderId="0" xfId="0" applyFont="1" applyFill="1"/>
    <xf numFmtId="0" fontId="0" fillId="3" borderId="0" xfId="0" applyFill="1"/>
    <xf numFmtId="0" fontId="2" fillId="3" borderId="0" xfId="0" applyFont="1" applyFill="1"/>
    <xf numFmtId="165" fontId="0" fillId="3" borderId="0" xfId="0" applyNumberFormat="1" applyFill="1" applyAlignment="1">
      <alignment horizontal="left"/>
    </xf>
    <xf numFmtId="165" fontId="2" fillId="3" borderId="0" xfId="0" applyNumberFormat="1" applyFont="1" applyFill="1" applyAlignment="1">
      <alignment horizontal="left"/>
    </xf>
    <xf numFmtId="166" fontId="0" fillId="0" borderId="0" xfId="0" applyNumberFormat="1"/>
  </cellXfs>
  <cellStyles count="1">
    <cellStyle name="Обычный" xfId="0" builtinId="0"/>
  </cellStyles>
  <dxfs count="2">
    <dxf>
      <numFmt numFmtId="166" formatCode="mmmm\ yyyy\ &quot;г.&quot;"/>
    </dxf>
    <dxf>
      <numFmt numFmtId="166" formatCode="mmmm\ yyyy\ &quot;г.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287865</xdr:colOff>
      <xdr:row>2</xdr:row>
      <xdr:rowOff>50800</xdr:rowOff>
    </xdr:from>
    <xdr:to>
      <xdr:col>8</xdr:col>
      <xdr:colOff>529999</xdr:colOff>
      <xdr:row>15</xdr:row>
      <xdr:rowOff>41333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Тип турнира"/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Тип турнира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072532" y="423333"/>
              <a:ext cx="1800000" cy="2412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285748</xdr:colOff>
      <xdr:row>15</xdr:row>
      <xdr:rowOff>135469</xdr:rowOff>
    </xdr:from>
    <xdr:to>
      <xdr:col>8</xdr:col>
      <xdr:colOff>527882</xdr:colOff>
      <xdr:row>28</xdr:row>
      <xdr:rowOff>126002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Тип турнира 2"/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Тип турнира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070415" y="2929469"/>
              <a:ext cx="1800000" cy="2412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Тамаров Борис" refreshedDate="43812.811005208336" createdVersion="4" refreshedVersion="4" minRefreshableVersion="3" recordCount="50">
  <cacheSource type="worksheet">
    <worksheetSource ref="A1:K51" sheet="Календарь"/>
  </cacheSource>
  <cacheFields count="11">
    <cacheField name="Дата" numFmtId="0">
      <sharedItems containsDate="1" containsMixedTypes="1" minDate="2019-01-25T00:00:00" maxDate="2020-12-13T00:00:00" count="125">
        <s v="03.01.2020-12.01.2020"/>
        <d v="2020-01-25T00:00:00"/>
        <d v="2020-01-26T00:00:00"/>
        <d v="2020-02-01T00:00:00"/>
        <d v="2020-02-02T00:00:00"/>
        <d v="2020-02-15T00:00:00"/>
        <s v="21.02.2020-22.02.2020"/>
        <d v="2020-02-22T00:00:00"/>
        <s v="23.02.2020-1.03.2020"/>
        <s v="06.03.2020-09.03.2020"/>
        <s v="14.03.2020-15.03.2020"/>
        <d v="2020-03-21T00:00:00"/>
        <d v="2020-03-28T00:00:00"/>
        <s v="03.04.2020-05.04.2020"/>
        <d v="2020-04-11T00:00:00"/>
        <d v="2020-04-12T00:00:00"/>
        <s v="16.04.2020-19.04.2020"/>
        <d v="2020-04-18T00:00:00"/>
        <s v="27.04.2020-11.05.2020"/>
        <s v="22.05.2020-24.05.2020"/>
        <d v="2020-03-01T00:00:00"/>
        <d v="2020-06-06T00:00:00"/>
        <d v="2020-06-07T00:00:00"/>
        <s v="10.06.2020-14.06.2020"/>
        <s v="13.06.2020-20.06.2020"/>
        <d v="2020-06-27T00:00:00"/>
        <d v="2020-06-28T00:00:00"/>
        <d v="2020-07-01T00:00:00"/>
        <d v="2020-07-04T00:00:00"/>
        <s v="9.07.2020-19.07.2020"/>
        <s v="17.07.2020-19.07.2020"/>
        <s v="22.07.2020-26.07.2020"/>
        <d v="2020-08-01T00:00:00"/>
        <s v="08.08.2020-15.08.2020"/>
        <s v="22.08.2020-29.08.2020"/>
        <s v="05.09.2020-06.09.2020"/>
        <d v="2020-09-12T00:00:00"/>
        <s v="17.09.2020-20.09.2020"/>
        <s v="23.09.2020-04.10.2020"/>
        <s v="09.10.2020-10.10.2020"/>
        <d v="2020-10-17T00:00:00"/>
        <s v="21.10.2020-25.10.2020"/>
        <s v="29.10.2020-04.11.2020"/>
        <d v="2020-11-01T00:00:00"/>
        <s v="07.11.2020-30.11.2020"/>
        <d v="2020-12-01T00:00:00"/>
        <d v="2020-12-06T00:00:00"/>
        <d v="2020-12-12T00:00:00"/>
        <s v="19.12.2020-20.12.2020"/>
        <s v="03.4-05.4" u="1"/>
        <s v="22.8-29.8" u="1"/>
        <s v="03.1.20-12.1.20" u="1"/>
        <s v="21.2.20-22.2.20" u="1"/>
        <d v="2019-03-21T00:00:00" u="1"/>
        <s v="08.8-15.8" u="1"/>
        <s v="10.6-14.6" u="1"/>
        <s v="7.11.20-30.11.20" u="1"/>
        <s v="19.12-20.12" u="1"/>
        <s v="05.9-06.9" u="1"/>
        <d v="2019-02-02T00:00:00" u="1"/>
        <s v="03.4.20-05.4.20" u="1"/>
        <s v="17.9.20-20.9.20" u="1"/>
        <s v="03.1-12.1" u="1"/>
        <s v="16.4.20-19.4.20" u="1"/>
        <d v="2019-04-12T00:00:00" u="1"/>
        <s v="17.7.20-19.7.20" u="1"/>
        <s v="22.8.20-29.8.20" u="1"/>
        <s v="19.12.20-20.12.20" u="1"/>
        <s v="06.3-09.3" u="1"/>
        <s v="14.3.20-15.3.20" u="1"/>
        <s v="22.5.20-24.5.20" u="1"/>
        <s v="9.10.20-10.10.20" u="1"/>
        <s v="февраль" u="1"/>
        <s v="22.7-26.7" u="1"/>
        <d v="2019-06-27T00:00:00" u="1"/>
        <s v="16.4-19.4" u="1"/>
        <s v="17.9-20.9" u="1"/>
        <s v="23.9-04.10" u="1"/>
        <d v="2019-01-26T00:00:00" u="1"/>
        <d v="2019-12-12T00:00:00" u="1"/>
        <s v="ноябрь" u="1"/>
        <s v="декабрь" u="1"/>
        <d v="2019-06-06T00:00:00" u="1"/>
        <s v="14.3-15.3" u="1"/>
        <s v="21.10-25.10" u="1"/>
        <s v="22.7.20-26.7.20" u="1"/>
        <s v="13.6-20.6" u="1"/>
        <s v="08.8.20-15.8.20" u="1"/>
        <d v="2019-07-04T00:00:00" u="1"/>
        <s v="август" u="1"/>
        <s v="27.4-11.5" u="1"/>
        <s v="9.10-10.10" u="1"/>
        <s v="06.3.20-09.3.20" u="1"/>
        <s v="13.6.20-20.6.20" u="1"/>
        <s v="23.2.20-1.3.20" u="1"/>
        <d v="2019-02-22T00:00:00" u="1"/>
        <s v="21.2-22.2" u="1"/>
        <s v="23.9.20-04.10.20" u="1"/>
        <s v="17.7-19.7" u="1"/>
        <s v="10.6.20-14.6.20" u="1"/>
        <d v="2019-02-15T00:00:00" u="1"/>
        <d v="2019-09-12T00:00:00" u="1"/>
        <d v="2019-10-17T00:00:00" u="1"/>
        <d v="2019-04-18T00:00:00" u="1"/>
        <s v="21.10.20-25.10.20" u="1"/>
        <s v="7.11-30.11" u="1"/>
        <d v="2019-06-28T00:00:00" u="1"/>
        <d v="2019-04-11T00:00:00" u="1"/>
        <s v="29.10.20-04.11.20" u="1"/>
        <s v="02.2" u="1"/>
        <s v="05.9.20-06.9.20" u="1"/>
        <s v="29.10-04.11" u="1"/>
        <s v="июль" u="1"/>
        <d v="2019-12-06T00:00:00" u="1"/>
        <d v="2019-06-07T00:00:00" u="1"/>
        <s v="23.2-1.3" u="1"/>
        <s v="9.7.20-19.7.20" u="1"/>
        <s v="июнь" u="1"/>
        <s v="9.7-19.7" u="1"/>
        <d v="2019-01-25T00:00:00" u="1"/>
        <s v="21.2.2020-22.2.2020" u="1"/>
        <s v="03.1.2020-12.1.2020" u="1"/>
        <s v="22.5-24.5" u="1"/>
        <d v="2019-03-28T00:00:00" u="1"/>
        <s v="27.4.20-11.5.20" u="1"/>
      </sharedItems>
    </cacheField>
    <cacheField name="Название турнира" numFmtId="0">
      <sharedItems count="35">
        <s v="SANTA CUP"/>
        <s v="GOLDEN RACKET SERIES"/>
        <s v="FLOWER SIB CUP"/>
        <s v="BIG MONEY CUP"/>
        <s v="NO FEAR TROPHY"/>
        <s v="CHERRY CUP"/>
        <s v="GOLDEN CUP"/>
        <s v="KAZAKHSTAN OPEN"/>
        <s v="RIGA OPEN"/>
        <s v="KAZAN CUP"/>
        <s v="MONTE CARLO CUP"/>
        <s v="RUSSIAN OPEN"/>
        <s v="BACK TO THE FUTURE"/>
        <s v="ЧАШКА КОФЕ CUP"/>
        <s v="DIAMAND CUP"/>
        <s v="GARDA CUP"/>
        <s v="CHERRY CUP "/>
        <s v="TENNIS MIX CUP"/>
        <s v="SUMMER CUP"/>
        <s v="LA ROCCA OPEN  "/>
        <s v="BEER CUP"/>
        <s v="HOLIDAY CUP"/>
        <s v="SUNNY CUP"/>
        <s v="SOUTH STAR CUP  "/>
        <s v="OKTOBERFEST TROPHY"/>
        <s v="AMATOUR OPEN"/>
        <s v="CITY 78 &amp; KEMPINSKI CUP "/>
        <s v="CYPRUS OPEN "/>
        <s v="MARBELLA ELITE CUP"/>
        <s v="PRIME TIME CUP"/>
        <s v="ЗОЛОТАЯ РАКЕТА "/>
        <s v="СИБИРСКАЯ РАКЕТКА"/>
        <s v="КУБОК ШАХШАЕВА"/>
        <s v="КУБОК МУЛЬТИСПОРТА"/>
        <s v="MOSCOW CUP"/>
      </sharedItems>
    </cacheField>
    <cacheField name="Количество участников" numFmtId="0">
      <sharedItems containsString="0" containsBlank="1" containsNumber="1" containsInteger="1" minValue="16" maxValue="900"/>
    </cacheField>
    <cacheField name="Место проведения" numFmtId="0">
      <sharedItems count="29">
        <s v="Таиланд, Паттайя, Royal Cliff"/>
        <s v="Россия, Москва, Tennis.ru"/>
        <s v="Россия, Новосибирск"/>
        <s v="Россия, Москва, VitaSport"/>
        <s v="Россия, Москва, Мультиспорт"/>
        <s v="Россия, Уфа"/>
        <s v="ОАЭ, Дубай, Jumeirah"/>
        <s v="Алмата, Казахстан"/>
        <s v="Латвия, Рига"/>
        <s v="Россия, Казань"/>
        <s v="Франция, Монте-Карло"/>
        <s v="Турция, Сиде"/>
        <s v="Россия, Крым"/>
        <s v="Россия, Москва, Bosco Tennis Club"/>
        <s v="Швейцария, Люцерн, Buergenstock"/>
        <s v="Италия, Мальченизе, Olivi"/>
        <s v="Хорватия, Пореч"/>
        <s v="Латвия, Юрмала"/>
        <s v="Италия, Альбарелла, Capo Nord"/>
        <s v="Греция, Халкидики"/>
        <s v="Россия, Ростов-на-Дону"/>
        <s v="Германия, Мюнхен"/>
        <s v="Россия, Санкт-Петербург, Динамо"/>
        <s v="Кипр, Пафос"/>
        <s v="Испания, Марбелья"/>
        <s v="Россия, Москва"/>
        <s v="Италия, Альбарелла" u="1"/>
        <s v="Новосибирск" u="1"/>
        <s v="Италия, Мальченизе" u="1"/>
      </sharedItems>
    </cacheField>
    <cacheField name="Категория" numFmtId="0">
      <sharedItems count="3">
        <s v="Grand Slam"/>
        <s v="Masters"/>
        <s v="Tour"/>
      </sharedItems>
    </cacheField>
    <cacheField name="Разряды" numFmtId="0">
      <sharedItems count="22">
        <s v="Мужской одиночный, женский одиночный, мужской парный, женский парный, смешанный парный"/>
        <s v="Мужской одиночный, женский одиночный"/>
        <s v="Смешанный парный любительский, смешанный парный открытый"/>
        <s v="Мужской парный, женский парный, Мужской парный Pro-Am"/>
        <s v="Мужской парный Pro-Am"/>
        <s v="Мужской парный открытый"/>
        <s v="Смешанный парный Pro-Am"/>
        <s v="Мужской парный, женский парный"/>
        <s v="Мужской парный любительский, смешанный парный Pro-Am"/>
        <s v="Мужской парный Pro-Am открытый"/>
        <s v="Мужской парный открытый, мужской парный Pro-Am, Смешанный парный Pro-Am"/>
        <s v="Мужской парный Pro-Am, смешанный парный Pro-Am"/>
        <s v="Мужской одиночный, женский одиночный, мужской парный, женский парный, смешанный парный, командный"/>
        <s v="Мужской одиночный, женский одиночный, мужской парный, смешанный парный Pro-Am, Мужской парный Pro-Am"/>
        <s v="Мужской одиночный, женский одиночный, мужской парный любительский, смешанный парный"/>
        <s v="Смешанный парный, Мужской парный Pro-Am, Женский парный Pro-Am"/>
        <s v="Смешанный парный Pro-Am, мужской парный открытый, мужской одиночный, женский одиночный"/>
        <s v="Мужской парный Pro-Am открытый, смешанный парный Pro-Am"/>
        <s v="Мужской одиночный, женский одиночный, мужской парный любительский, смешанный парный Pro-Am"/>
        <s v="Мужской одиночный, женский одиночный, мужской парный, женский парный, смешанный парный, мужской парный Pro-Am, смешанный парный Pro-Am"/>
        <s v="Мужской одиночный, женский одиночный, мужской парный, женский парный, мужской парный Pro-Am"/>
        <s v="Мужской одиночный, женский одиночный, мужской парный, женский парный, смешанный парный Pro-Am, мужской парный Pro-Am, смешанный парный"/>
      </sharedItems>
    </cacheField>
    <cacheField name="Тип турнира" numFmtId="0">
      <sharedItems count="4">
        <s v="Выездной"/>
        <s v="Золотая Ракетка"/>
        <s v="ТВД"/>
        <s v="Призовой фонд"/>
      </sharedItems>
    </cacheField>
    <cacheField name="Тип турнира 2" numFmtId="0">
      <sharedItems count="3">
        <s v="Amatour/Pro-Am"/>
        <s v="Amatour"/>
        <s v="Pro-Am"/>
      </sharedItems>
    </cacheField>
    <cacheField name="Тип турнира 3" numFmtId="0">
      <sharedItems/>
    </cacheField>
    <cacheField name="Директор" numFmtId="0">
      <sharedItems count="3">
        <s v="Соколов Денис"/>
        <s v="Дьяконов Игорь"/>
        <s v="Губонина Ирина"/>
      </sharedItems>
    </cacheField>
    <cacheField name="Содиректор" numFmtId="0">
      <sharedItems containsBlank="1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">
  <r>
    <x v="0"/>
    <x v="0"/>
    <n v="150"/>
    <x v="0"/>
    <x v="0"/>
    <x v="0"/>
    <x v="0"/>
    <x v="0"/>
    <s v="нет"/>
    <x v="0"/>
    <s v="нет"/>
  </r>
  <r>
    <x v="1"/>
    <x v="1"/>
    <m/>
    <x v="1"/>
    <x v="1"/>
    <x v="1"/>
    <x v="1"/>
    <x v="1"/>
    <s v="нет"/>
    <x v="0"/>
    <s v="нет"/>
  </r>
  <r>
    <x v="2"/>
    <x v="1"/>
    <m/>
    <x v="1"/>
    <x v="1"/>
    <x v="2"/>
    <x v="1"/>
    <x v="1"/>
    <s v="нет"/>
    <x v="0"/>
    <s v="нет"/>
  </r>
  <r>
    <x v="3"/>
    <x v="2"/>
    <n v="100"/>
    <x v="2"/>
    <x v="1"/>
    <x v="3"/>
    <x v="2"/>
    <x v="0"/>
    <s v="нет"/>
    <x v="1"/>
    <s v="нет"/>
  </r>
  <r>
    <x v="4"/>
    <x v="3"/>
    <n v="16"/>
    <x v="3"/>
    <x v="1"/>
    <x v="4"/>
    <x v="3"/>
    <x v="2"/>
    <s v="нет"/>
    <x v="0"/>
    <s v="нет"/>
  </r>
  <r>
    <x v="5"/>
    <x v="4"/>
    <n v="48"/>
    <x v="4"/>
    <x v="1"/>
    <x v="5"/>
    <x v="3"/>
    <x v="1"/>
    <s v="нет"/>
    <x v="0"/>
    <s v="нет"/>
  </r>
  <r>
    <x v="6"/>
    <x v="5"/>
    <n v="48"/>
    <x v="5"/>
    <x v="1"/>
    <x v="6"/>
    <x v="3"/>
    <x v="2"/>
    <s v="нет"/>
    <x v="0"/>
    <s v="Степанищев Дмитрий"/>
  </r>
  <r>
    <x v="7"/>
    <x v="1"/>
    <m/>
    <x v="1"/>
    <x v="1"/>
    <x v="7"/>
    <x v="1"/>
    <x v="1"/>
    <s v="нет"/>
    <x v="0"/>
    <s v="нет"/>
  </r>
  <r>
    <x v="8"/>
    <x v="6"/>
    <n v="100"/>
    <x v="6"/>
    <x v="1"/>
    <x v="0"/>
    <x v="0"/>
    <x v="0"/>
    <s v="нет"/>
    <x v="0"/>
    <s v="нет"/>
  </r>
  <r>
    <x v="9"/>
    <x v="7"/>
    <n v="100"/>
    <x v="7"/>
    <x v="1"/>
    <x v="8"/>
    <x v="3"/>
    <x v="2"/>
    <s v="нет"/>
    <x v="0"/>
    <s v="нет"/>
  </r>
  <r>
    <x v="10"/>
    <x v="8"/>
    <n v="48"/>
    <x v="8"/>
    <x v="1"/>
    <x v="9"/>
    <x v="3"/>
    <x v="2"/>
    <s v="нет"/>
    <x v="0"/>
    <s v="Мухометов Филипп"/>
  </r>
  <r>
    <x v="11"/>
    <x v="5"/>
    <n v="48"/>
    <x v="4"/>
    <x v="1"/>
    <x v="6"/>
    <x v="3"/>
    <x v="2"/>
    <s v="нет"/>
    <x v="0"/>
    <s v="Степанищев Дмитрий"/>
  </r>
  <r>
    <x v="12"/>
    <x v="3"/>
    <n v="48"/>
    <x v="4"/>
    <x v="1"/>
    <x v="4"/>
    <x v="3"/>
    <x v="2"/>
    <s v="нет"/>
    <x v="0"/>
    <s v="нет"/>
  </r>
  <r>
    <x v="13"/>
    <x v="9"/>
    <n v="120"/>
    <x v="9"/>
    <x v="1"/>
    <x v="10"/>
    <x v="3"/>
    <x v="2"/>
    <s v="нет"/>
    <x v="0"/>
    <s v="нет"/>
  </r>
  <r>
    <x v="14"/>
    <x v="1"/>
    <m/>
    <x v="1"/>
    <x v="1"/>
    <x v="1"/>
    <x v="1"/>
    <x v="1"/>
    <s v="нет"/>
    <x v="0"/>
    <s v="нет"/>
  </r>
  <r>
    <x v="15"/>
    <x v="1"/>
    <m/>
    <x v="1"/>
    <x v="1"/>
    <x v="2"/>
    <x v="1"/>
    <x v="1"/>
    <s v="нет"/>
    <x v="0"/>
    <s v="нет"/>
  </r>
  <r>
    <x v="16"/>
    <x v="10"/>
    <n v="50"/>
    <x v="10"/>
    <x v="1"/>
    <x v="11"/>
    <x v="0"/>
    <x v="2"/>
    <s v="Призовой фонд"/>
    <x v="0"/>
    <s v="Степанищев Дмитрий"/>
  </r>
  <r>
    <x v="17"/>
    <x v="1"/>
    <m/>
    <x v="1"/>
    <x v="1"/>
    <x v="7"/>
    <x v="1"/>
    <x v="1"/>
    <s v="нет"/>
    <x v="0"/>
    <s v="нет"/>
  </r>
  <r>
    <x v="18"/>
    <x v="11"/>
    <n v="900"/>
    <x v="11"/>
    <x v="0"/>
    <x v="12"/>
    <x v="0"/>
    <x v="0"/>
    <s v="Призовой фонд"/>
    <x v="0"/>
    <s v="Степанищев Дмитрий, Клопов Антон, Дьяконов Игорь, Балгарин Ерлан, Пузиков Сергей"/>
  </r>
  <r>
    <x v="19"/>
    <x v="12"/>
    <n v="70"/>
    <x v="12"/>
    <x v="1"/>
    <x v="4"/>
    <x v="3"/>
    <x v="2"/>
    <s v="нет"/>
    <x v="0"/>
    <s v="нет"/>
  </r>
  <r>
    <x v="20"/>
    <x v="13"/>
    <n v="120"/>
    <x v="2"/>
    <x v="1"/>
    <x v="3"/>
    <x v="2"/>
    <x v="0"/>
    <s v="нет"/>
    <x v="1"/>
    <s v="нет"/>
  </r>
  <r>
    <x v="21"/>
    <x v="4"/>
    <n v="48"/>
    <x v="13"/>
    <x v="1"/>
    <x v="5"/>
    <x v="3"/>
    <x v="1"/>
    <s v="нет"/>
    <x v="0"/>
    <s v="нет"/>
  </r>
  <r>
    <x v="22"/>
    <x v="1"/>
    <m/>
    <x v="1"/>
    <x v="1"/>
    <x v="7"/>
    <x v="1"/>
    <x v="1"/>
    <s v="нет"/>
    <x v="0"/>
    <s v="нет"/>
  </r>
  <r>
    <x v="23"/>
    <x v="14"/>
    <n v="48"/>
    <x v="14"/>
    <x v="1"/>
    <x v="13"/>
    <x v="0"/>
    <x v="0"/>
    <s v="Призовой фонд"/>
    <x v="0"/>
    <s v="нет"/>
  </r>
  <r>
    <x v="24"/>
    <x v="15"/>
    <n v="40"/>
    <x v="15"/>
    <x v="2"/>
    <x v="14"/>
    <x v="0"/>
    <x v="1"/>
    <s v="нет"/>
    <x v="2"/>
    <s v="нет"/>
  </r>
  <r>
    <x v="25"/>
    <x v="16"/>
    <n v="48"/>
    <x v="13"/>
    <x v="1"/>
    <x v="6"/>
    <x v="3"/>
    <x v="2"/>
    <s v="нет"/>
    <x v="0"/>
    <s v="Степанищев Дмитрий"/>
  </r>
  <r>
    <x v="25"/>
    <x v="1"/>
    <m/>
    <x v="1"/>
    <x v="1"/>
    <x v="1"/>
    <x v="1"/>
    <x v="1"/>
    <s v="нет"/>
    <x v="0"/>
    <s v="нет"/>
  </r>
  <r>
    <x v="26"/>
    <x v="1"/>
    <m/>
    <x v="1"/>
    <x v="1"/>
    <x v="2"/>
    <x v="1"/>
    <x v="1"/>
    <s v="нет"/>
    <x v="0"/>
    <s v="нет"/>
  </r>
  <r>
    <x v="27"/>
    <x v="17"/>
    <n v="120"/>
    <x v="2"/>
    <x v="1"/>
    <x v="15"/>
    <x v="2"/>
    <x v="0"/>
    <s v="нет"/>
    <x v="1"/>
    <s v="нет"/>
  </r>
  <r>
    <x v="28"/>
    <x v="3"/>
    <n v="48"/>
    <x v="4"/>
    <x v="1"/>
    <x v="4"/>
    <x v="3"/>
    <x v="2"/>
    <s v="нет"/>
    <x v="0"/>
    <s v="нет"/>
  </r>
  <r>
    <x v="29"/>
    <x v="18"/>
    <n v="200"/>
    <x v="16"/>
    <x v="0"/>
    <x v="0"/>
    <x v="0"/>
    <x v="0"/>
    <s v="нет"/>
    <x v="0"/>
    <s v="Степанищев Дмитрий, Клопов Антон, Дьяконов Игорь, Пузиков Сергей"/>
  </r>
  <r>
    <x v="30"/>
    <x v="19"/>
    <n v="48"/>
    <x v="17"/>
    <x v="1"/>
    <x v="9"/>
    <x v="3"/>
    <x v="0"/>
    <s v="нет"/>
    <x v="0"/>
    <s v="Сотиков Евгений"/>
  </r>
  <r>
    <x v="31"/>
    <x v="8"/>
    <n v="100"/>
    <x v="8"/>
    <x v="1"/>
    <x v="16"/>
    <x v="0"/>
    <x v="0"/>
    <s v="Призовой фонд"/>
    <x v="0"/>
    <s v="Степанищев Дмитрий"/>
  </r>
  <r>
    <x v="32"/>
    <x v="20"/>
    <n v="120"/>
    <x v="2"/>
    <x v="1"/>
    <x v="3"/>
    <x v="2"/>
    <x v="0"/>
    <s v="нет"/>
    <x v="1"/>
    <s v="нет"/>
  </r>
  <r>
    <x v="33"/>
    <x v="21"/>
    <n v="40"/>
    <x v="18"/>
    <x v="2"/>
    <x v="14"/>
    <x v="0"/>
    <x v="1"/>
    <s v="нет"/>
    <x v="2"/>
    <s v="нет"/>
  </r>
  <r>
    <x v="34"/>
    <x v="22"/>
    <n v="100"/>
    <x v="19"/>
    <x v="1"/>
    <x v="0"/>
    <x v="0"/>
    <x v="1"/>
    <s v="нет"/>
    <x v="0"/>
    <s v="нет"/>
  </r>
  <r>
    <x v="35"/>
    <x v="23"/>
    <n v="60"/>
    <x v="20"/>
    <x v="1"/>
    <x v="4"/>
    <x v="3"/>
    <x v="2"/>
    <s v="нет"/>
    <x v="0"/>
    <s v="Чен Катерина"/>
  </r>
  <r>
    <x v="36"/>
    <x v="3"/>
    <n v="48"/>
    <x v="4"/>
    <x v="1"/>
    <x v="4"/>
    <x v="3"/>
    <x v="2"/>
    <s v="нет"/>
    <x v="0"/>
    <s v="нет"/>
  </r>
  <r>
    <x v="37"/>
    <x v="24"/>
    <n v="100"/>
    <x v="21"/>
    <x v="1"/>
    <x v="10"/>
    <x v="3"/>
    <x v="0"/>
    <s v="нет"/>
    <x v="0"/>
    <s v="Мухометов Филипп"/>
  </r>
  <r>
    <x v="38"/>
    <x v="25"/>
    <n v="350"/>
    <x v="11"/>
    <x v="0"/>
    <x v="12"/>
    <x v="0"/>
    <x v="0"/>
    <s v="Призовой фонд"/>
    <x v="0"/>
    <s v="Степанищев Дмитрий, Клопов Антон, Дьяконов Игорь, Пузиков Сергей, Чен Екатерина, Балгарин Ерлан"/>
  </r>
  <r>
    <x v="39"/>
    <x v="26"/>
    <n v="90"/>
    <x v="22"/>
    <x v="1"/>
    <x v="17"/>
    <x v="3"/>
    <x v="0"/>
    <s v="нет"/>
    <x v="0"/>
    <s v="Мухометов Филипп"/>
  </r>
  <r>
    <x v="40"/>
    <x v="16"/>
    <n v="48"/>
    <x v="4"/>
    <x v="1"/>
    <x v="6"/>
    <x v="3"/>
    <x v="2"/>
    <s v="нет"/>
    <x v="0"/>
    <s v="Степанищев Дмитрий"/>
  </r>
  <r>
    <x v="41"/>
    <x v="27"/>
    <n v="80"/>
    <x v="23"/>
    <x v="1"/>
    <x v="14"/>
    <x v="0"/>
    <x v="1"/>
    <s v="нет"/>
    <x v="0"/>
    <s v="Степанищев Дмитрий"/>
  </r>
  <r>
    <x v="42"/>
    <x v="28"/>
    <n v="70"/>
    <x v="24"/>
    <x v="1"/>
    <x v="18"/>
    <x v="0"/>
    <x v="0"/>
    <s v="нет"/>
    <x v="0"/>
    <s v="Кирилл Ильин"/>
  </r>
  <r>
    <x v="43"/>
    <x v="29"/>
    <n v="100"/>
    <x v="2"/>
    <x v="1"/>
    <x v="3"/>
    <x v="2"/>
    <x v="0"/>
    <s v="нет"/>
    <x v="1"/>
    <s v="нет"/>
  </r>
  <r>
    <x v="44"/>
    <x v="30"/>
    <n v="300"/>
    <x v="25"/>
    <x v="0"/>
    <x v="19"/>
    <x v="1"/>
    <x v="0"/>
    <s v="нет"/>
    <x v="0"/>
    <s v="нет"/>
  </r>
  <r>
    <x v="45"/>
    <x v="31"/>
    <n v="150"/>
    <x v="2"/>
    <x v="1"/>
    <x v="20"/>
    <x v="2"/>
    <x v="0"/>
    <s v="нет"/>
    <x v="1"/>
    <s v="нет"/>
  </r>
  <r>
    <x v="46"/>
    <x v="32"/>
    <m/>
    <x v="1"/>
    <x v="1"/>
    <x v="7"/>
    <x v="2"/>
    <x v="1"/>
    <s v="нет"/>
    <x v="0"/>
    <m/>
  </r>
  <r>
    <x v="47"/>
    <x v="33"/>
    <n v="150"/>
    <x v="25"/>
    <x v="1"/>
    <x v="17"/>
    <x v="3"/>
    <x v="2"/>
    <s v="нет"/>
    <x v="0"/>
    <s v="Дранец Катерина"/>
  </r>
  <r>
    <x v="48"/>
    <x v="34"/>
    <n v="150"/>
    <x v="1"/>
    <x v="1"/>
    <x v="21"/>
    <x v="2"/>
    <x v="0"/>
    <s v="нет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itemPrintTitles="1" createdVersion="4" indent="0" compact="0" compactData="0" multipleFieldFilters="0" chartFormat="1" rowHeaderCaption="Турниры">
  <location ref="A3:F32" firstHeaderRow="1" firstDataRow="1" firstDataCol="5" rowPageCount="1" colPageCount="1"/>
  <pivotFields count="11">
    <pivotField axis="axisRow" compact="0" outline="0" showAll="0" insertBlankRow="1" defaultSubtotal="0">
      <items count="125">
        <item m="1" x="109"/>
        <item m="1" x="62"/>
        <item m="1" x="96"/>
        <item m="1" x="115"/>
        <item m="1" x="119"/>
        <item m="1" x="78"/>
        <item m="1" x="100"/>
        <item m="1" x="95"/>
        <item m="1" x="53"/>
        <item m="1" x="68"/>
        <item m="1" x="83"/>
        <item m="1" x="123"/>
        <item m="1" x="49"/>
        <item m="1" x="107"/>
        <item m="1" x="64"/>
        <item m="1" x="75"/>
        <item m="1" x="103"/>
        <item m="1" x="90"/>
        <item m="1" x="122"/>
        <item m="1" x="82"/>
        <item m="1" x="114"/>
        <item m="1" x="55"/>
        <item m="1" x="74"/>
        <item m="1" x="106"/>
        <item m="1" x="88"/>
        <item m="1" x="118"/>
        <item m="1" x="98"/>
        <item m="1" x="73"/>
        <item m="1" x="50"/>
        <item m="1" x="58"/>
        <item m="1" x="101"/>
        <item m="1" x="76"/>
        <item m="1" x="77"/>
        <item m="1" x="91"/>
        <item m="1" x="102"/>
        <item m="1" x="84"/>
        <item m="1" x="111"/>
        <item m="1" x="105"/>
        <item m="1" x="113"/>
        <item m="1" x="79"/>
        <item m="1" x="57"/>
        <item m="1" x="72"/>
        <item m="1" x="86"/>
        <item m="1" x="54"/>
        <item m="1" x="117"/>
        <item m="1" x="112"/>
        <item m="1" x="89"/>
        <item m="1" x="80"/>
        <item m="1" x="81"/>
        <item m="1" x="59"/>
        <item x="1"/>
        <item x="2"/>
        <item x="4"/>
        <item x="5"/>
        <item x="7"/>
        <item x="11"/>
        <item x="12"/>
        <item x="14"/>
        <item x="15"/>
        <item x="17"/>
        <item x="21"/>
        <item x="22"/>
        <item x="25"/>
        <item x="26"/>
        <item x="28"/>
        <item x="36"/>
        <item x="40"/>
        <item x="46"/>
        <item x="47"/>
        <item m="1" x="121"/>
        <item x="3"/>
        <item m="1" x="51"/>
        <item m="1" x="52"/>
        <item m="1" x="94"/>
        <item m="1" x="92"/>
        <item m="1" x="69"/>
        <item m="1" x="60"/>
        <item m="1" x="63"/>
        <item m="1" x="124"/>
        <item m="1" x="70"/>
        <item m="1" x="99"/>
        <item m="1" x="93"/>
        <item m="1" x="116"/>
        <item m="1" x="65"/>
        <item m="1" x="85"/>
        <item m="1" x="87"/>
        <item m="1" x="66"/>
        <item m="1" x="110"/>
        <item m="1" x="61"/>
        <item m="1" x="97"/>
        <item m="1" x="71"/>
        <item m="1" x="104"/>
        <item m="1" x="108"/>
        <item m="1" x="56"/>
        <item m="1" x="67"/>
        <item m="1" x="120"/>
        <item x="6"/>
        <item x="20"/>
        <item x="27"/>
        <item x="32"/>
        <item x="43"/>
        <item x="45"/>
        <item x="0"/>
        <item x="8"/>
        <item x="9"/>
        <item x="10"/>
        <item x="13"/>
        <item x="16"/>
        <item x="18"/>
        <item x="19"/>
        <item x="23"/>
        <item x="24"/>
        <item x="29"/>
        <item x="30"/>
        <item x="31"/>
        <item x="33"/>
        <item x="34"/>
        <item x="35"/>
        <item x="37"/>
        <item x="38"/>
        <item x="39"/>
        <item x="41"/>
        <item x="42"/>
        <item x="44"/>
        <item x="4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sertBlankRow="1" defaultSubtotal="0">
      <items count="35">
        <item x="3"/>
        <item x="5"/>
        <item x="6"/>
        <item x="1"/>
        <item x="7"/>
        <item x="4"/>
        <item x="8"/>
        <item x="0"/>
        <item x="9"/>
        <item x="10"/>
        <item x="11"/>
        <item x="12"/>
        <item x="14"/>
        <item x="16"/>
        <item x="18"/>
        <item x="19"/>
        <item x="22"/>
        <item x="23"/>
        <item x="24"/>
        <item x="25"/>
        <item x="26"/>
        <item x="27"/>
        <item x="28"/>
        <item x="30"/>
        <item x="32"/>
        <item x="33"/>
        <item x="34"/>
        <item x="2"/>
        <item x="15"/>
        <item x="21"/>
        <item x="13"/>
        <item x="17"/>
        <item x="20"/>
        <item x="29"/>
        <item x="3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sertBlankRow="1" defaultSubtotal="0">
      <items count="29">
        <item x="7"/>
        <item x="8"/>
        <item x="6"/>
        <item x="1"/>
        <item x="3"/>
        <item x="4"/>
        <item x="5"/>
        <item x="0"/>
        <item x="9"/>
        <item x="10"/>
        <item x="11"/>
        <item x="12"/>
        <item x="13"/>
        <item x="14"/>
        <item x="16"/>
        <item x="17"/>
        <item x="19"/>
        <item x="20"/>
        <item x="21"/>
        <item x="22"/>
        <item x="23"/>
        <item x="24"/>
        <item x="25"/>
        <item x="2"/>
        <item m="1" x="28"/>
        <item m="1" x="26"/>
        <item m="1" x="27"/>
        <item x="15"/>
        <item x="1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dataField="1" compact="0" outline="0" showAll="0" insertBlankRow="1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sertBlankRow="1" defaultSubtotal="0">
      <items count="22">
        <item x="1"/>
        <item x="0"/>
        <item x="12"/>
        <item x="13"/>
        <item x="4"/>
        <item x="9"/>
        <item x="11"/>
        <item x="8"/>
        <item x="5"/>
        <item x="10"/>
        <item x="7"/>
        <item x="6"/>
        <item x="2"/>
        <item x="16"/>
        <item x="17"/>
        <item x="14"/>
        <item x="18"/>
        <item x="19"/>
        <item x="21"/>
        <item x="3"/>
        <item x="15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sertBlankRow="1" defaultSubtotal="0">
      <items count="4">
        <item h="1" x="0"/>
        <item h="1" x="1"/>
        <item x="3"/>
        <item h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sertBlankRow="1" defaultSubtotal="0">
      <items count="3">
        <item h="1" x="1"/>
        <item h="1"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sertBlankRow="1" defaultSubtotal="0">
      <items count="3"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0"/>
    <field x="1"/>
    <field x="3"/>
    <field x="5"/>
    <field x="9"/>
  </rowFields>
  <rowItems count="29">
    <i>
      <x v="52"/>
      <x/>
      <x v="4"/>
      <x v="4"/>
      <x v="2"/>
    </i>
    <i t="blank" r="3">
      <x v="4"/>
    </i>
    <i>
      <x v="55"/>
      <x v="1"/>
      <x v="5"/>
      <x v="11"/>
      <x v="2"/>
    </i>
    <i t="blank" r="3">
      <x v="11"/>
    </i>
    <i>
      <x v="56"/>
      <x/>
      <x v="5"/>
      <x v="4"/>
      <x v="2"/>
    </i>
    <i t="blank" r="3">
      <x v="4"/>
    </i>
    <i>
      <x v="62"/>
      <x v="13"/>
      <x v="12"/>
      <x v="11"/>
      <x v="2"/>
    </i>
    <i t="blank" r="3">
      <x v="11"/>
    </i>
    <i>
      <x v="64"/>
      <x/>
      <x v="5"/>
      <x v="4"/>
      <x v="2"/>
    </i>
    <i t="blank" r="3">
      <x v="4"/>
    </i>
    <i>
      <x v="65"/>
      <x/>
      <x v="5"/>
      <x v="4"/>
      <x v="2"/>
    </i>
    <i t="blank" r="3">
      <x v="4"/>
    </i>
    <i>
      <x v="66"/>
      <x v="13"/>
      <x v="5"/>
      <x v="11"/>
      <x v="2"/>
    </i>
    <i t="blank" r="3">
      <x v="11"/>
    </i>
    <i>
      <x v="68"/>
      <x v="25"/>
      <x v="22"/>
      <x v="14"/>
      <x v="2"/>
    </i>
    <i t="blank" r="3">
      <x v="14"/>
    </i>
    <i>
      <x v="96"/>
      <x v="1"/>
      <x v="6"/>
      <x v="11"/>
      <x v="2"/>
    </i>
    <i t="blank" r="3">
      <x v="11"/>
    </i>
    <i>
      <x v="104"/>
      <x v="4"/>
      <x/>
      <x v="7"/>
      <x v="2"/>
    </i>
    <i t="blank" r="3">
      <x v="7"/>
    </i>
    <i>
      <x v="105"/>
      <x v="6"/>
      <x v="1"/>
      <x v="5"/>
      <x v="2"/>
    </i>
    <i t="blank" r="3">
      <x v="5"/>
    </i>
    <i>
      <x v="106"/>
      <x v="8"/>
      <x v="8"/>
      <x v="9"/>
      <x v="2"/>
    </i>
    <i t="blank" r="3">
      <x v="9"/>
    </i>
    <i>
      <x v="109"/>
      <x v="11"/>
      <x v="11"/>
      <x v="4"/>
      <x v="2"/>
    </i>
    <i t="blank" r="3">
      <x v="4"/>
    </i>
    <i>
      <x v="117"/>
      <x v="17"/>
      <x v="17"/>
      <x v="4"/>
      <x v="2"/>
    </i>
    <i t="blank" r="3">
      <x v="4"/>
    </i>
    <i t="grand">
      <x/>
    </i>
  </rowItems>
  <colItems count="1">
    <i/>
  </colItems>
  <pageFields count="1">
    <pageField fld="4" hier="-1"/>
  </pageFields>
  <dataFields count="1">
    <dataField name="Количество по полю Категория" fld="4" subtotal="count" baseField="0" baseItem="0"/>
  </dataFields>
  <formats count="2">
    <format dxfId="1">
      <pivotArea dataOnly="0" labelOnly="1" outline="0" fieldPosition="0">
        <references count="1">
          <reference field="0" count="13">
            <x v="52"/>
            <x v="55"/>
            <x v="56"/>
            <x v="62"/>
            <x v="64"/>
            <x v="65"/>
            <x v="66"/>
            <x v="68"/>
            <x v="96"/>
            <x v="104"/>
            <x v="105"/>
            <x v="106"/>
            <x v="109"/>
          </reference>
        </references>
      </pivotArea>
    </format>
    <format dxfId="0">
      <pivotArea dataOnly="0" labelOnly="1" outline="0" fieldPosition="0">
        <references count="1">
          <reference field="0" count="1">
            <x v="117"/>
          </reference>
        </references>
      </pivotArea>
    </format>
  </formats>
  <pivotTableStyleInfo name="PivotStyleLight1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Тип_турнира_2" sourceName="Тип турнира 2">
  <pivotTables>
    <pivotTable tabId="4" name="СводнаяТаблица1"/>
  </pivotTables>
  <data>
    <tabular pivotCacheId="7">
      <items count="3">
        <i x="1"/>
        <i x="0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Тип_турнира" sourceName="Тип турнира">
  <pivotTables>
    <pivotTable tabId="4" name="СводнаяТаблица1"/>
  </pivotTables>
  <data>
    <tabular pivotCacheId="7">
      <items count="4">
        <i x="0"/>
        <i x="3" s="1"/>
        <i x="1" nd="1"/>
        <i x="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Тип турнира 2" cache="Срез_Тип_турнира_2" caption="Тип турнира 2" rowHeight="241300"/>
  <slicer name="Тип турнира" cache="Срез_Тип_турнира" caption="Тип турнира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</sheetPr>
  <dimension ref="A1:F32"/>
  <sheetViews>
    <sheetView tabSelected="1" zoomScale="75" zoomScaleNormal="75" workbookViewId="0">
      <selection activeCell="A20" sqref="A20"/>
    </sheetView>
  </sheetViews>
  <sheetFormatPr defaultRowHeight="15" x14ac:dyDescent="0.25"/>
  <cols>
    <col min="1" max="1" width="23.42578125" bestFit="1" customWidth="1"/>
    <col min="2" max="2" width="29.42578125" customWidth="1"/>
    <col min="3" max="3" width="32.85546875" bestFit="1" customWidth="1"/>
    <col min="4" max="4" width="39.140625" customWidth="1"/>
    <col min="5" max="5" width="29.42578125" customWidth="1"/>
    <col min="6" max="6" width="28.7109375" customWidth="1"/>
    <col min="7" max="8" width="11.140625" customWidth="1"/>
    <col min="9" max="9" width="25.85546875" customWidth="1"/>
    <col min="10" max="10" width="11.140625" customWidth="1"/>
    <col min="11" max="11" width="19.140625" customWidth="1"/>
    <col min="12" max="12" width="21.85546875" customWidth="1"/>
    <col min="13" max="13" width="27.28515625" customWidth="1"/>
    <col min="14" max="14" width="19.85546875" customWidth="1"/>
    <col min="15" max="15" width="11.85546875" customWidth="1"/>
    <col min="16" max="16" width="14.5703125" customWidth="1"/>
    <col min="17" max="17" width="25.85546875" customWidth="1"/>
    <col min="18" max="18" width="14.7109375" customWidth="1"/>
    <col min="19" max="19" width="11.140625" customWidth="1"/>
    <col min="20" max="20" width="25.42578125" customWidth="1"/>
    <col min="21" max="21" width="14.42578125" customWidth="1"/>
    <col min="22" max="22" width="23.42578125" customWidth="1"/>
    <col min="23" max="23" width="25.42578125" customWidth="1"/>
    <col min="24" max="24" width="14.42578125" customWidth="1"/>
    <col min="25" max="25" width="27.28515625" customWidth="1"/>
    <col min="26" max="26" width="19.85546875" customWidth="1"/>
    <col min="27" max="27" width="14.42578125" customWidth="1"/>
    <col min="28" max="28" width="23.42578125" customWidth="1"/>
    <col min="29" max="29" width="25.42578125" customWidth="1"/>
    <col min="30" max="30" width="14.42578125" customWidth="1"/>
    <col min="31" max="31" width="27.28515625" customWidth="1"/>
    <col min="32" max="32" width="15.7109375" customWidth="1"/>
    <col min="33" max="33" width="14.42578125" customWidth="1"/>
    <col min="34" max="34" width="11.140625" customWidth="1"/>
    <col min="35" max="35" width="11.140625" bestFit="1" customWidth="1"/>
  </cols>
  <sheetData>
    <row r="1" spans="1:6" s="1" customFormat="1" x14ac:dyDescent="0.25">
      <c r="A1" s="5" t="s">
        <v>62</v>
      </c>
      <c r="B1" t="s">
        <v>81</v>
      </c>
    </row>
    <row r="3" spans="1:6" x14ac:dyDescent="0.25">
      <c r="A3" s="5" t="s">
        <v>0</v>
      </c>
      <c r="B3" s="5" t="s">
        <v>1</v>
      </c>
      <c r="C3" s="5" t="s">
        <v>2</v>
      </c>
      <c r="D3" s="5" t="s">
        <v>63</v>
      </c>
      <c r="E3" s="5" t="s">
        <v>65</v>
      </c>
      <c r="F3" t="s">
        <v>82</v>
      </c>
    </row>
    <row r="4" spans="1:6" x14ac:dyDescent="0.25">
      <c r="A4" s="13">
        <v>43863</v>
      </c>
      <c r="B4" t="s">
        <v>7</v>
      </c>
      <c r="C4" t="s">
        <v>8</v>
      </c>
      <c r="D4" t="s">
        <v>73</v>
      </c>
      <c r="E4" t="s">
        <v>4</v>
      </c>
      <c r="F4" s="6">
        <v>1</v>
      </c>
    </row>
    <row r="5" spans="1:6" ht="14.45" x14ac:dyDescent="0.35">
      <c r="A5" s="13"/>
      <c r="F5" s="6"/>
    </row>
    <row r="6" spans="1:6" x14ac:dyDescent="0.25">
      <c r="A6" s="13">
        <v>43911</v>
      </c>
      <c r="B6" t="s">
        <v>11</v>
      </c>
      <c r="C6" t="s">
        <v>10</v>
      </c>
      <c r="D6" t="s">
        <v>75</v>
      </c>
      <c r="E6" t="s">
        <v>4</v>
      </c>
      <c r="F6" s="6">
        <v>1</v>
      </c>
    </row>
    <row r="7" spans="1:6" ht="14.45" x14ac:dyDescent="0.35">
      <c r="A7" s="13"/>
      <c r="F7" s="6"/>
    </row>
    <row r="8" spans="1:6" x14ac:dyDescent="0.25">
      <c r="A8" s="13">
        <v>43918</v>
      </c>
      <c r="B8" t="s">
        <v>7</v>
      </c>
      <c r="C8" t="s">
        <v>10</v>
      </c>
      <c r="D8" t="s">
        <v>73</v>
      </c>
      <c r="E8" t="s">
        <v>4</v>
      </c>
      <c r="F8" s="6">
        <v>1</v>
      </c>
    </row>
    <row r="9" spans="1:6" ht="14.45" x14ac:dyDescent="0.35">
      <c r="A9" s="13"/>
      <c r="F9" s="6"/>
    </row>
    <row r="10" spans="1:6" x14ac:dyDescent="0.25">
      <c r="A10" s="13">
        <v>44009</v>
      </c>
      <c r="B10" t="s">
        <v>33</v>
      </c>
      <c r="C10" t="s">
        <v>30</v>
      </c>
      <c r="D10" t="s">
        <v>75</v>
      </c>
      <c r="E10" t="s">
        <v>4</v>
      </c>
      <c r="F10" s="6">
        <v>1</v>
      </c>
    </row>
    <row r="11" spans="1:6" ht="14.45" x14ac:dyDescent="0.35">
      <c r="A11" s="13"/>
      <c r="F11" s="6"/>
    </row>
    <row r="12" spans="1:6" x14ac:dyDescent="0.25">
      <c r="A12" s="13">
        <v>44016</v>
      </c>
      <c r="B12" t="s">
        <v>7</v>
      </c>
      <c r="C12" t="s">
        <v>10</v>
      </c>
      <c r="D12" t="s">
        <v>73</v>
      </c>
      <c r="E12" t="s">
        <v>4</v>
      </c>
      <c r="F12" s="6">
        <v>1</v>
      </c>
    </row>
    <row r="13" spans="1:6" ht="14.45" x14ac:dyDescent="0.35">
      <c r="A13" s="13"/>
      <c r="F13" s="6"/>
    </row>
    <row r="14" spans="1:6" x14ac:dyDescent="0.25">
      <c r="A14" s="13">
        <v>44086</v>
      </c>
      <c r="B14" t="s">
        <v>7</v>
      </c>
      <c r="C14" t="s">
        <v>10</v>
      </c>
      <c r="D14" t="s">
        <v>73</v>
      </c>
      <c r="E14" t="s">
        <v>4</v>
      </c>
      <c r="F14" s="6">
        <v>1</v>
      </c>
    </row>
    <row r="15" spans="1:6" ht="14.45" x14ac:dyDescent="0.35">
      <c r="A15" s="13"/>
      <c r="F15" s="6"/>
    </row>
    <row r="16" spans="1:6" x14ac:dyDescent="0.25">
      <c r="A16" s="13">
        <v>44121</v>
      </c>
      <c r="B16" t="s">
        <v>33</v>
      </c>
      <c r="C16" t="s">
        <v>10</v>
      </c>
      <c r="D16" t="s">
        <v>75</v>
      </c>
      <c r="E16" t="s">
        <v>4</v>
      </c>
      <c r="F16" s="6">
        <v>1</v>
      </c>
    </row>
    <row r="17" spans="1:6" ht="14.45" x14ac:dyDescent="0.35">
      <c r="A17" s="13"/>
      <c r="F17" s="6"/>
    </row>
    <row r="18" spans="1:6" x14ac:dyDescent="0.25">
      <c r="A18" s="13">
        <v>44177</v>
      </c>
      <c r="B18" t="s">
        <v>57</v>
      </c>
      <c r="C18" t="s">
        <v>55</v>
      </c>
      <c r="D18" t="s">
        <v>101</v>
      </c>
      <c r="E18" t="s">
        <v>4</v>
      </c>
      <c r="F18" s="6">
        <v>1</v>
      </c>
    </row>
    <row r="19" spans="1:6" ht="14.45" x14ac:dyDescent="0.35">
      <c r="A19" s="13"/>
      <c r="F19" s="6"/>
    </row>
    <row r="20" spans="1:6" x14ac:dyDescent="0.25">
      <c r="A20" s="13" t="s">
        <v>123</v>
      </c>
      <c r="B20" t="s">
        <v>11</v>
      </c>
      <c r="C20" t="s">
        <v>12</v>
      </c>
      <c r="D20" t="s">
        <v>75</v>
      </c>
      <c r="E20" t="s">
        <v>4</v>
      </c>
      <c r="F20" s="6">
        <v>1</v>
      </c>
    </row>
    <row r="21" spans="1:6" ht="14.45" x14ac:dyDescent="0.35">
      <c r="A21" s="13"/>
      <c r="F21" s="6"/>
    </row>
    <row r="22" spans="1:6" x14ac:dyDescent="0.25">
      <c r="A22" s="13" t="s">
        <v>126</v>
      </c>
      <c r="B22" t="s">
        <v>16</v>
      </c>
      <c r="C22" t="s">
        <v>17</v>
      </c>
      <c r="D22" t="s">
        <v>93</v>
      </c>
      <c r="E22" t="s">
        <v>4</v>
      </c>
      <c r="F22" s="6">
        <v>1</v>
      </c>
    </row>
    <row r="23" spans="1:6" ht="14.45" x14ac:dyDescent="0.35">
      <c r="A23" s="13"/>
      <c r="F23" s="6"/>
    </row>
    <row r="24" spans="1:6" x14ac:dyDescent="0.25">
      <c r="A24" s="13" t="s">
        <v>127</v>
      </c>
      <c r="B24" t="s">
        <v>18</v>
      </c>
      <c r="C24" t="s">
        <v>19</v>
      </c>
      <c r="D24" t="s">
        <v>79</v>
      </c>
      <c r="E24" t="s">
        <v>4</v>
      </c>
      <c r="F24" s="6">
        <v>1</v>
      </c>
    </row>
    <row r="25" spans="1:6" ht="14.45" x14ac:dyDescent="0.35">
      <c r="A25" s="13"/>
      <c r="F25" s="6"/>
    </row>
    <row r="26" spans="1:6" x14ac:dyDescent="0.25">
      <c r="A26" s="13" t="s">
        <v>128</v>
      </c>
      <c r="B26" t="s">
        <v>21</v>
      </c>
      <c r="C26" t="s">
        <v>22</v>
      </c>
      <c r="D26" t="s">
        <v>84</v>
      </c>
      <c r="E26" t="s">
        <v>4</v>
      </c>
      <c r="F26" s="6">
        <v>1</v>
      </c>
    </row>
    <row r="27" spans="1:6" ht="14.45" x14ac:dyDescent="0.35">
      <c r="A27" s="13"/>
      <c r="F27" s="6"/>
    </row>
    <row r="28" spans="1:6" x14ac:dyDescent="0.25">
      <c r="A28" s="13" t="s">
        <v>131</v>
      </c>
      <c r="B28" t="s">
        <v>28</v>
      </c>
      <c r="C28" t="s">
        <v>29</v>
      </c>
      <c r="D28" t="s">
        <v>73</v>
      </c>
      <c r="E28" t="s">
        <v>4</v>
      </c>
      <c r="F28" s="6">
        <v>1</v>
      </c>
    </row>
    <row r="29" spans="1:6" x14ac:dyDescent="0.25">
      <c r="A29" s="13"/>
      <c r="F29" s="6"/>
    </row>
    <row r="30" spans="1:6" x14ac:dyDescent="0.25">
      <c r="A30" s="13" t="s">
        <v>139</v>
      </c>
      <c r="B30" t="s">
        <v>41</v>
      </c>
      <c r="C30" t="s">
        <v>42</v>
      </c>
      <c r="D30" t="s">
        <v>73</v>
      </c>
      <c r="E30" t="s">
        <v>4</v>
      </c>
      <c r="F30" s="6">
        <v>1</v>
      </c>
    </row>
    <row r="31" spans="1:6" x14ac:dyDescent="0.25">
      <c r="F31" s="6"/>
    </row>
    <row r="32" spans="1:6" x14ac:dyDescent="0.25">
      <c r="A32" t="s">
        <v>80</v>
      </c>
      <c r="F32" s="6">
        <v>14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</sheetPr>
  <dimension ref="A1:K51"/>
  <sheetViews>
    <sheetView zoomScale="75" zoomScaleNormal="75" workbookViewId="0">
      <pane ySplit="1" topLeftCell="A11" activePane="bottomLeft" state="frozen"/>
      <selection pane="bottomLeft" activeCell="A48" sqref="A48"/>
    </sheetView>
  </sheetViews>
  <sheetFormatPr defaultRowHeight="15" x14ac:dyDescent="0.25"/>
  <cols>
    <col min="1" max="1" width="21.28515625" style="2" bestFit="1" customWidth="1"/>
    <col min="2" max="2" width="22.7109375" bestFit="1" customWidth="1"/>
    <col min="3" max="3" width="10.85546875" customWidth="1"/>
    <col min="4" max="4" width="31.140625" bestFit="1" customWidth="1"/>
    <col min="5" max="5" width="10.42578125" bestFit="1" customWidth="1"/>
    <col min="6" max="6" width="32.5703125" customWidth="1"/>
    <col min="7" max="7" width="14.85546875" bestFit="1" customWidth="1"/>
    <col min="8" max="8" width="15.7109375" customWidth="1"/>
    <col min="9" max="9" width="15" customWidth="1"/>
    <col min="10" max="10" width="15.42578125" bestFit="1" customWidth="1"/>
    <col min="11" max="11" width="20.42578125" bestFit="1" customWidth="1"/>
    <col min="12" max="12" width="8.7109375" customWidth="1"/>
  </cols>
  <sheetData>
    <row r="1" spans="1:11" s="8" customFormat="1" x14ac:dyDescent="0.25">
      <c r="A1" s="7" t="s">
        <v>0</v>
      </c>
      <c r="B1" s="8" t="s">
        <v>1</v>
      </c>
      <c r="C1" s="8" t="s">
        <v>60</v>
      </c>
      <c r="D1" s="8" t="s">
        <v>2</v>
      </c>
      <c r="E1" s="8" t="s">
        <v>62</v>
      </c>
      <c r="F1" s="8" t="s">
        <v>63</v>
      </c>
      <c r="G1" s="8" t="s">
        <v>69</v>
      </c>
      <c r="H1" s="8" t="s">
        <v>90</v>
      </c>
      <c r="I1" s="8" t="s">
        <v>91</v>
      </c>
      <c r="J1" s="8" t="s">
        <v>65</v>
      </c>
      <c r="K1" s="8" t="s">
        <v>77</v>
      </c>
    </row>
    <row r="2" spans="1:11" x14ac:dyDescent="0.25">
      <c r="A2" s="4" t="s">
        <v>124</v>
      </c>
      <c r="B2" t="s">
        <v>3</v>
      </c>
      <c r="C2">
        <v>150</v>
      </c>
      <c r="D2" t="s">
        <v>61</v>
      </c>
      <c r="E2" t="s">
        <v>64</v>
      </c>
      <c r="F2" t="s">
        <v>68</v>
      </c>
      <c r="G2" t="s">
        <v>70</v>
      </c>
      <c r="H2" t="s">
        <v>98</v>
      </c>
      <c r="I2" t="s">
        <v>85</v>
      </c>
      <c r="J2" t="s">
        <v>4</v>
      </c>
      <c r="K2" t="s">
        <v>85</v>
      </c>
    </row>
    <row r="3" spans="1:11" x14ac:dyDescent="0.25">
      <c r="A3" s="3">
        <v>43855</v>
      </c>
      <c r="B3" t="s">
        <v>5</v>
      </c>
      <c r="D3" t="s">
        <v>6</v>
      </c>
      <c r="E3" t="s">
        <v>66</v>
      </c>
      <c r="F3" t="s">
        <v>67</v>
      </c>
      <c r="G3" t="s">
        <v>86</v>
      </c>
      <c r="H3" t="s">
        <v>83</v>
      </c>
      <c r="I3" t="s">
        <v>85</v>
      </c>
      <c r="J3" t="s">
        <v>4</v>
      </c>
      <c r="K3" t="s">
        <v>85</v>
      </c>
    </row>
    <row r="4" spans="1:11" x14ac:dyDescent="0.25">
      <c r="A4" s="3">
        <v>43856</v>
      </c>
      <c r="B4" t="s">
        <v>5</v>
      </c>
      <c r="D4" t="s">
        <v>6</v>
      </c>
      <c r="E4" t="s">
        <v>66</v>
      </c>
      <c r="F4" t="s">
        <v>71</v>
      </c>
      <c r="G4" t="s">
        <v>86</v>
      </c>
      <c r="H4" t="s">
        <v>83</v>
      </c>
      <c r="I4" t="s">
        <v>85</v>
      </c>
      <c r="J4" t="s">
        <v>4</v>
      </c>
      <c r="K4" t="s">
        <v>85</v>
      </c>
    </row>
    <row r="5" spans="1:11" s="10" customFormat="1" x14ac:dyDescent="0.25">
      <c r="A5" s="12">
        <v>43862</v>
      </c>
      <c r="B5" s="10" t="s">
        <v>111</v>
      </c>
      <c r="C5" s="10">
        <v>100</v>
      </c>
      <c r="D5" s="10" t="s">
        <v>112</v>
      </c>
      <c r="E5" s="10" t="s">
        <v>66</v>
      </c>
      <c r="F5" s="10" t="s">
        <v>113</v>
      </c>
      <c r="G5" s="10" t="s">
        <v>105</v>
      </c>
      <c r="H5" s="10" t="s">
        <v>98</v>
      </c>
      <c r="I5" s="10" t="s">
        <v>85</v>
      </c>
      <c r="J5" s="10" t="s">
        <v>27</v>
      </c>
      <c r="K5" s="10" t="s">
        <v>85</v>
      </c>
    </row>
    <row r="6" spans="1:11" x14ac:dyDescent="0.25">
      <c r="A6" s="2">
        <v>43863</v>
      </c>
      <c r="B6" t="s">
        <v>7</v>
      </c>
      <c r="C6">
        <v>16</v>
      </c>
      <c r="D6" t="s">
        <v>8</v>
      </c>
      <c r="E6" t="s">
        <v>66</v>
      </c>
      <c r="F6" t="s">
        <v>73</v>
      </c>
      <c r="G6" t="s">
        <v>72</v>
      </c>
      <c r="H6" t="s">
        <v>76</v>
      </c>
      <c r="I6" t="s">
        <v>85</v>
      </c>
      <c r="J6" t="s">
        <v>4</v>
      </c>
      <c r="K6" t="s">
        <v>85</v>
      </c>
    </row>
    <row r="7" spans="1:11" x14ac:dyDescent="0.25">
      <c r="A7" s="3">
        <v>43876</v>
      </c>
      <c r="B7" t="s">
        <v>9</v>
      </c>
      <c r="C7">
        <v>48</v>
      </c>
      <c r="D7" t="s">
        <v>10</v>
      </c>
      <c r="E7" t="s">
        <v>66</v>
      </c>
      <c r="F7" t="s">
        <v>74</v>
      </c>
      <c r="G7" t="s">
        <v>72</v>
      </c>
      <c r="H7" t="s">
        <v>83</v>
      </c>
      <c r="I7" t="s">
        <v>85</v>
      </c>
      <c r="J7" t="s">
        <v>4</v>
      </c>
      <c r="K7" t="s">
        <v>85</v>
      </c>
    </row>
    <row r="8" spans="1:11" x14ac:dyDescent="0.25">
      <c r="A8" s="3" t="s">
        <v>123</v>
      </c>
      <c r="B8" t="s">
        <v>11</v>
      </c>
      <c r="C8">
        <v>48</v>
      </c>
      <c r="D8" t="s">
        <v>12</v>
      </c>
      <c r="E8" t="s">
        <v>66</v>
      </c>
      <c r="F8" t="s">
        <v>75</v>
      </c>
      <c r="G8" t="s">
        <v>72</v>
      </c>
      <c r="H8" t="s">
        <v>76</v>
      </c>
      <c r="I8" t="s">
        <v>85</v>
      </c>
      <c r="J8" t="s">
        <v>4</v>
      </c>
      <c r="K8" t="s">
        <v>13</v>
      </c>
    </row>
    <row r="9" spans="1:11" x14ac:dyDescent="0.25">
      <c r="A9" s="2">
        <v>43883</v>
      </c>
      <c r="B9" t="s">
        <v>5</v>
      </c>
      <c r="D9" t="s">
        <v>6</v>
      </c>
      <c r="E9" t="s">
        <v>66</v>
      </c>
      <c r="F9" t="s">
        <v>78</v>
      </c>
      <c r="G9" t="s">
        <v>86</v>
      </c>
      <c r="H9" t="s">
        <v>83</v>
      </c>
      <c r="I9" t="s">
        <v>85</v>
      </c>
      <c r="J9" t="s">
        <v>4</v>
      </c>
      <c r="K9" t="s">
        <v>85</v>
      </c>
    </row>
    <row r="10" spans="1:11" x14ac:dyDescent="0.25">
      <c r="A10" s="2" t="s">
        <v>125</v>
      </c>
      <c r="B10" t="s">
        <v>14</v>
      </c>
      <c r="C10">
        <v>100</v>
      </c>
      <c r="D10" t="s">
        <v>15</v>
      </c>
      <c r="E10" t="s">
        <v>66</v>
      </c>
      <c r="F10" t="s">
        <v>68</v>
      </c>
      <c r="G10" t="s">
        <v>70</v>
      </c>
      <c r="H10" t="s">
        <v>98</v>
      </c>
      <c r="I10" t="s">
        <v>85</v>
      </c>
      <c r="J10" t="s">
        <v>4</v>
      </c>
      <c r="K10" t="s">
        <v>85</v>
      </c>
    </row>
    <row r="11" spans="1:11" x14ac:dyDescent="0.25">
      <c r="A11" s="2" t="s">
        <v>126</v>
      </c>
      <c r="B11" t="s">
        <v>16</v>
      </c>
      <c r="C11">
        <v>100</v>
      </c>
      <c r="D11" t="s">
        <v>17</v>
      </c>
      <c r="E11" t="s">
        <v>66</v>
      </c>
      <c r="F11" t="s">
        <v>93</v>
      </c>
      <c r="G11" t="s">
        <v>72</v>
      </c>
      <c r="H11" t="s">
        <v>76</v>
      </c>
      <c r="I11" t="s">
        <v>85</v>
      </c>
      <c r="J11" t="s">
        <v>4</v>
      </c>
      <c r="K11" t="s">
        <v>85</v>
      </c>
    </row>
    <row r="12" spans="1:11" x14ac:dyDescent="0.25">
      <c r="A12" s="2" t="s">
        <v>127</v>
      </c>
      <c r="B12" t="s">
        <v>18</v>
      </c>
      <c r="C12">
        <v>48</v>
      </c>
      <c r="D12" t="s">
        <v>19</v>
      </c>
      <c r="E12" t="s">
        <v>66</v>
      </c>
      <c r="F12" t="s">
        <v>79</v>
      </c>
      <c r="G12" t="s">
        <v>72</v>
      </c>
      <c r="H12" t="s">
        <v>76</v>
      </c>
      <c r="I12" t="s">
        <v>85</v>
      </c>
      <c r="J12" t="s">
        <v>4</v>
      </c>
      <c r="K12" t="s">
        <v>20</v>
      </c>
    </row>
    <row r="13" spans="1:11" x14ac:dyDescent="0.25">
      <c r="A13" s="2">
        <v>43911</v>
      </c>
      <c r="B13" t="s">
        <v>11</v>
      </c>
      <c r="C13">
        <v>48</v>
      </c>
      <c r="D13" t="s">
        <v>10</v>
      </c>
      <c r="E13" t="s">
        <v>66</v>
      </c>
      <c r="F13" t="s">
        <v>75</v>
      </c>
      <c r="G13" t="s">
        <v>72</v>
      </c>
      <c r="H13" t="s">
        <v>76</v>
      </c>
      <c r="I13" t="s">
        <v>85</v>
      </c>
      <c r="J13" t="s">
        <v>4</v>
      </c>
      <c r="K13" t="s">
        <v>13</v>
      </c>
    </row>
    <row r="14" spans="1:11" x14ac:dyDescent="0.25">
      <c r="A14" s="2">
        <v>43918</v>
      </c>
      <c r="B14" t="s">
        <v>7</v>
      </c>
      <c r="C14">
        <v>48</v>
      </c>
      <c r="D14" t="s">
        <v>10</v>
      </c>
      <c r="E14" t="s">
        <v>66</v>
      </c>
      <c r="F14" t="s">
        <v>73</v>
      </c>
      <c r="G14" t="s">
        <v>72</v>
      </c>
      <c r="H14" t="s">
        <v>76</v>
      </c>
      <c r="I14" t="s">
        <v>85</v>
      </c>
      <c r="J14" t="s">
        <v>4</v>
      </c>
      <c r="K14" t="s">
        <v>85</v>
      </c>
    </row>
    <row r="15" spans="1:11" x14ac:dyDescent="0.25">
      <c r="A15" s="2" t="s">
        <v>128</v>
      </c>
      <c r="B15" t="s">
        <v>21</v>
      </c>
      <c r="C15">
        <v>120</v>
      </c>
      <c r="D15" t="s">
        <v>22</v>
      </c>
      <c r="E15" t="s">
        <v>66</v>
      </c>
      <c r="F15" t="s">
        <v>84</v>
      </c>
      <c r="G15" t="s">
        <v>72</v>
      </c>
      <c r="H15" t="s">
        <v>76</v>
      </c>
      <c r="I15" t="s">
        <v>85</v>
      </c>
      <c r="J15" t="s">
        <v>4</v>
      </c>
      <c r="K15" t="s">
        <v>85</v>
      </c>
    </row>
    <row r="16" spans="1:11" x14ac:dyDescent="0.25">
      <c r="A16" s="2">
        <v>43932</v>
      </c>
      <c r="B16" t="s">
        <v>5</v>
      </c>
      <c r="D16" t="s">
        <v>6</v>
      </c>
      <c r="E16" t="s">
        <v>66</v>
      </c>
      <c r="F16" t="s">
        <v>67</v>
      </c>
      <c r="G16" t="s">
        <v>86</v>
      </c>
      <c r="H16" t="s">
        <v>83</v>
      </c>
      <c r="I16" t="s">
        <v>85</v>
      </c>
      <c r="J16" t="s">
        <v>4</v>
      </c>
      <c r="K16" t="s">
        <v>85</v>
      </c>
    </row>
    <row r="17" spans="1:11" x14ac:dyDescent="0.25">
      <c r="A17" s="2">
        <v>43933</v>
      </c>
      <c r="B17" t="s">
        <v>5</v>
      </c>
      <c r="D17" t="s">
        <v>6</v>
      </c>
      <c r="E17" t="s">
        <v>66</v>
      </c>
      <c r="F17" t="s">
        <v>87</v>
      </c>
      <c r="G17" t="s">
        <v>86</v>
      </c>
      <c r="H17" t="s">
        <v>83</v>
      </c>
      <c r="I17" t="s">
        <v>85</v>
      </c>
      <c r="J17" t="s">
        <v>4</v>
      </c>
      <c r="K17" t="s">
        <v>85</v>
      </c>
    </row>
    <row r="18" spans="1:11" x14ac:dyDescent="0.25">
      <c r="A18" s="2" t="s">
        <v>129</v>
      </c>
      <c r="B18" t="s">
        <v>23</v>
      </c>
      <c r="C18">
        <v>50</v>
      </c>
      <c r="D18" t="s">
        <v>24</v>
      </c>
      <c r="E18" t="s">
        <v>66</v>
      </c>
      <c r="F18" t="s">
        <v>92</v>
      </c>
      <c r="G18" t="s">
        <v>70</v>
      </c>
      <c r="H18" t="s">
        <v>76</v>
      </c>
      <c r="I18" t="s">
        <v>72</v>
      </c>
      <c r="J18" t="s">
        <v>4</v>
      </c>
      <c r="K18" t="s">
        <v>13</v>
      </c>
    </row>
    <row r="19" spans="1:11" x14ac:dyDescent="0.25">
      <c r="A19" s="2">
        <v>43939</v>
      </c>
      <c r="B19" t="s">
        <v>5</v>
      </c>
      <c r="D19" t="s">
        <v>6</v>
      </c>
      <c r="E19" t="s">
        <v>66</v>
      </c>
      <c r="F19" t="s">
        <v>78</v>
      </c>
      <c r="G19" t="s">
        <v>86</v>
      </c>
      <c r="H19" t="s">
        <v>83</v>
      </c>
      <c r="I19" t="s">
        <v>85</v>
      </c>
      <c r="J19" t="s">
        <v>4</v>
      </c>
      <c r="K19" t="s">
        <v>85</v>
      </c>
    </row>
    <row r="20" spans="1:11" x14ac:dyDescent="0.25">
      <c r="A20" s="2" t="s">
        <v>130</v>
      </c>
      <c r="B20" t="s">
        <v>25</v>
      </c>
      <c r="C20">
        <v>900</v>
      </c>
      <c r="D20" t="s">
        <v>26</v>
      </c>
      <c r="E20" t="s">
        <v>64</v>
      </c>
      <c r="F20" t="s">
        <v>94</v>
      </c>
      <c r="G20" t="s">
        <v>70</v>
      </c>
      <c r="H20" t="s">
        <v>98</v>
      </c>
      <c r="I20" t="s">
        <v>72</v>
      </c>
      <c r="J20" t="s">
        <v>4</v>
      </c>
      <c r="K20" t="s">
        <v>95</v>
      </c>
    </row>
    <row r="21" spans="1:11" x14ac:dyDescent="0.25">
      <c r="A21" s="2" t="s">
        <v>131</v>
      </c>
      <c r="B21" t="s">
        <v>28</v>
      </c>
      <c r="C21">
        <v>70</v>
      </c>
      <c r="D21" t="s">
        <v>29</v>
      </c>
      <c r="E21" t="s">
        <v>66</v>
      </c>
      <c r="F21" t="s">
        <v>73</v>
      </c>
      <c r="G21" t="s">
        <v>72</v>
      </c>
      <c r="H21" t="s">
        <v>76</v>
      </c>
      <c r="I21" t="s">
        <v>85</v>
      </c>
      <c r="J21" t="s">
        <v>4</v>
      </c>
      <c r="K21" t="s">
        <v>85</v>
      </c>
    </row>
    <row r="22" spans="1:11" s="9" customFormat="1" x14ac:dyDescent="0.25">
      <c r="A22" s="12">
        <v>43891</v>
      </c>
      <c r="B22" s="9" t="s">
        <v>114</v>
      </c>
      <c r="C22" s="9">
        <v>120</v>
      </c>
      <c r="D22" s="9" t="s">
        <v>112</v>
      </c>
      <c r="E22" s="9" t="s">
        <v>66</v>
      </c>
      <c r="F22" s="10" t="s">
        <v>113</v>
      </c>
      <c r="G22" s="10" t="s">
        <v>105</v>
      </c>
      <c r="H22" s="10" t="s">
        <v>98</v>
      </c>
      <c r="I22" s="10" t="s">
        <v>85</v>
      </c>
      <c r="J22" s="10" t="s">
        <v>27</v>
      </c>
      <c r="K22" s="10" t="s">
        <v>85</v>
      </c>
    </row>
    <row r="23" spans="1:11" x14ac:dyDescent="0.25">
      <c r="A23" s="3">
        <v>43988</v>
      </c>
      <c r="B23" t="s">
        <v>9</v>
      </c>
      <c r="C23">
        <v>48</v>
      </c>
      <c r="D23" t="s">
        <v>30</v>
      </c>
      <c r="E23" t="s">
        <v>66</v>
      </c>
      <c r="F23" t="s">
        <v>74</v>
      </c>
      <c r="G23" t="s">
        <v>72</v>
      </c>
      <c r="H23" t="s">
        <v>83</v>
      </c>
      <c r="I23" t="s">
        <v>85</v>
      </c>
      <c r="J23" t="s">
        <v>4</v>
      </c>
      <c r="K23" t="s">
        <v>85</v>
      </c>
    </row>
    <row r="24" spans="1:11" x14ac:dyDescent="0.25">
      <c r="A24" s="2">
        <v>43989</v>
      </c>
      <c r="B24" t="s">
        <v>5</v>
      </c>
      <c r="D24" t="s">
        <v>6</v>
      </c>
      <c r="E24" t="s">
        <v>66</v>
      </c>
      <c r="F24" t="s">
        <v>78</v>
      </c>
      <c r="G24" t="s">
        <v>86</v>
      </c>
      <c r="H24" t="s">
        <v>83</v>
      </c>
      <c r="I24" t="s">
        <v>85</v>
      </c>
      <c r="J24" t="s">
        <v>4</v>
      </c>
      <c r="K24" t="s">
        <v>85</v>
      </c>
    </row>
    <row r="25" spans="1:11" x14ac:dyDescent="0.25">
      <c r="A25" s="2" t="s">
        <v>132</v>
      </c>
      <c r="B25" t="s">
        <v>31</v>
      </c>
      <c r="C25">
        <v>48</v>
      </c>
      <c r="D25" t="s">
        <v>32</v>
      </c>
      <c r="E25" t="s">
        <v>66</v>
      </c>
      <c r="F25" t="s">
        <v>96</v>
      </c>
      <c r="G25" t="s">
        <v>70</v>
      </c>
      <c r="H25" t="s">
        <v>98</v>
      </c>
      <c r="I25" t="s">
        <v>72</v>
      </c>
      <c r="J25" t="s">
        <v>4</v>
      </c>
      <c r="K25" t="s">
        <v>85</v>
      </c>
    </row>
    <row r="26" spans="1:11" x14ac:dyDescent="0.25">
      <c r="A26" s="2" t="s">
        <v>133</v>
      </c>
      <c r="B26" t="s">
        <v>107</v>
      </c>
      <c r="C26">
        <v>40</v>
      </c>
      <c r="D26" t="s">
        <v>115</v>
      </c>
      <c r="E26" t="s">
        <v>108</v>
      </c>
      <c r="F26" t="s">
        <v>102</v>
      </c>
      <c r="G26" t="s">
        <v>70</v>
      </c>
      <c r="H26" t="s">
        <v>83</v>
      </c>
      <c r="I26" t="s">
        <v>85</v>
      </c>
      <c r="J26" t="s">
        <v>109</v>
      </c>
      <c r="K26" t="s">
        <v>85</v>
      </c>
    </row>
    <row r="27" spans="1:11" x14ac:dyDescent="0.25">
      <c r="A27" s="2">
        <v>44009</v>
      </c>
      <c r="B27" t="s">
        <v>33</v>
      </c>
      <c r="C27">
        <v>48</v>
      </c>
      <c r="D27" t="s">
        <v>30</v>
      </c>
      <c r="E27" t="s">
        <v>66</v>
      </c>
      <c r="F27" t="s">
        <v>75</v>
      </c>
      <c r="G27" t="s">
        <v>72</v>
      </c>
      <c r="H27" t="s">
        <v>76</v>
      </c>
      <c r="I27" t="s">
        <v>85</v>
      </c>
      <c r="J27" t="s">
        <v>4</v>
      </c>
      <c r="K27" t="s">
        <v>13</v>
      </c>
    </row>
    <row r="28" spans="1:11" x14ac:dyDescent="0.25">
      <c r="A28" s="2">
        <v>44009</v>
      </c>
      <c r="B28" t="s">
        <v>5</v>
      </c>
      <c r="D28" t="s">
        <v>6</v>
      </c>
      <c r="E28" t="s">
        <v>66</v>
      </c>
      <c r="F28" t="s">
        <v>67</v>
      </c>
      <c r="G28" t="s">
        <v>86</v>
      </c>
      <c r="H28" t="s">
        <v>83</v>
      </c>
      <c r="I28" t="s">
        <v>85</v>
      </c>
      <c r="J28" t="s">
        <v>4</v>
      </c>
      <c r="K28" t="s">
        <v>85</v>
      </c>
    </row>
    <row r="29" spans="1:11" x14ac:dyDescent="0.25">
      <c r="A29" s="2">
        <v>44010</v>
      </c>
      <c r="B29" t="s">
        <v>5</v>
      </c>
      <c r="D29" t="s">
        <v>6</v>
      </c>
      <c r="E29" t="s">
        <v>66</v>
      </c>
      <c r="F29" t="s">
        <v>87</v>
      </c>
      <c r="G29" t="s">
        <v>86</v>
      </c>
      <c r="H29" t="s">
        <v>83</v>
      </c>
      <c r="I29" t="s">
        <v>85</v>
      </c>
      <c r="J29" t="s">
        <v>4</v>
      </c>
      <c r="K29" t="s">
        <v>85</v>
      </c>
    </row>
    <row r="30" spans="1:11" s="9" customFormat="1" x14ac:dyDescent="0.25">
      <c r="A30" s="11">
        <v>44013</v>
      </c>
      <c r="B30" s="9" t="s">
        <v>117</v>
      </c>
      <c r="C30" s="9">
        <v>120</v>
      </c>
      <c r="D30" s="9" t="s">
        <v>112</v>
      </c>
      <c r="E30" s="9" t="s">
        <v>66</v>
      </c>
      <c r="F30" s="10" t="s">
        <v>118</v>
      </c>
      <c r="G30" s="10" t="s">
        <v>105</v>
      </c>
      <c r="H30" s="10" t="s">
        <v>98</v>
      </c>
      <c r="I30" s="10" t="s">
        <v>85</v>
      </c>
      <c r="J30" s="10" t="s">
        <v>27</v>
      </c>
      <c r="K30" s="10" t="s">
        <v>85</v>
      </c>
    </row>
    <row r="31" spans="1:11" x14ac:dyDescent="0.25">
      <c r="A31" s="2">
        <v>44016</v>
      </c>
      <c r="B31" t="s">
        <v>7</v>
      </c>
      <c r="C31">
        <v>48</v>
      </c>
      <c r="D31" t="s">
        <v>10</v>
      </c>
      <c r="E31" t="s">
        <v>66</v>
      </c>
      <c r="F31" t="s">
        <v>73</v>
      </c>
      <c r="G31" t="s">
        <v>72</v>
      </c>
      <c r="H31" t="s">
        <v>76</v>
      </c>
      <c r="I31" t="s">
        <v>85</v>
      </c>
      <c r="J31" t="s">
        <v>4</v>
      </c>
      <c r="K31" t="s">
        <v>85</v>
      </c>
    </row>
    <row r="32" spans="1:11" x14ac:dyDescent="0.25">
      <c r="A32" s="2" t="s">
        <v>134</v>
      </c>
      <c r="B32" t="s">
        <v>34</v>
      </c>
      <c r="C32">
        <v>200</v>
      </c>
      <c r="D32" t="s">
        <v>35</v>
      </c>
      <c r="E32" t="s">
        <v>64</v>
      </c>
      <c r="F32" t="s">
        <v>68</v>
      </c>
      <c r="G32" t="s">
        <v>70</v>
      </c>
      <c r="H32" t="s">
        <v>98</v>
      </c>
      <c r="I32" t="s">
        <v>85</v>
      </c>
      <c r="J32" t="s">
        <v>4</v>
      </c>
      <c r="K32" t="s">
        <v>97</v>
      </c>
    </row>
    <row r="33" spans="1:11" x14ac:dyDescent="0.25">
      <c r="A33" s="2" t="s">
        <v>135</v>
      </c>
      <c r="B33" t="s">
        <v>36</v>
      </c>
      <c r="C33">
        <v>48</v>
      </c>
      <c r="D33" t="s">
        <v>37</v>
      </c>
      <c r="E33" t="s">
        <v>66</v>
      </c>
      <c r="F33" t="s">
        <v>79</v>
      </c>
      <c r="G33" t="s">
        <v>72</v>
      </c>
      <c r="H33" t="s">
        <v>98</v>
      </c>
      <c r="I33" t="s">
        <v>85</v>
      </c>
      <c r="J33" t="s">
        <v>4</v>
      </c>
      <c r="K33" t="s">
        <v>38</v>
      </c>
    </row>
    <row r="34" spans="1:11" x14ac:dyDescent="0.25">
      <c r="A34" s="2" t="s">
        <v>136</v>
      </c>
      <c r="B34" t="s">
        <v>18</v>
      </c>
      <c r="C34">
        <v>100</v>
      </c>
      <c r="D34" t="s">
        <v>19</v>
      </c>
      <c r="E34" t="s">
        <v>66</v>
      </c>
      <c r="F34" t="s">
        <v>99</v>
      </c>
      <c r="G34" t="s">
        <v>70</v>
      </c>
      <c r="H34" t="s">
        <v>98</v>
      </c>
      <c r="I34" t="s">
        <v>72</v>
      </c>
      <c r="J34" t="s">
        <v>4</v>
      </c>
      <c r="K34" t="s">
        <v>13</v>
      </c>
    </row>
    <row r="35" spans="1:11" s="9" customFormat="1" x14ac:dyDescent="0.25">
      <c r="A35" s="11">
        <v>44044</v>
      </c>
      <c r="B35" s="9" t="s">
        <v>119</v>
      </c>
      <c r="C35" s="9">
        <v>120</v>
      </c>
      <c r="D35" s="9" t="s">
        <v>112</v>
      </c>
      <c r="E35" s="9" t="s">
        <v>66</v>
      </c>
      <c r="F35" s="9" t="s">
        <v>113</v>
      </c>
      <c r="G35" s="9" t="s">
        <v>105</v>
      </c>
      <c r="H35" s="9" t="s">
        <v>98</v>
      </c>
      <c r="I35" s="9" t="s">
        <v>85</v>
      </c>
      <c r="J35" s="9" t="s">
        <v>27</v>
      </c>
      <c r="K35" s="9" t="s">
        <v>85</v>
      </c>
    </row>
    <row r="36" spans="1:11" x14ac:dyDescent="0.25">
      <c r="A36" s="2" t="s">
        <v>137</v>
      </c>
      <c r="B36" t="s">
        <v>110</v>
      </c>
      <c r="C36">
        <v>40</v>
      </c>
      <c r="D36" t="s">
        <v>116</v>
      </c>
      <c r="E36" t="s">
        <v>108</v>
      </c>
      <c r="F36" t="s">
        <v>102</v>
      </c>
      <c r="G36" t="s">
        <v>70</v>
      </c>
      <c r="H36" t="s">
        <v>83</v>
      </c>
      <c r="I36" t="s">
        <v>85</v>
      </c>
      <c r="J36" t="s">
        <v>109</v>
      </c>
      <c r="K36" t="s">
        <v>85</v>
      </c>
    </row>
    <row r="37" spans="1:11" x14ac:dyDescent="0.25">
      <c r="A37" s="2" t="s">
        <v>138</v>
      </c>
      <c r="B37" t="s">
        <v>39</v>
      </c>
      <c r="C37">
        <v>100</v>
      </c>
      <c r="D37" t="s">
        <v>40</v>
      </c>
      <c r="E37" t="s">
        <v>66</v>
      </c>
      <c r="F37" t="s">
        <v>68</v>
      </c>
      <c r="G37" t="s">
        <v>70</v>
      </c>
      <c r="H37" t="s">
        <v>83</v>
      </c>
      <c r="I37" t="s">
        <v>85</v>
      </c>
      <c r="J37" t="s">
        <v>4</v>
      </c>
      <c r="K37" t="s">
        <v>85</v>
      </c>
    </row>
    <row r="38" spans="1:11" x14ac:dyDescent="0.25">
      <c r="A38" s="2" t="s">
        <v>139</v>
      </c>
      <c r="B38" t="s">
        <v>41</v>
      </c>
      <c r="C38">
        <v>60</v>
      </c>
      <c r="D38" t="s">
        <v>42</v>
      </c>
      <c r="E38" t="s">
        <v>66</v>
      </c>
      <c r="F38" t="s">
        <v>73</v>
      </c>
      <c r="G38" t="s">
        <v>72</v>
      </c>
      <c r="H38" t="s">
        <v>76</v>
      </c>
      <c r="I38" t="s">
        <v>85</v>
      </c>
      <c r="J38" t="s">
        <v>4</v>
      </c>
      <c r="K38" t="s">
        <v>43</v>
      </c>
    </row>
    <row r="39" spans="1:11" x14ac:dyDescent="0.25">
      <c r="A39" s="2">
        <v>44086</v>
      </c>
      <c r="B39" t="s">
        <v>7</v>
      </c>
      <c r="C39">
        <v>48</v>
      </c>
      <c r="D39" t="s">
        <v>10</v>
      </c>
      <c r="E39" t="s">
        <v>66</v>
      </c>
      <c r="F39" t="s">
        <v>73</v>
      </c>
      <c r="G39" t="s">
        <v>72</v>
      </c>
      <c r="H39" t="s">
        <v>76</v>
      </c>
      <c r="I39" t="s">
        <v>85</v>
      </c>
      <c r="J39" t="s">
        <v>4</v>
      </c>
      <c r="K39" t="s">
        <v>85</v>
      </c>
    </row>
    <row r="40" spans="1:11" x14ac:dyDescent="0.25">
      <c r="A40" s="2" t="s">
        <v>140</v>
      </c>
      <c r="B40" t="s">
        <v>44</v>
      </c>
      <c r="C40">
        <v>100</v>
      </c>
      <c r="D40" t="s">
        <v>45</v>
      </c>
      <c r="E40" t="s">
        <v>66</v>
      </c>
      <c r="F40" t="s">
        <v>84</v>
      </c>
      <c r="G40" t="s">
        <v>72</v>
      </c>
      <c r="H40" t="s">
        <v>98</v>
      </c>
      <c r="I40" t="s">
        <v>85</v>
      </c>
      <c r="J40" t="s">
        <v>4</v>
      </c>
      <c r="K40" t="s">
        <v>20</v>
      </c>
    </row>
    <row r="41" spans="1:11" x14ac:dyDescent="0.25">
      <c r="A41" s="2" t="s">
        <v>141</v>
      </c>
      <c r="B41" t="s">
        <v>46</v>
      </c>
      <c r="C41">
        <v>350</v>
      </c>
      <c r="D41" t="s">
        <v>26</v>
      </c>
      <c r="E41" t="s">
        <v>64</v>
      </c>
      <c r="F41" t="s">
        <v>94</v>
      </c>
      <c r="G41" t="s">
        <v>70</v>
      </c>
      <c r="H41" t="s">
        <v>98</v>
      </c>
      <c r="I41" t="s">
        <v>72</v>
      </c>
      <c r="J41" t="s">
        <v>4</v>
      </c>
      <c r="K41" t="s">
        <v>100</v>
      </c>
    </row>
    <row r="42" spans="1:11" x14ac:dyDescent="0.25">
      <c r="A42" s="2" t="s">
        <v>144</v>
      </c>
      <c r="B42" t="s">
        <v>47</v>
      </c>
      <c r="C42">
        <v>90</v>
      </c>
      <c r="D42" t="s">
        <v>48</v>
      </c>
      <c r="E42" t="s">
        <v>66</v>
      </c>
      <c r="F42" t="s">
        <v>101</v>
      </c>
      <c r="G42" t="s">
        <v>72</v>
      </c>
      <c r="H42" t="s">
        <v>98</v>
      </c>
      <c r="I42" t="s">
        <v>85</v>
      </c>
      <c r="J42" t="s">
        <v>4</v>
      </c>
      <c r="K42" t="s">
        <v>20</v>
      </c>
    </row>
    <row r="43" spans="1:11" x14ac:dyDescent="0.25">
      <c r="A43" s="2">
        <v>44121</v>
      </c>
      <c r="B43" t="s">
        <v>33</v>
      </c>
      <c r="C43">
        <v>48</v>
      </c>
      <c r="D43" t="s">
        <v>10</v>
      </c>
      <c r="E43" t="s">
        <v>66</v>
      </c>
      <c r="F43" t="s">
        <v>75</v>
      </c>
      <c r="G43" t="s">
        <v>72</v>
      </c>
      <c r="H43" t="s">
        <v>76</v>
      </c>
      <c r="I43" t="s">
        <v>85</v>
      </c>
      <c r="J43" t="s">
        <v>4</v>
      </c>
      <c r="K43" t="s">
        <v>13</v>
      </c>
    </row>
    <row r="44" spans="1:11" x14ac:dyDescent="0.25">
      <c r="A44" s="2" t="s">
        <v>142</v>
      </c>
      <c r="B44" t="s">
        <v>49</v>
      </c>
      <c r="C44">
        <v>80</v>
      </c>
      <c r="D44" t="s">
        <v>50</v>
      </c>
      <c r="E44" t="s">
        <v>66</v>
      </c>
      <c r="F44" t="s">
        <v>102</v>
      </c>
      <c r="G44" t="s">
        <v>70</v>
      </c>
      <c r="H44" t="s">
        <v>83</v>
      </c>
      <c r="I44" t="s">
        <v>85</v>
      </c>
      <c r="J44" t="s">
        <v>4</v>
      </c>
      <c r="K44" t="s">
        <v>13</v>
      </c>
    </row>
    <row r="45" spans="1:11" x14ac:dyDescent="0.25">
      <c r="A45" s="2" t="s">
        <v>143</v>
      </c>
      <c r="B45" t="s">
        <v>51</v>
      </c>
      <c r="C45">
        <v>70</v>
      </c>
      <c r="D45" t="s">
        <v>52</v>
      </c>
      <c r="E45" t="s">
        <v>66</v>
      </c>
      <c r="F45" t="s">
        <v>103</v>
      </c>
      <c r="G45" t="s">
        <v>70</v>
      </c>
      <c r="H45" t="s">
        <v>98</v>
      </c>
      <c r="I45" t="s">
        <v>85</v>
      </c>
      <c r="J45" t="s">
        <v>4</v>
      </c>
      <c r="K45" t="s">
        <v>53</v>
      </c>
    </row>
    <row r="46" spans="1:11" s="9" customFormat="1" x14ac:dyDescent="0.25">
      <c r="A46" s="11">
        <v>44136</v>
      </c>
      <c r="B46" s="9" t="s">
        <v>120</v>
      </c>
      <c r="C46" s="9">
        <v>100</v>
      </c>
      <c r="D46" s="9" t="s">
        <v>112</v>
      </c>
      <c r="E46" s="9" t="s">
        <v>66</v>
      </c>
      <c r="F46" s="9" t="s">
        <v>113</v>
      </c>
      <c r="G46" s="9" t="s">
        <v>105</v>
      </c>
      <c r="H46" s="9" t="s">
        <v>98</v>
      </c>
      <c r="I46" s="9" t="s">
        <v>85</v>
      </c>
      <c r="J46" s="9" t="s">
        <v>27</v>
      </c>
      <c r="K46" s="9" t="s">
        <v>85</v>
      </c>
    </row>
    <row r="47" spans="1:11" x14ac:dyDescent="0.25">
      <c r="A47" s="2" t="s">
        <v>145</v>
      </c>
      <c r="B47" t="s">
        <v>54</v>
      </c>
      <c r="C47">
        <v>300</v>
      </c>
      <c r="D47" t="s">
        <v>55</v>
      </c>
      <c r="E47" t="s">
        <v>64</v>
      </c>
      <c r="F47" t="s">
        <v>104</v>
      </c>
      <c r="G47" t="s">
        <v>86</v>
      </c>
      <c r="H47" t="s">
        <v>98</v>
      </c>
      <c r="I47" t="s">
        <v>85</v>
      </c>
      <c r="J47" t="s">
        <v>4</v>
      </c>
      <c r="K47" t="s">
        <v>85</v>
      </c>
    </row>
    <row r="48" spans="1:11" s="9" customFormat="1" x14ac:dyDescent="0.25">
      <c r="A48" s="11">
        <v>44166</v>
      </c>
      <c r="B48" s="9" t="s">
        <v>121</v>
      </c>
      <c r="C48" s="9">
        <v>150</v>
      </c>
      <c r="D48" s="9" t="s">
        <v>112</v>
      </c>
      <c r="E48" s="9" t="s">
        <v>66</v>
      </c>
      <c r="F48" s="9" t="s">
        <v>122</v>
      </c>
      <c r="G48" s="9" t="s">
        <v>105</v>
      </c>
      <c r="H48" s="9" t="s">
        <v>98</v>
      </c>
      <c r="I48" s="9" t="s">
        <v>85</v>
      </c>
      <c r="J48" s="9" t="s">
        <v>27</v>
      </c>
      <c r="K48" s="9" t="s">
        <v>85</v>
      </c>
    </row>
    <row r="49" spans="1:11" x14ac:dyDescent="0.25">
      <c r="A49" s="2">
        <v>44171</v>
      </c>
      <c r="B49" t="s">
        <v>56</v>
      </c>
      <c r="D49" t="s">
        <v>6</v>
      </c>
      <c r="E49" t="s">
        <v>66</v>
      </c>
      <c r="F49" t="s">
        <v>78</v>
      </c>
      <c r="G49" t="s">
        <v>105</v>
      </c>
      <c r="H49" t="s">
        <v>83</v>
      </c>
      <c r="I49" t="s">
        <v>85</v>
      </c>
      <c r="J49" t="s">
        <v>4</v>
      </c>
    </row>
    <row r="50" spans="1:11" x14ac:dyDescent="0.25">
      <c r="A50" s="2">
        <v>44177</v>
      </c>
      <c r="B50" t="s">
        <v>57</v>
      </c>
      <c r="C50">
        <v>150</v>
      </c>
      <c r="D50" t="s">
        <v>55</v>
      </c>
      <c r="E50" t="s">
        <v>66</v>
      </c>
      <c r="F50" t="s">
        <v>101</v>
      </c>
      <c r="G50" t="s">
        <v>72</v>
      </c>
      <c r="H50" t="s">
        <v>76</v>
      </c>
      <c r="I50" t="s">
        <v>85</v>
      </c>
      <c r="J50" t="s">
        <v>4</v>
      </c>
      <c r="K50" t="s">
        <v>58</v>
      </c>
    </row>
    <row r="51" spans="1:11" x14ac:dyDescent="0.25">
      <c r="A51" s="2" t="s">
        <v>146</v>
      </c>
      <c r="B51" t="s">
        <v>59</v>
      </c>
      <c r="C51">
        <v>150</v>
      </c>
      <c r="D51" t="s">
        <v>6</v>
      </c>
      <c r="E51" t="s">
        <v>66</v>
      </c>
      <c r="F51" t="s">
        <v>106</v>
      </c>
      <c r="G51" t="s">
        <v>105</v>
      </c>
      <c r="H51" t="s">
        <v>98</v>
      </c>
      <c r="I51" t="s">
        <v>85</v>
      </c>
      <c r="J51" t="s">
        <v>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"/>
  <sheetViews>
    <sheetView zoomScale="75" zoomScaleNormal="75" workbookViewId="0">
      <selection activeCell="D6" sqref="D6"/>
    </sheetView>
  </sheetViews>
  <sheetFormatPr defaultRowHeight="15" x14ac:dyDescent="0.25"/>
  <cols>
    <col min="2" max="2" width="12" bestFit="1" customWidth="1"/>
  </cols>
  <sheetData>
    <row r="1" spans="1:2" x14ac:dyDescent="0.25">
      <c r="A1" t="s">
        <v>88</v>
      </c>
      <c r="B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Календарь</vt:lpstr>
      <vt:lpstr>Разряды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Тамаров Борис</dc:creator>
  <cp:lastModifiedBy>Ракитин И.О.</cp:lastModifiedBy>
  <dcterms:created xsi:type="dcterms:W3CDTF">2019-12-12T15:42:03Z</dcterms:created>
  <dcterms:modified xsi:type="dcterms:W3CDTF">2019-12-16T09:40:21Z</dcterms:modified>
</cp:coreProperties>
</file>