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B3" i="2" l="1"/>
  <c r="C3" i="2"/>
  <c r="M3" i="2"/>
  <c r="L3" i="2"/>
  <c r="K3" i="2"/>
  <c r="J3" i="2"/>
  <c r="I3" i="2"/>
  <c r="H3" i="2"/>
  <c r="G3" i="2"/>
  <c r="F3" i="2"/>
  <c r="E3" i="2"/>
  <c r="D3" i="2"/>
  <c r="A26" i="2"/>
  <c r="A27" i="2" s="1"/>
  <c r="A28" i="2" s="1"/>
  <c r="A29" i="2" s="1"/>
  <c r="A30" i="2" s="1"/>
  <c r="A31" i="2" s="1"/>
  <c r="A22" i="2"/>
  <c r="A23" i="2" s="1"/>
  <c r="A24" i="2" s="1"/>
  <c r="A25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8" i="2"/>
  <c r="A9" i="2" s="1"/>
  <c r="A7" i="2"/>
</calcChain>
</file>

<file path=xl/sharedStrings.xml><?xml version="1.0" encoding="utf-8"?>
<sst xmlns="http://schemas.openxmlformats.org/spreadsheetml/2006/main" count="2402" uniqueCount="18">
  <si>
    <t>town_name</t>
  </si>
  <si>
    <t>cld_year</t>
  </si>
  <si>
    <t>week_number</t>
  </si>
  <si>
    <t>wd_total</t>
  </si>
  <si>
    <t>wda_total</t>
  </si>
  <si>
    <t>wd_0_2</t>
  </si>
  <si>
    <t>wda_0_2</t>
  </si>
  <si>
    <t>wd_3_6</t>
  </si>
  <si>
    <t>wda_3_6</t>
  </si>
  <si>
    <t>wd_7_14</t>
  </si>
  <si>
    <t>wda_7_14</t>
  </si>
  <si>
    <t>wd_15</t>
  </si>
  <si>
    <t>wda_15</t>
  </si>
  <si>
    <t>qty_15</t>
  </si>
  <si>
    <t>Э</t>
  </si>
  <si>
    <t>NULL</t>
  </si>
  <si>
    <t>Санкт-Петербург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</si>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</sst>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6"/>
  <sheetViews>
    <sheetView tabSelected="1" workbookViewId="0">
      <selection activeCell="O3" sqref="O3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16</v>
      </c>
      <c r="B2">
        <v>1990</v>
      </c>
      <c r="C2">
        <v>1</v>
      </c>
      <c r="D2">
        <v>84268</v>
      </c>
      <c r="E2" t="s">
        <v>14</v>
      </c>
      <c r="F2">
        <v>5025196</v>
      </c>
      <c r="G2" t="s">
        <v>14</v>
      </c>
      <c r="H2">
        <v>207764</v>
      </c>
      <c r="I2" t="s">
        <v>14</v>
      </c>
      <c r="J2">
        <v>272635</v>
      </c>
      <c r="K2" t="s">
        <v>14</v>
      </c>
      <c r="L2">
        <v>487940</v>
      </c>
      <c r="M2" t="s">
        <v>14</v>
      </c>
      <c r="N2">
        <v>4056857</v>
      </c>
      <c r="O2">
        <f>MONTH(C2*7-WEEKDAY(DATE(B2,1,1),2)+DATE(B2,1,1))</f>
        <v>1</v>
      </c>
    </row>
    <row r="3" spans="1:15" x14ac:dyDescent="0.25">
      <c r="A3" t="s">
        <v>16</v>
      </c>
      <c r="B3">
        <v>1990</v>
      </c>
      <c r="C3">
        <v>2</v>
      </c>
      <c r="D3">
        <v>93313</v>
      </c>
      <c r="E3" t="s">
        <v>14</v>
      </c>
      <c r="F3">
        <v>5025196</v>
      </c>
      <c r="G3" t="s">
        <v>14</v>
      </c>
      <c r="H3">
        <v>207764</v>
      </c>
      <c r="I3" t="s">
        <v>14</v>
      </c>
      <c r="J3">
        <v>272635</v>
      </c>
      <c r="K3" t="s">
        <v>14</v>
      </c>
      <c r="L3">
        <v>487940</v>
      </c>
      <c r="M3" t="s">
        <v>14</v>
      </c>
      <c r="N3">
        <v>4056857</v>
      </c>
      <c r="O3">
        <f t="shared" ref="O3:O66" si="0">MONTH(C3*7-WEEKDAY(DATE(B3,1,1),2)+DATE(B3,1,1))</f>
        <v>1</v>
      </c>
    </row>
    <row r="4" spans="1:15" x14ac:dyDescent="0.25">
      <c r="A4" t="s">
        <v>16</v>
      </c>
      <c r="B4">
        <v>1990</v>
      </c>
      <c r="C4">
        <v>3</v>
      </c>
      <c r="D4">
        <v>96043</v>
      </c>
      <c r="E4" t="s">
        <v>14</v>
      </c>
      <c r="F4">
        <v>5025196</v>
      </c>
      <c r="G4" t="s">
        <v>14</v>
      </c>
      <c r="H4">
        <v>207764</v>
      </c>
      <c r="I4" t="s">
        <v>14</v>
      </c>
      <c r="J4">
        <v>272635</v>
      </c>
      <c r="K4" t="s">
        <v>14</v>
      </c>
      <c r="L4">
        <v>487940</v>
      </c>
      <c r="M4" t="s">
        <v>14</v>
      </c>
      <c r="N4">
        <v>4056857</v>
      </c>
      <c r="O4">
        <f t="shared" si="0"/>
        <v>1</v>
      </c>
    </row>
    <row r="5" spans="1:15" x14ac:dyDescent="0.25">
      <c r="A5" t="s">
        <v>16</v>
      </c>
      <c r="B5">
        <v>1990</v>
      </c>
      <c r="C5">
        <v>4</v>
      </c>
      <c r="D5">
        <v>94043</v>
      </c>
      <c r="E5" t="s">
        <v>14</v>
      </c>
      <c r="F5">
        <v>5025196</v>
      </c>
      <c r="G5" t="s">
        <v>14</v>
      </c>
      <c r="H5">
        <v>207764</v>
      </c>
      <c r="I5" t="s">
        <v>14</v>
      </c>
      <c r="J5">
        <v>272635</v>
      </c>
      <c r="K5" t="s">
        <v>14</v>
      </c>
      <c r="L5">
        <v>487940</v>
      </c>
      <c r="M5" t="s">
        <v>14</v>
      </c>
      <c r="N5">
        <v>4056857</v>
      </c>
      <c r="O5">
        <f t="shared" si="0"/>
        <v>1</v>
      </c>
    </row>
    <row r="6" spans="1:15" x14ac:dyDescent="0.25">
      <c r="A6" t="s">
        <v>16</v>
      </c>
      <c r="B6">
        <v>1990</v>
      </c>
      <c r="C6">
        <v>5</v>
      </c>
      <c r="D6">
        <v>86911</v>
      </c>
      <c r="E6" t="s">
        <v>14</v>
      </c>
      <c r="F6">
        <v>5025196</v>
      </c>
      <c r="G6" t="s">
        <v>14</v>
      </c>
      <c r="H6">
        <v>207764</v>
      </c>
      <c r="I6" t="s">
        <v>14</v>
      </c>
      <c r="J6">
        <v>272635</v>
      </c>
      <c r="K6" t="s">
        <v>14</v>
      </c>
      <c r="L6">
        <v>487940</v>
      </c>
      <c r="M6" t="s">
        <v>14</v>
      </c>
      <c r="N6">
        <v>4056857</v>
      </c>
      <c r="O6">
        <f t="shared" si="0"/>
        <v>2</v>
      </c>
    </row>
    <row r="7" spans="1:15" x14ac:dyDescent="0.25">
      <c r="A7" t="s">
        <v>16</v>
      </c>
      <c r="B7">
        <v>1990</v>
      </c>
      <c r="C7">
        <v>6</v>
      </c>
      <c r="D7">
        <v>69322</v>
      </c>
      <c r="E7" t="s">
        <v>14</v>
      </c>
      <c r="F7">
        <v>5025196</v>
      </c>
      <c r="G7" t="s">
        <v>14</v>
      </c>
      <c r="H7">
        <v>207764</v>
      </c>
      <c r="I7" t="s">
        <v>14</v>
      </c>
      <c r="J7">
        <v>272635</v>
      </c>
      <c r="K7" t="s">
        <v>14</v>
      </c>
      <c r="L7">
        <v>487940</v>
      </c>
      <c r="M7" t="s">
        <v>14</v>
      </c>
      <c r="N7">
        <v>4056857</v>
      </c>
      <c r="O7">
        <f t="shared" si="0"/>
        <v>2</v>
      </c>
    </row>
    <row r="8" spans="1:15" x14ac:dyDescent="0.25">
      <c r="A8" t="s">
        <v>16</v>
      </c>
      <c r="B8">
        <v>1990</v>
      </c>
      <c r="C8">
        <v>7</v>
      </c>
      <c r="D8">
        <v>58230</v>
      </c>
      <c r="E8" t="s">
        <v>14</v>
      </c>
      <c r="F8">
        <v>5025196</v>
      </c>
      <c r="G8" t="s">
        <v>14</v>
      </c>
      <c r="H8">
        <v>207764</v>
      </c>
      <c r="J8">
        <v>272635</v>
      </c>
      <c r="L8">
        <v>487940</v>
      </c>
      <c r="M8" t="s">
        <v>14</v>
      </c>
      <c r="N8">
        <v>4056857</v>
      </c>
      <c r="O8">
        <f t="shared" si="0"/>
        <v>2</v>
      </c>
    </row>
    <row r="9" spans="1:15" x14ac:dyDescent="0.25">
      <c r="A9" t="s">
        <v>16</v>
      </c>
      <c r="B9">
        <v>1990</v>
      </c>
      <c r="C9">
        <v>8</v>
      </c>
      <c r="D9">
        <v>52152</v>
      </c>
      <c r="F9">
        <v>5025196</v>
      </c>
      <c r="G9" t="s">
        <v>14</v>
      </c>
      <c r="H9">
        <v>207764</v>
      </c>
      <c r="J9">
        <v>272635</v>
      </c>
      <c r="L9">
        <v>487940</v>
      </c>
      <c r="N9">
        <v>4056857</v>
      </c>
      <c r="O9">
        <f t="shared" si="0"/>
        <v>2</v>
      </c>
    </row>
    <row r="10" spans="1:15" x14ac:dyDescent="0.25">
      <c r="A10" t="s">
        <v>16</v>
      </c>
      <c r="B10">
        <v>1990</v>
      </c>
      <c r="C10">
        <v>9</v>
      </c>
      <c r="D10">
        <v>44710</v>
      </c>
      <c r="F10">
        <v>5025196</v>
      </c>
      <c r="H10">
        <v>207764</v>
      </c>
      <c r="J10">
        <v>272635</v>
      </c>
      <c r="L10">
        <v>487940</v>
      </c>
      <c r="N10">
        <v>4056857</v>
      </c>
      <c r="O10">
        <f t="shared" si="0"/>
        <v>3</v>
      </c>
    </row>
    <row r="11" spans="1:15" x14ac:dyDescent="0.25">
      <c r="A11" t="s">
        <v>16</v>
      </c>
      <c r="B11">
        <v>1990</v>
      </c>
      <c r="C11">
        <v>10</v>
      </c>
      <c r="D11">
        <v>35270</v>
      </c>
      <c r="F11">
        <v>5025196</v>
      </c>
      <c r="H11">
        <v>207764</v>
      </c>
      <c r="J11">
        <v>272635</v>
      </c>
      <c r="L11">
        <v>487940</v>
      </c>
      <c r="N11">
        <v>4056857</v>
      </c>
      <c r="O11">
        <f t="shared" si="0"/>
        <v>3</v>
      </c>
    </row>
    <row r="12" spans="1:15" x14ac:dyDescent="0.25">
      <c r="A12" t="s">
        <v>16</v>
      </c>
      <c r="B12">
        <v>1990</v>
      </c>
      <c r="C12">
        <v>11</v>
      </c>
      <c r="D12">
        <v>39309</v>
      </c>
      <c r="F12">
        <v>5025196</v>
      </c>
      <c r="H12">
        <v>207764</v>
      </c>
      <c r="J12">
        <v>272635</v>
      </c>
      <c r="L12">
        <v>487940</v>
      </c>
      <c r="N12">
        <v>4056857</v>
      </c>
      <c r="O12">
        <f t="shared" si="0"/>
        <v>3</v>
      </c>
    </row>
    <row r="13" spans="1:15" x14ac:dyDescent="0.25">
      <c r="A13" t="s">
        <v>16</v>
      </c>
      <c r="B13">
        <v>1990</v>
      </c>
      <c r="C13">
        <v>12</v>
      </c>
      <c r="D13">
        <v>36082</v>
      </c>
      <c r="F13">
        <v>5025196</v>
      </c>
      <c r="H13">
        <v>207764</v>
      </c>
      <c r="J13">
        <v>272635</v>
      </c>
      <c r="L13">
        <v>487940</v>
      </c>
      <c r="N13">
        <v>4056857</v>
      </c>
      <c r="O13">
        <f t="shared" si="0"/>
        <v>3</v>
      </c>
    </row>
    <row r="14" spans="1:15" x14ac:dyDescent="0.25">
      <c r="A14" t="s">
        <v>16</v>
      </c>
      <c r="B14">
        <v>1990</v>
      </c>
      <c r="C14">
        <v>13</v>
      </c>
      <c r="D14">
        <v>32499</v>
      </c>
      <c r="F14">
        <v>5025196</v>
      </c>
      <c r="H14">
        <v>207764</v>
      </c>
      <c r="J14">
        <v>272635</v>
      </c>
      <c r="L14">
        <v>487940</v>
      </c>
      <c r="N14">
        <v>4056857</v>
      </c>
      <c r="O14">
        <f t="shared" si="0"/>
        <v>4</v>
      </c>
    </row>
    <row r="15" spans="1:15" x14ac:dyDescent="0.25">
      <c r="A15" t="s">
        <v>16</v>
      </c>
      <c r="B15">
        <v>1990</v>
      </c>
      <c r="C15">
        <v>14</v>
      </c>
      <c r="D15">
        <v>33407</v>
      </c>
      <c r="F15">
        <v>5025196</v>
      </c>
      <c r="H15">
        <v>207764</v>
      </c>
      <c r="J15">
        <v>272635</v>
      </c>
      <c r="L15">
        <v>487940</v>
      </c>
      <c r="N15">
        <v>4056857</v>
      </c>
      <c r="O15">
        <f t="shared" si="0"/>
        <v>4</v>
      </c>
    </row>
    <row r="16" spans="1:15" x14ac:dyDescent="0.25">
      <c r="A16" t="s">
        <v>16</v>
      </c>
      <c r="B16">
        <v>1990</v>
      </c>
      <c r="C16">
        <v>15</v>
      </c>
      <c r="D16">
        <v>32838</v>
      </c>
      <c r="F16">
        <v>5025196</v>
      </c>
      <c r="H16">
        <v>207764</v>
      </c>
      <c r="J16">
        <v>272635</v>
      </c>
      <c r="L16">
        <v>487940</v>
      </c>
      <c r="N16">
        <v>4056857</v>
      </c>
      <c r="O16">
        <f t="shared" si="0"/>
        <v>4</v>
      </c>
    </row>
    <row r="17" spans="1:15" x14ac:dyDescent="0.25">
      <c r="A17" t="s">
        <v>16</v>
      </c>
      <c r="B17">
        <v>1990</v>
      </c>
      <c r="C17">
        <v>16</v>
      </c>
      <c r="D17">
        <v>33065</v>
      </c>
      <c r="F17">
        <v>5025196</v>
      </c>
      <c r="H17">
        <v>207764</v>
      </c>
      <c r="J17">
        <v>272635</v>
      </c>
      <c r="L17">
        <v>487940</v>
      </c>
      <c r="N17">
        <v>4056857</v>
      </c>
      <c r="O17">
        <f t="shared" si="0"/>
        <v>4</v>
      </c>
    </row>
    <row r="18" spans="1:15" x14ac:dyDescent="0.25">
      <c r="A18" t="s">
        <v>16</v>
      </c>
      <c r="B18">
        <v>1990</v>
      </c>
      <c r="C18">
        <v>17</v>
      </c>
      <c r="D18">
        <v>35581</v>
      </c>
      <c r="F18">
        <v>5025196</v>
      </c>
      <c r="H18">
        <v>207764</v>
      </c>
      <c r="J18">
        <v>272635</v>
      </c>
      <c r="L18">
        <v>487940</v>
      </c>
      <c r="N18">
        <v>4056857</v>
      </c>
      <c r="O18">
        <f t="shared" si="0"/>
        <v>4</v>
      </c>
    </row>
    <row r="19" spans="1:15" x14ac:dyDescent="0.25">
      <c r="A19" t="s">
        <v>16</v>
      </c>
      <c r="B19">
        <v>1990</v>
      </c>
      <c r="C19">
        <v>18</v>
      </c>
      <c r="D19">
        <v>17151</v>
      </c>
      <c r="F19">
        <v>5025196</v>
      </c>
      <c r="H19">
        <v>207764</v>
      </c>
      <c r="J19">
        <v>272635</v>
      </c>
      <c r="L19">
        <v>487940</v>
      </c>
      <c r="N19">
        <v>4056857</v>
      </c>
      <c r="O19">
        <f t="shared" si="0"/>
        <v>5</v>
      </c>
    </row>
    <row r="20" spans="1:15" x14ac:dyDescent="0.25">
      <c r="A20" t="s">
        <v>16</v>
      </c>
      <c r="B20">
        <v>1990</v>
      </c>
      <c r="C20">
        <v>19</v>
      </c>
      <c r="D20">
        <v>22559</v>
      </c>
      <c r="F20">
        <v>5025196</v>
      </c>
      <c r="H20">
        <v>207764</v>
      </c>
      <c r="J20">
        <v>272635</v>
      </c>
      <c r="L20">
        <v>487940</v>
      </c>
      <c r="N20">
        <v>4056857</v>
      </c>
      <c r="O20">
        <f t="shared" si="0"/>
        <v>5</v>
      </c>
    </row>
    <row r="21" spans="1:15" x14ac:dyDescent="0.25">
      <c r="A21" t="s">
        <v>16</v>
      </c>
      <c r="B21">
        <v>1990</v>
      </c>
      <c r="C21">
        <v>20</v>
      </c>
      <c r="D21">
        <v>26323</v>
      </c>
      <c r="F21">
        <v>5025196</v>
      </c>
      <c r="H21">
        <v>207764</v>
      </c>
      <c r="J21">
        <v>272635</v>
      </c>
      <c r="L21">
        <v>487940</v>
      </c>
      <c r="N21">
        <v>4056857</v>
      </c>
      <c r="O21">
        <f t="shared" si="0"/>
        <v>5</v>
      </c>
    </row>
    <row r="22" spans="1:15" x14ac:dyDescent="0.25">
      <c r="A22" t="s">
        <v>16</v>
      </c>
      <c r="B22">
        <v>1990</v>
      </c>
      <c r="C22">
        <v>21</v>
      </c>
      <c r="D22">
        <v>25763</v>
      </c>
      <c r="F22">
        <v>5025196</v>
      </c>
      <c r="H22">
        <v>207764</v>
      </c>
      <c r="J22">
        <v>272635</v>
      </c>
      <c r="L22">
        <v>487940</v>
      </c>
      <c r="N22">
        <v>4056857</v>
      </c>
      <c r="O22">
        <f t="shared" si="0"/>
        <v>5</v>
      </c>
    </row>
    <row r="23" spans="1:15" x14ac:dyDescent="0.25">
      <c r="A23" t="s">
        <v>16</v>
      </c>
      <c r="B23">
        <v>1990</v>
      </c>
      <c r="C23">
        <v>22</v>
      </c>
      <c r="D23">
        <v>23478</v>
      </c>
      <c r="F23">
        <v>5025196</v>
      </c>
      <c r="H23">
        <v>207764</v>
      </c>
      <c r="J23">
        <v>272635</v>
      </c>
      <c r="L23">
        <v>487940</v>
      </c>
      <c r="N23">
        <v>4056857</v>
      </c>
      <c r="O23">
        <f t="shared" si="0"/>
        <v>6</v>
      </c>
    </row>
    <row r="24" spans="1:15" x14ac:dyDescent="0.25">
      <c r="A24" t="s">
        <v>16</v>
      </c>
      <c r="B24">
        <v>1990</v>
      </c>
      <c r="C24">
        <v>23</v>
      </c>
      <c r="D24">
        <v>20161</v>
      </c>
      <c r="F24">
        <v>5025196</v>
      </c>
      <c r="H24">
        <v>207764</v>
      </c>
      <c r="J24">
        <v>272635</v>
      </c>
      <c r="L24">
        <v>487940</v>
      </c>
      <c r="N24">
        <v>4056857</v>
      </c>
      <c r="O24">
        <f t="shared" si="0"/>
        <v>6</v>
      </c>
    </row>
    <row r="25" spans="1:15" x14ac:dyDescent="0.25">
      <c r="A25" t="s">
        <v>16</v>
      </c>
      <c r="B25">
        <v>1990</v>
      </c>
      <c r="C25">
        <v>24</v>
      </c>
      <c r="D25">
        <v>16423</v>
      </c>
      <c r="F25">
        <v>5025196</v>
      </c>
      <c r="H25">
        <v>207764</v>
      </c>
      <c r="J25">
        <v>272635</v>
      </c>
      <c r="L25">
        <v>487940</v>
      </c>
      <c r="N25">
        <v>4056857</v>
      </c>
      <c r="O25">
        <f t="shared" si="0"/>
        <v>6</v>
      </c>
    </row>
    <row r="26" spans="1:15" x14ac:dyDescent="0.25">
      <c r="A26" t="s">
        <v>16</v>
      </c>
      <c r="B26">
        <v>1990</v>
      </c>
      <c r="C26">
        <v>25</v>
      </c>
      <c r="D26">
        <v>13958</v>
      </c>
      <c r="F26">
        <v>5025196</v>
      </c>
      <c r="H26">
        <v>207764</v>
      </c>
      <c r="J26">
        <v>272635</v>
      </c>
      <c r="L26">
        <v>487940</v>
      </c>
      <c r="N26">
        <v>4056857</v>
      </c>
      <c r="O26">
        <f t="shared" si="0"/>
        <v>6</v>
      </c>
    </row>
    <row r="27" spans="1:15" x14ac:dyDescent="0.25">
      <c r="A27" t="s">
        <v>16</v>
      </c>
      <c r="B27">
        <v>1990</v>
      </c>
      <c r="C27">
        <v>26</v>
      </c>
      <c r="D27">
        <v>10876</v>
      </c>
      <c r="F27">
        <v>5025196</v>
      </c>
      <c r="H27">
        <v>207764</v>
      </c>
      <c r="J27">
        <v>272635</v>
      </c>
      <c r="L27">
        <v>487940</v>
      </c>
      <c r="N27">
        <v>4056857</v>
      </c>
      <c r="O27">
        <f t="shared" si="0"/>
        <v>7</v>
      </c>
    </row>
    <row r="28" spans="1:15" x14ac:dyDescent="0.25">
      <c r="A28" t="s">
        <v>16</v>
      </c>
      <c r="B28">
        <v>1990</v>
      </c>
      <c r="C28">
        <v>27</v>
      </c>
      <c r="D28">
        <v>9303</v>
      </c>
      <c r="F28">
        <v>5025196</v>
      </c>
      <c r="H28">
        <v>207764</v>
      </c>
      <c r="J28">
        <v>272635</v>
      </c>
      <c r="L28">
        <v>487940</v>
      </c>
      <c r="N28">
        <v>4056857</v>
      </c>
      <c r="O28">
        <f t="shared" si="0"/>
        <v>7</v>
      </c>
    </row>
    <row r="29" spans="1:15" x14ac:dyDescent="0.25">
      <c r="A29" t="s">
        <v>16</v>
      </c>
      <c r="B29">
        <v>1990</v>
      </c>
      <c r="C29">
        <v>28</v>
      </c>
      <c r="D29">
        <v>7468</v>
      </c>
      <c r="F29">
        <v>5025196</v>
      </c>
      <c r="H29">
        <v>207764</v>
      </c>
      <c r="J29">
        <v>272635</v>
      </c>
      <c r="L29">
        <v>487940</v>
      </c>
      <c r="N29">
        <v>4056857</v>
      </c>
      <c r="O29">
        <f t="shared" si="0"/>
        <v>7</v>
      </c>
    </row>
    <row r="30" spans="1:15" x14ac:dyDescent="0.25">
      <c r="A30" t="s">
        <v>16</v>
      </c>
      <c r="B30">
        <v>1990</v>
      </c>
      <c r="C30">
        <v>29</v>
      </c>
      <c r="D30">
        <v>7148</v>
      </c>
      <c r="F30">
        <v>5025196</v>
      </c>
      <c r="H30">
        <v>207764</v>
      </c>
      <c r="J30">
        <v>272635</v>
      </c>
      <c r="L30">
        <v>487940</v>
      </c>
      <c r="N30">
        <v>4056857</v>
      </c>
      <c r="O30">
        <f t="shared" si="0"/>
        <v>7</v>
      </c>
    </row>
    <row r="31" spans="1:15" x14ac:dyDescent="0.25">
      <c r="A31" t="s">
        <v>16</v>
      </c>
      <c r="B31">
        <v>1990</v>
      </c>
      <c r="C31">
        <v>30</v>
      </c>
      <c r="D31">
        <v>6875</v>
      </c>
      <c r="F31">
        <v>5025196</v>
      </c>
      <c r="H31">
        <v>207764</v>
      </c>
      <c r="J31">
        <v>272635</v>
      </c>
      <c r="L31">
        <v>487940</v>
      </c>
      <c r="N31">
        <v>4056857</v>
      </c>
      <c r="O31">
        <f t="shared" si="0"/>
        <v>7</v>
      </c>
    </row>
    <row r="32" spans="1:15" x14ac:dyDescent="0.25">
      <c r="A32" t="s">
        <v>16</v>
      </c>
      <c r="B32">
        <v>1990</v>
      </c>
      <c r="C32">
        <v>31</v>
      </c>
      <c r="D32">
        <v>7347</v>
      </c>
      <c r="F32">
        <v>5025196</v>
      </c>
      <c r="H32">
        <v>207764</v>
      </c>
      <c r="J32">
        <v>272635</v>
      </c>
      <c r="L32">
        <v>487940</v>
      </c>
      <c r="N32">
        <v>4056857</v>
      </c>
      <c r="O32">
        <f t="shared" si="0"/>
        <v>8</v>
      </c>
    </row>
    <row r="33" spans="1:15" x14ac:dyDescent="0.25">
      <c r="A33" t="s">
        <v>16</v>
      </c>
      <c r="B33">
        <v>1990</v>
      </c>
      <c r="C33">
        <v>32</v>
      </c>
      <c r="D33">
        <v>7498</v>
      </c>
      <c r="F33">
        <v>5025196</v>
      </c>
      <c r="H33">
        <v>207764</v>
      </c>
      <c r="J33">
        <v>272635</v>
      </c>
      <c r="L33">
        <v>487940</v>
      </c>
      <c r="N33">
        <v>4056857</v>
      </c>
      <c r="O33">
        <f t="shared" si="0"/>
        <v>8</v>
      </c>
    </row>
    <row r="34" spans="1:15" x14ac:dyDescent="0.25">
      <c r="A34" t="s">
        <v>16</v>
      </c>
      <c r="B34">
        <v>1990</v>
      </c>
      <c r="C34">
        <v>33</v>
      </c>
      <c r="D34">
        <v>8386</v>
      </c>
      <c r="F34">
        <v>5025196</v>
      </c>
      <c r="H34">
        <v>207764</v>
      </c>
      <c r="J34">
        <v>272635</v>
      </c>
      <c r="L34">
        <v>487940</v>
      </c>
      <c r="N34">
        <v>4056857</v>
      </c>
      <c r="O34">
        <f t="shared" si="0"/>
        <v>8</v>
      </c>
    </row>
    <row r="35" spans="1:15" x14ac:dyDescent="0.25">
      <c r="A35" t="s">
        <v>16</v>
      </c>
      <c r="B35">
        <v>1990</v>
      </c>
      <c r="C35">
        <v>34</v>
      </c>
      <c r="D35">
        <v>9704</v>
      </c>
      <c r="F35">
        <v>5025196</v>
      </c>
      <c r="H35">
        <v>207764</v>
      </c>
      <c r="J35">
        <v>272635</v>
      </c>
      <c r="L35">
        <v>487940</v>
      </c>
      <c r="N35">
        <v>4056857</v>
      </c>
      <c r="O35">
        <f t="shared" si="0"/>
        <v>8</v>
      </c>
    </row>
    <row r="36" spans="1:15" x14ac:dyDescent="0.25">
      <c r="A36" t="s">
        <v>16</v>
      </c>
      <c r="B36">
        <v>1990</v>
      </c>
      <c r="C36">
        <v>35</v>
      </c>
      <c r="D36">
        <v>12828</v>
      </c>
      <c r="F36">
        <v>5025196</v>
      </c>
      <c r="H36">
        <v>207764</v>
      </c>
      <c r="J36">
        <v>272635</v>
      </c>
      <c r="L36">
        <v>487940</v>
      </c>
      <c r="N36">
        <v>4056857</v>
      </c>
      <c r="O36">
        <f t="shared" si="0"/>
        <v>9</v>
      </c>
    </row>
    <row r="37" spans="1:15" x14ac:dyDescent="0.25">
      <c r="A37" t="s">
        <v>16</v>
      </c>
      <c r="B37">
        <v>1990</v>
      </c>
      <c r="C37">
        <v>36</v>
      </c>
      <c r="D37">
        <v>20843</v>
      </c>
      <c r="F37">
        <v>5025196</v>
      </c>
      <c r="H37">
        <v>207764</v>
      </c>
      <c r="J37">
        <v>272635</v>
      </c>
      <c r="L37">
        <v>487940</v>
      </c>
      <c r="N37">
        <v>4056857</v>
      </c>
      <c r="O37">
        <f t="shared" si="0"/>
        <v>9</v>
      </c>
    </row>
    <row r="38" spans="1:15" x14ac:dyDescent="0.25">
      <c r="A38" t="s">
        <v>16</v>
      </c>
      <c r="B38">
        <v>1990</v>
      </c>
      <c r="C38">
        <v>37</v>
      </c>
      <c r="D38">
        <v>35496</v>
      </c>
      <c r="F38">
        <v>5025196</v>
      </c>
      <c r="H38">
        <v>207764</v>
      </c>
      <c r="J38">
        <v>272635</v>
      </c>
      <c r="L38">
        <v>487940</v>
      </c>
      <c r="N38">
        <v>4056857</v>
      </c>
      <c r="O38">
        <f t="shared" si="0"/>
        <v>9</v>
      </c>
    </row>
    <row r="39" spans="1:15" x14ac:dyDescent="0.25">
      <c r="A39" t="s">
        <v>16</v>
      </c>
      <c r="B39">
        <v>1990</v>
      </c>
      <c r="C39">
        <v>38</v>
      </c>
      <c r="D39">
        <v>40840</v>
      </c>
      <c r="F39">
        <v>5025196</v>
      </c>
      <c r="H39">
        <v>207764</v>
      </c>
      <c r="J39">
        <v>272635</v>
      </c>
      <c r="L39">
        <v>487940</v>
      </c>
      <c r="N39">
        <v>4056857</v>
      </c>
      <c r="O39">
        <f t="shared" si="0"/>
        <v>9</v>
      </c>
    </row>
    <row r="40" spans="1:15" x14ac:dyDescent="0.25">
      <c r="A40" t="s">
        <v>16</v>
      </c>
      <c r="B40">
        <v>1990</v>
      </c>
      <c r="C40">
        <v>39</v>
      </c>
      <c r="D40">
        <v>37774</v>
      </c>
      <c r="F40">
        <v>5025196</v>
      </c>
      <c r="H40">
        <v>207764</v>
      </c>
      <c r="J40">
        <v>272635</v>
      </c>
      <c r="L40">
        <v>487940</v>
      </c>
      <c r="N40">
        <v>4056857</v>
      </c>
      <c r="O40">
        <f t="shared" si="0"/>
        <v>9</v>
      </c>
    </row>
    <row r="41" spans="1:15" x14ac:dyDescent="0.25">
      <c r="A41" t="s">
        <v>16</v>
      </c>
      <c r="B41">
        <v>1990</v>
      </c>
      <c r="C41">
        <v>40</v>
      </c>
      <c r="D41">
        <v>33706</v>
      </c>
      <c r="F41">
        <v>5025196</v>
      </c>
      <c r="H41">
        <v>207764</v>
      </c>
      <c r="J41">
        <v>272635</v>
      </c>
      <c r="L41">
        <v>487940</v>
      </c>
      <c r="N41">
        <v>4056857</v>
      </c>
      <c r="O41">
        <f t="shared" si="0"/>
        <v>10</v>
      </c>
    </row>
    <row r="42" spans="1:15" x14ac:dyDescent="0.25">
      <c r="A42" t="s">
        <v>16</v>
      </c>
      <c r="B42">
        <v>1990</v>
      </c>
      <c r="C42">
        <v>41</v>
      </c>
      <c r="D42">
        <v>32139</v>
      </c>
      <c r="F42">
        <v>5025196</v>
      </c>
      <c r="H42">
        <v>207764</v>
      </c>
      <c r="J42">
        <v>272635</v>
      </c>
      <c r="L42">
        <v>487940</v>
      </c>
      <c r="N42">
        <v>4056857</v>
      </c>
      <c r="O42">
        <f t="shared" si="0"/>
        <v>10</v>
      </c>
    </row>
    <row r="43" spans="1:15" x14ac:dyDescent="0.25">
      <c r="A43" t="s">
        <v>16</v>
      </c>
      <c r="B43">
        <v>1990</v>
      </c>
      <c r="C43">
        <v>42</v>
      </c>
      <c r="D43">
        <v>30277</v>
      </c>
      <c r="F43">
        <v>5025196</v>
      </c>
      <c r="H43">
        <v>207764</v>
      </c>
      <c r="J43">
        <v>272635</v>
      </c>
      <c r="L43">
        <v>487940</v>
      </c>
      <c r="N43">
        <v>4056857</v>
      </c>
      <c r="O43">
        <f t="shared" si="0"/>
        <v>10</v>
      </c>
    </row>
    <row r="44" spans="1:15" x14ac:dyDescent="0.25">
      <c r="A44" t="s">
        <v>16</v>
      </c>
      <c r="B44">
        <v>1990</v>
      </c>
      <c r="C44">
        <v>43</v>
      </c>
      <c r="D44">
        <v>30185</v>
      </c>
      <c r="F44">
        <v>5025196</v>
      </c>
      <c r="H44">
        <v>207764</v>
      </c>
      <c r="J44">
        <v>272635</v>
      </c>
      <c r="L44">
        <v>487940</v>
      </c>
      <c r="N44">
        <v>4056857</v>
      </c>
      <c r="O44">
        <f t="shared" si="0"/>
        <v>10</v>
      </c>
    </row>
    <row r="45" spans="1:15" x14ac:dyDescent="0.25">
      <c r="A45" t="s">
        <v>16</v>
      </c>
      <c r="B45">
        <v>1990</v>
      </c>
      <c r="C45">
        <v>44</v>
      </c>
      <c r="D45">
        <v>30199</v>
      </c>
      <c r="F45">
        <v>5025196</v>
      </c>
      <c r="H45">
        <v>207764</v>
      </c>
      <c r="J45">
        <v>272635</v>
      </c>
      <c r="L45">
        <v>487940</v>
      </c>
      <c r="N45">
        <v>4056857</v>
      </c>
      <c r="O45">
        <f t="shared" si="0"/>
        <v>11</v>
      </c>
    </row>
    <row r="46" spans="1:15" x14ac:dyDescent="0.25">
      <c r="A46" t="s">
        <v>16</v>
      </c>
      <c r="B46">
        <v>1990</v>
      </c>
      <c r="C46">
        <v>45</v>
      </c>
      <c r="D46">
        <v>19454</v>
      </c>
      <c r="F46">
        <v>5025196</v>
      </c>
      <c r="H46">
        <v>207764</v>
      </c>
      <c r="J46">
        <v>272635</v>
      </c>
      <c r="L46">
        <v>487940</v>
      </c>
      <c r="N46">
        <v>4056857</v>
      </c>
      <c r="O46">
        <f t="shared" si="0"/>
        <v>11</v>
      </c>
    </row>
    <row r="47" spans="1:15" x14ac:dyDescent="0.25">
      <c r="A47" t="s">
        <v>16</v>
      </c>
      <c r="B47">
        <v>1990</v>
      </c>
      <c r="C47">
        <v>46</v>
      </c>
      <c r="D47">
        <v>28616</v>
      </c>
      <c r="F47">
        <v>5025196</v>
      </c>
      <c r="H47">
        <v>207764</v>
      </c>
      <c r="J47">
        <v>272635</v>
      </c>
      <c r="L47">
        <v>487940</v>
      </c>
      <c r="N47">
        <v>4056857</v>
      </c>
      <c r="O47">
        <f t="shared" si="0"/>
        <v>11</v>
      </c>
    </row>
    <row r="48" spans="1:15" x14ac:dyDescent="0.25">
      <c r="A48" t="s">
        <v>16</v>
      </c>
      <c r="B48">
        <v>1990</v>
      </c>
      <c r="C48">
        <v>47</v>
      </c>
      <c r="D48">
        <v>33589</v>
      </c>
      <c r="F48">
        <v>5025196</v>
      </c>
      <c r="H48">
        <v>207764</v>
      </c>
      <c r="J48">
        <v>272635</v>
      </c>
      <c r="L48">
        <v>487940</v>
      </c>
      <c r="N48">
        <v>4056857</v>
      </c>
      <c r="O48">
        <f t="shared" si="0"/>
        <v>11</v>
      </c>
    </row>
    <row r="49" spans="1:15" x14ac:dyDescent="0.25">
      <c r="A49" t="s">
        <v>16</v>
      </c>
      <c r="B49">
        <v>1990</v>
      </c>
      <c r="C49">
        <v>48</v>
      </c>
      <c r="D49">
        <v>38370</v>
      </c>
      <c r="F49">
        <v>5025196</v>
      </c>
      <c r="H49">
        <v>207764</v>
      </c>
      <c r="J49">
        <v>272635</v>
      </c>
      <c r="L49">
        <v>487940</v>
      </c>
      <c r="N49">
        <v>4056857</v>
      </c>
      <c r="O49">
        <f t="shared" si="0"/>
        <v>12</v>
      </c>
    </row>
    <row r="50" spans="1:15" x14ac:dyDescent="0.25">
      <c r="A50" t="s">
        <v>16</v>
      </c>
      <c r="B50">
        <v>1990</v>
      </c>
      <c r="C50">
        <v>49</v>
      </c>
      <c r="D50">
        <v>40229</v>
      </c>
      <c r="F50">
        <v>5025196</v>
      </c>
      <c r="H50">
        <v>207764</v>
      </c>
      <c r="J50">
        <v>272635</v>
      </c>
      <c r="L50">
        <v>487940</v>
      </c>
      <c r="N50">
        <v>4056857</v>
      </c>
      <c r="O50">
        <f t="shared" si="0"/>
        <v>12</v>
      </c>
    </row>
    <row r="51" spans="1:15" x14ac:dyDescent="0.25">
      <c r="A51" t="s">
        <v>16</v>
      </c>
      <c r="B51">
        <v>1990</v>
      </c>
      <c r="C51">
        <v>50</v>
      </c>
      <c r="D51">
        <v>41106</v>
      </c>
      <c r="F51">
        <v>5025196</v>
      </c>
      <c r="H51">
        <v>207764</v>
      </c>
      <c r="J51">
        <v>272635</v>
      </c>
      <c r="L51">
        <v>487940</v>
      </c>
      <c r="N51">
        <v>4056857</v>
      </c>
      <c r="O51">
        <f t="shared" si="0"/>
        <v>12</v>
      </c>
    </row>
    <row r="52" spans="1:15" x14ac:dyDescent="0.25">
      <c r="A52" t="s">
        <v>16</v>
      </c>
      <c r="B52">
        <v>1990</v>
      </c>
      <c r="C52">
        <v>51</v>
      </c>
      <c r="D52">
        <v>41643</v>
      </c>
      <c r="F52">
        <v>5025196</v>
      </c>
      <c r="H52">
        <v>207764</v>
      </c>
      <c r="J52">
        <v>272635</v>
      </c>
      <c r="L52">
        <v>487940</v>
      </c>
      <c r="N52">
        <v>4056857</v>
      </c>
      <c r="O52">
        <f t="shared" si="0"/>
        <v>12</v>
      </c>
    </row>
    <row r="53" spans="1:15" x14ac:dyDescent="0.25">
      <c r="A53" t="s">
        <v>16</v>
      </c>
      <c r="B53">
        <v>1990</v>
      </c>
      <c r="C53">
        <v>52</v>
      </c>
      <c r="D53">
        <v>41752</v>
      </c>
      <c r="F53">
        <v>5025196</v>
      </c>
      <c r="H53">
        <v>207764</v>
      </c>
      <c r="J53">
        <v>272635</v>
      </c>
      <c r="L53">
        <v>487940</v>
      </c>
      <c r="N53">
        <v>4056857</v>
      </c>
      <c r="O53">
        <f t="shared" si="0"/>
        <v>12</v>
      </c>
    </row>
    <row r="54" spans="1:15" x14ac:dyDescent="0.25">
      <c r="A54" t="s">
        <v>16</v>
      </c>
      <c r="B54">
        <v>1991</v>
      </c>
      <c r="C54">
        <v>1</v>
      </c>
      <c r="D54">
        <v>28586</v>
      </c>
      <c r="F54">
        <v>5209325</v>
      </c>
      <c r="H54">
        <v>180194</v>
      </c>
      <c r="J54">
        <v>277716</v>
      </c>
      <c r="L54">
        <v>488617</v>
      </c>
      <c r="N54">
        <v>4262798</v>
      </c>
      <c r="O54">
        <f t="shared" si="0"/>
        <v>1</v>
      </c>
    </row>
    <row r="55" spans="1:15" x14ac:dyDescent="0.25">
      <c r="A55" t="s">
        <v>16</v>
      </c>
      <c r="B55">
        <v>1991</v>
      </c>
      <c r="C55">
        <v>2</v>
      </c>
      <c r="D55">
        <v>33787</v>
      </c>
      <c r="F55">
        <v>5209325</v>
      </c>
      <c r="H55">
        <v>180194</v>
      </c>
      <c r="J55">
        <v>277716</v>
      </c>
      <c r="L55">
        <v>488617</v>
      </c>
      <c r="N55">
        <v>4262798</v>
      </c>
      <c r="O55">
        <f t="shared" si="0"/>
        <v>1</v>
      </c>
    </row>
    <row r="56" spans="1:15" x14ac:dyDescent="0.25">
      <c r="A56" t="s">
        <v>16</v>
      </c>
      <c r="B56">
        <v>1991</v>
      </c>
      <c r="C56">
        <v>3</v>
      </c>
      <c r="D56">
        <v>40850</v>
      </c>
      <c r="F56">
        <v>5209325</v>
      </c>
      <c r="H56">
        <v>180194</v>
      </c>
      <c r="J56">
        <v>277716</v>
      </c>
      <c r="L56">
        <v>488617</v>
      </c>
      <c r="N56">
        <v>4262798</v>
      </c>
      <c r="O56">
        <f t="shared" si="0"/>
        <v>1</v>
      </c>
    </row>
    <row r="57" spans="1:15" x14ac:dyDescent="0.25">
      <c r="A57" t="s">
        <v>16</v>
      </c>
      <c r="B57">
        <v>1991</v>
      </c>
      <c r="C57">
        <v>4</v>
      </c>
      <c r="D57">
        <v>40543</v>
      </c>
      <c r="F57">
        <v>5209325</v>
      </c>
      <c r="G57" t="s">
        <v>14</v>
      </c>
      <c r="H57">
        <v>180194</v>
      </c>
      <c r="J57">
        <v>277716</v>
      </c>
      <c r="L57">
        <v>488617</v>
      </c>
      <c r="N57">
        <v>4262798</v>
      </c>
      <c r="O57">
        <f t="shared" si="0"/>
        <v>1</v>
      </c>
    </row>
    <row r="58" spans="1:15" x14ac:dyDescent="0.25">
      <c r="A58" t="s">
        <v>16</v>
      </c>
      <c r="B58">
        <v>1991</v>
      </c>
      <c r="C58">
        <v>5</v>
      </c>
      <c r="D58">
        <v>52712</v>
      </c>
      <c r="F58">
        <v>5209325</v>
      </c>
      <c r="G58" t="s">
        <v>14</v>
      </c>
      <c r="H58">
        <v>180194</v>
      </c>
      <c r="I58" t="s">
        <v>14</v>
      </c>
      <c r="J58">
        <v>277716</v>
      </c>
      <c r="K58" t="s">
        <v>14</v>
      </c>
      <c r="L58">
        <v>488617</v>
      </c>
      <c r="N58">
        <v>4262798</v>
      </c>
      <c r="O58">
        <f t="shared" si="0"/>
        <v>2</v>
      </c>
    </row>
    <row r="59" spans="1:15" x14ac:dyDescent="0.25">
      <c r="A59" t="s">
        <v>16</v>
      </c>
      <c r="B59">
        <v>1991</v>
      </c>
      <c r="C59">
        <v>6</v>
      </c>
      <c r="D59">
        <v>77062</v>
      </c>
      <c r="E59" t="s">
        <v>14</v>
      </c>
      <c r="F59">
        <v>5209325</v>
      </c>
      <c r="G59" t="s">
        <v>14</v>
      </c>
      <c r="H59">
        <v>180194</v>
      </c>
      <c r="I59" t="s">
        <v>14</v>
      </c>
      <c r="J59">
        <v>277716</v>
      </c>
      <c r="K59" t="s">
        <v>14</v>
      </c>
      <c r="L59">
        <v>488617</v>
      </c>
      <c r="M59" t="s">
        <v>14</v>
      </c>
      <c r="N59">
        <v>4262798</v>
      </c>
      <c r="O59">
        <f t="shared" si="0"/>
        <v>2</v>
      </c>
    </row>
    <row r="60" spans="1:15" x14ac:dyDescent="0.25">
      <c r="A60" t="s">
        <v>16</v>
      </c>
      <c r="B60">
        <v>1991</v>
      </c>
      <c r="C60">
        <v>7</v>
      </c>
      <c r="D60">
        <v>123126</v>
      </c>
      <c r="E60" t="s">
        <v>14</v>
      </c>
      <c r="F60">
        <v>5209325</v>
      </c>
      <c r="G60" t="s">
        <v>14</v>
      </c>
      <c r="H60">
        <v>180194</v>
      </c>
      <c r="I60" t="s">
        <v>14</v>
      </c>
      <c r="J60">
        <v>277716</v>
      </c>
      <c r="K60" t="s">
        <v>14</v>
      </c>
      <c r="L60">
        <v>488617</v>
      </c>
      <c r="M60" t="s">
        <v>14</v>
      </c>
      <c r="N60">
        <v>4262798</v>
      </c>
      <c r="O60">
        <f t="shared" si="0"/>
        <v>2</v>
      </c>
    </row>
    <row r="61" spans="1:15" x14ac:dyDescent="0.25">
      <c r="A61" t="s">
        <v>16</v>
      </c>
      <c r="B61">
        <v>1991</v>
      </c>
      <c r="C61">
        <v>8</v>
      </c>
      <c r="D61">
        <v>155327</v>
      </c>
      <c r="E61" t="s">
        <v>14</v>
      </c>
      <c r="F61">
        <v>5209325</v>
      </c>
      <c r="G61" t="s">
        <v>14</v>
      </c>
      <c r="H61">
        <v>180194</v>
      </c>
      <c r="I61" t="s">
        <v>14</v>
      </c>
      <c r="J61">
        <v>277716</v>
      </c>
      <c r="K61" t="s">
        <v>14</v>
      </c>
      <c r="L61">
        <v>488617</v>
      </c>
      <c r="M61" t="s">
        <v>14</v>
      </c>
      <c r="N61">
        <v>4262798</v>
      </c>
      <c r="O61">
        <f t="shared" si="0"/>
        <v>2</v>
      </c>
    </row>
    <row r="62" spans="1:15" x14ac:dyDescent="0.25">
      <c r="A62" t="s">
        <v>16</v>
      </c>
      <c r="B62">
        <v>1991</v>
      </c>
      <c r="C62">
        <v>9</v>
      </c>
      <c r="D62">
        <v>131511</v>
      </c>
      <c r="E62" t="s">
        <v>14</v>
      </c>
      <c r="F62">
        <v>5209325</v>
      </c>
      <c r="G62" t="s">
        <v>14</v>
      </c>
      <c r="H62">
        <v>180194</v>
      </c>
      <c r="I62" t="s">
        <v>14</v>
      </c>
      <c r="J62">
        <v>277716</v>
      </c>
      <c r="K62" t="s">
        <v>14</v>
      </c>
      <c r="L62">
        <v>488617</v>
      </c>
      <c r="M62" t="s">
        <v>14</v>
      </c>
      <c r="N62">
        <v>4262798</v>
      </c>
      <c r="O62">
        <f t="shared" si="0"/>
        <v>3</v>
      </c>
    </row>
    <row r="63" spans="1:15" x14ac:dyDescent="0.25">
      <c r="A63" t="s">
        <v>16</v>
      </c>
      <c r="B63">
        <v>1991</v>
      </c>
      <c r="C63">
        <v>10</v>
      </c>
      <c r="D63">
        <v>79590</v>
      </c>
      <c r="E63" t="s">
        <v>14</v>
      </c>
      <c r="F63">
        <v>5209325</v>
      </c>
      <c r="G63" t="s">
        <v>14</v>
      </c>
      <c r="H63">
        <v>180194</v>
      </c>
      <c r="I63" t="s">
        <v>14</v>
      </c>
      <c r="J63">
        <v>277716</v>
      </c>
      <c r="K63" t="s">
        <v>14</v>
      </c>
      <c r="L63">
        <v>488617</v>
      </c>
      <c r="M63" t="s">
        <v>14</v>
      </c>
      <c r="N63">
        <v>4262798</v>
      </c>
      <c r="O63">
        <f t="shared" si="0"/>
        <v>3</v>
      </c>
    </row>
    <row r="64" spans="1:15" x14ac:dyDescent="0.25">
      <c r="A64" t="s">
        <v>16</v>
      </c>
      <c r="B64">
        <v>1991</v>
      </c>
      <c r="C64">
        <v>11</v>
      </c>
      <c r="D64">
        <v>73857</v>
      </c>
      <c r="E64" t="s">
        <v>14</v>
      </c>
      <c r="F64">
        <v>5209325</v>
      </c>
      <c r="G64" t="s">
        <v>14</v>
      </c>
      <c r="H64">
        <v>180194</v>
      </c>
      <c r="I64" t="s">
        <v>14</v>
      </c>
      <c r="J64">
        <v>277716</v>
      </c>
      <c r="K64" t="s">
        <v>14</v>
      </c>
      <c r="L64">
        <v>488617</v>
      </c>
      <c r="M64" t="s">
        <v>14</v>
      </c>
      <c r="N64">
        <v>4262798</v>
      </c>
      <c r="O64">
        <f t="shared" si="0"/>
        <v>3</v>
      </c>
    </row>
    <row r="65" spans="1:15" x14ac:dyDescent="0.25">
      <c r="A65" t="s">
        <v>16</v>
      </c>
      <c r="B65">
        <v>1991</v>
      </c>
      <c r="C65">
        <v>12</v>
      </c>
      <c r="D65">
        <v>55574</v>
      </c>
      <c r="F65">
        <v>5209325</v>
      </c>
      <c r="H65">
        <v>180194</v>
      </c>
      <c r="J65">
        <v>277716</v>
      </c>
      <c r="L65">
        <v>488617</v>
      </c>
      <c r="M65" t="s">
        <v>14</v>
      </c>
      <c r="N65">
        <v>4262798</v>
      </c>
      <c r="O65">
        <f t="shared" si="0"/>
        <v>3</v>
      </c>
    </row>
    <row r="66" spans="1:15" x14ac:dyDescent="0.25">
      <c r="A66" t="s">
        <v>16</v>
      </c>
      <c r="B66">
        <v>1991</v>
      </c>
      <c r="C66">
        <v>13</v>
      </c>
      <c r="D66">
        <v>39262</v>
      </c>
      <c r="F66">
        <v>5209325</v>
      </c>
      <c r="H66">
        <v>180194</v>
      </c>
      <c r="J66">
        <v>277716</v>
      </c>
      <c r="L66">
        <v>488617</v>
      </c>
      <c r="N66">
        <v>4262798</v>
      </c>
      <c r="O66">
        <f t="shared" si="0"/>
        <v>3</v>
      </c>
    </row>
    <row r="67" spans="1:15" x14ac:dyDescent="0.25">
      <c r="A67" t="s">
        <v>16</v>
      </c>
      <c r="B67">
        <v>1991</v>
      </c>
      <c r="C67">
        <v>14</v>
      </c>
      <c r="D67">
        <v>38301</v>
      </c>
      <c r="F67">
        <v>5209325</v>
      </c>
      <c r="H67">
        <v>180194</v>
      </c>
      <c r="J67">
        <v>277716</v>
      </c>
      <c r="L67">
        <v>488617</v>
      </c>
      <c r="N67">
        <v>4262798</v>
      </c>
      <c r="O67">
        <f t="shared" ref="O67:O130" si="1">MONTH(C67*7-WEEKDAY(DATE(B67,1,1),2)+DATE(B67,1,1))</f>
        <v>4</v>
      </c>
    </row>
    <row r="68" spans="1:15" x14ac:dyDescent="0.25">
      <c r="A68" t="s">
        <v>16</v>
      </c>
      <c r="B68">
        <v>1991</v>
      </c>
      <c r="C68">
        <v>15</v>
      </c>
      <c r="D68">
        <v>35191</v>
      </c>
      <c r="F68">
        <v>5209325</v>
      </c>
      <c r="H68">
        <v>180194</v>
      </c>
      <c r="J68">
        <v>277716</v>
      </c>
      <c r="L68">
        <v>488617</v>
      </c>
      <c r="N68">
        <v>4262798</v>
      </c>
      <c r="O68">
        <f t="shared" si="1"/>
        <v>4</v>
      </c>
    </row>
    <row r="69" spans="1:15" x14ac:dyDescent="0.25">
      <c r="A69" t="s">
        <v>16</v>
      </c>
      <c r="B69">
        <v>1991</v>
      </c>
      <c r="C69">
        <v>16</v>
      </c>
      <c r="D69">
        <v>35150</v>
      </c>
      <c r="F69">
        <v>5209325</v>
      </c>
      <c r="H69">
        <v>180194</v>
      </c>
      <c r="J69">
        <v>277716</v>
      </c>
      <c r="L69">
        <v>488617</v>
      </c>
      <c r="N69">
        <v>4262798</v>
      </c>
      <c r="O69">
        <f t="shared" si="1"/>
        <v>4</v>
      </c>
    </row>
    <row r="70" spans="1:15" x14ac:dyDescent="0.25">
      <c r="A70" t="s">
        <v>16</v>
      </c>
      <c r="B70">
        <v>1991</v>
      </c>
      <c r="C70">
        <v>17</v>
      </c>
      <c r="D70">
        <v>32496</v>
      </c>
      <c r="F70">
        <v>5209325</v>
      </c>
      <c r="H70">
        <v>180194</v>
      </c>
      <c r="J70">
        <v>277716</v>
      </c>
      <c r="L70">
        <v>488617</v>
      </c>
      <c r="N70">
        <v>4262798</v>
      </c>
      <c r="O70">
        <f t="shared" si="1"/>
        <v>4</v>
      </c>
    </row>
    <row r="71" spans="1:15" x14ac:dyDescent="0.25">
      <c r="A71" t="s">
        <v>16</v>
      </c>
      <c r="B71">
        <v>1991</v>
      </c>
      <c r="C71">
        <v>18</v>
      </c>
      <c r="D71">
        <v>18449</v>
      </c>
      <c r="F71">
        <v>5209325</v>
      </c>
      <c r="H71">
        <v>180194</v>
      </c>
      <c r="J71">
        <v>277716</v>
      </c>
      <c r="L71">
        <v>488617</v>
      </c>
      <c r="N71">
        <v>4262798</v>
      </c>
      <c r="O71">
        <f t="shared" si="1"/>
        <v>5</v>
      </c>
    </row>
    <row r="72" spans="1:15" x14ac:dyDescent="0.25">
      <c r="A72" t="s">
        <v>16</v>
      </c>
      <c r="B72">
        <v>1991</v>
      </c>
      <c r="C72">
        <v>19</v>
      </c>
      <c r="D72">
        <v>18179</v>
      </c>
      <c r="F72">
        <v>5209325</v>
      </c>
      <c r="H72">
        <v>180194</v>
      </c>
      <c r="J72">
        <v>277716</v>
      </c>
      <c r="L72">
        <v>488617</v>
      </c>
      <c r="N72">
        <v>4262798</v>
      </c>
      <c r="O72">
        <f t="shared" si="1"/>
        <v>5</v>
      </c>
    </row>
    <row r="73" spans="1:15" x14ac:dyDescent="0.25">
      <c r="A73" t="s">
        <v>16</v>
      </c>
      <c r="B73">
        <v>1991</v>
      </c>
      <c r="C73">
        <v>20</v>
      </c>
      <c r="D73">
        <v>18596</v>
      </c>
      <c r="F73">
        <v>5209325</v>
      </c>
      <c r="H73">
        <v>180194</v>
      </c>
      <c r="J73">
        <v>277716</v>
      </c>
      <c r="L73">
        <v>488617</v>
      </c>
      <c r="N73">
        <v>4262798</v>
      </c>
      <c r="O73">
        <f t="shared" si="1"/>
        <v>5</v>
      </c>
    </row>
    <row r="74" spans="1:15" x14ac:dyDescent="0.25">
      <c r="A74" t="s">
        <v>16</v>
      </c>
      <c r="B74">
        <v>1991</v>
      </c>
      <c r="C74">
        <v>21</v>
      </c>
      <c r="D74">
        <v>18118</v>
      </c>
      <c r="F74">
        <v>5209325</v>
      </c>
      <c r="H74">
        <v>180194</v>
      </c>
      <c r="J74">
        <v>277716</v>
      </c>
      <c r="L74">
        <v>488617</v>
      </c>
      <c r="N74">
        <v>4262798</v>
      </c>
      <c r="O74">
        <f t="shared" si="1"/>
        <v>5</v>
      </c>
    </row>
    <row r="75" spans="1:15" x14ac:dyDescent="0.25">
      <c r="A75" t="s">
        <v>16</v>
      </c>
      <c r="B75">
        <v>1991</v>
      </c>
      <c r="C75">
        <v>22</v>
      </c>
      <c r="D75">
        <v>16356</v>
      </c>
      <c r="F75">
        <v>5209325</v>
      </c>
      <c r="H75">
        <v>180194</v>
      </c>
      <c r="J75">
        <v>277716</v>
      </c>
      <c r="L75">
        <v>488617</v>
      </c>
      <c r="N75">
        <v>4262798</v>
      </c>
      <c r="O75">
        <f t="shared" si="1"/>
        <v>6</v>
      </c>
    </row>
    <row r="76" spans="1:15" x14ac:dyDescent="0.25">
      <c r="A76" t="s">
        <v>16</v>
      </c>
      <c r="B76">
        <v>1991</v>
      </c>
      <c r="C76">
        <v>23</v>
      </c>
      <c r="D76">
        <v>14940</v>
      </c>
      <c r="F76">
        <v>5209325</v>
      </c>
      <c r="H76">
        <v>180194</v>
      </c>
      <c r="J76">
        <v>277716</v>
      </c>
      <c r="L76">
        <v>488617</v>
      </c>
      <c r="N76">
        <v>4262798</v>
      </c>
      <c r="O76">
        <f t="shared" si="1"/>
        <v>6</v>
      </c>
    </row>
    <row r="77" spans="1:15" x14ac:dyDescent="0.25">
      <c r="A77" t="s">
        <v>16</v>
      </c>
      <c r="B77">
        <v>1991</v>
      </c>
      <c r="C77">
        <v>24</v>
      </c>
      <c r="D77">
        <v>11476</v>
      </c>
      <c r="F77">
        <v>5209325</v>
      </c>
      <c r="H77">
        <v>180194</v>
      </c>
      <c r="J77">
        <v>277716</v>
      </c>
      <c r="L77">
        <v>488617</v>
      </c>
      <c r="N77">
        <v>4262798</v>
      </c>
      <c r="O77">
        <f t="shared" si="1"/>
        <v>6</v>
      </c>
    </row>
    <row r="78" spans="1:15" x14ac:dyDescent="0.25">
      <c r="A78" t="s">
        <v>16</v>
      </c>
      <c r="B78">
        <v>1991</v>
      </c>
      <c r="C78">
        <v>25</v>
      </c>
      <c r="D78">
        <v>11843</v>
      </c>
      <c r="F78">
        <v>5209325</v>
      </c>
      <c r="H78">
        <v>180194</v>
      </c>
      <c r="J78">
        <v>277716</v>
      </c>
      <c r="L78">
        <v>488617</v>
      </c>
      <c r="N78">
        <v>4262798</v>
      </c>
      <c r="O78">
        <f t="shared" si="1"/>
        <v>6</v>
      </c>
    </row>
    <row r="79" spans="1:15" x14ac:dyDescent="0.25">
      <c r="A79" t="s">
        <v>16</v>
      </c>
      <c r="B79">
        <v>1991</v>
      </c>
      <c r="C79">
        <v>26</v>
      </c>
      <c r="D79">
        <v>9472</v>
      </c>
      <c r="F79">
        <v>5209325</v>
      </c>
      <c r="H79">
        <v>180194</v>
      </c>
      <c r="J79">
        <v>277716</v>
      </c>
      <c r="L79">
        <v>488617</v>
      </c>
      <c r="N79">
        <v>4262798</v>
      </c>
      <c r="O79">
        <f t="shared" si="1"/>
        <v>6</v>
      </c>
    </row>
    <row r="80" spans="1:15" x14ac:dyDescent="0.25">
      <c r="A80" t="s">
        <v>16</v>
      </c>
      <c r="B80">
        <v>1991</v>
      </c>
      <c r="C80">
        <v>27</v>
      </c>
      <c r="D80">
        <v>8510</v>
      </c>
      <c r="F80">
        <v>5209325</v>
      </c>
      <c r="H80">
        <v>180194</v>
      </c>
      <c r="J80">
        <v>277716</v>
      </c>
      <c r="L80">
        <v>488617</v>
      </c>
      <c r="N80">
        <v>4262798</v>
      </c>
      <c r="O80">
        <f t="shared" si="1"/>
        <v>7</v>
      </c>
    </row>
    <row r="81" spans="1:15" x14ac:dyDescent="0.25">
      <c r="A81" t="s">
        <v>16</v>
      </c>
      <c r="B81">
        <v>1991</v>
      </c>
      <c r="C81">
        <v>28</v>
      </c>
      <c r="D81">
        <v>7094</v>
      </c>
      <c r="F81">
        <v>5209325</v>
      </c>
      <c r="H81">
        <v>180194</v>
      </c>
      <c r="J81">
        <v>277716</v>
      </c>
      <c r="L81">
        <v>488617</v>
      </c>
      <c r="N81">
        <v>4262798</v>
      </c>
      <c r="O81">
        <f t="shared" si="1"/>
        <v>7</v>
      </c>
    </row>
    <row r="82" spans="1:15" x14ac:dyDescent="0.25">
      <c r="A82" t="s">
        <v>16</v>
      </c>
      <c r="B82">
        <v>1991</v>
      </c>
      <c r="C82">
        <v>29</v>
      </c>
      <c r="D82">
        <v>6556</v>
      </c>
      <c r="F82">
        <v>5209325</v>
      </c>
      <c r="H82">
        <v>180194</v>
      </c>
      <c r="J82">
        <v>277716</v>
      </c>
      <c r="L82">
        <v>488617</v>
      </c>
      <c r="N82">
        <v>4262798</v>
      </c>
      <c r="O82">
        <f t="shared" si="1"/>
        <v>7</v>
      </c>
    </row>
    <row r="83" spans="1:15" x14ac:dyDescent="0.25">
      <c r="A83" t="s">
        <v>16</v>
      </c>
      <c r="B83">
        <v>1991</v>
      </c>
      <c r="C83">
        <v>30</v>
      </c>
      <c r="D83">
        <v>6462</v>
      </c>
      <c r="F83">
        <v>5209325</v>
      </c>
      <c r="H83">
        <v>180194</v>
      </c>
      <c r="J83">
        <v>277716</v>
      </c>
      <c r="L83">
        <v>488617</v>
      </c>
      <c r="N83">
        <v>4262798</v>
      </c>
      <c r="O83">
        <f t="shared" si="1"/>
        <v>7</v>
      </c>
    </row>
    <row r="84" spans="1:15" x14ac:dyDescent="0.25">
      <c r="A84" t="s">
        <v>16</v>
      </c>
      <c r="B84">
        <v>1991</v>
      </c>
      <c r="C84">
        <v>31</v>
      </c>
      <c r="D84">
        <v>6104</v>
      </c>
      <c r="F84">
        <v>5209325</v>
      </c>
      <c r="H84">
        <v>180194</v>
      </c>
      <c r="J84">
        <v>277716</v>
      </c>
      <c r="L84">
        <v>488617</v>
      </c>
      <c r="N84">
        <v>4262798</v>
      </c>
      <c r="O84">
        <f t="shared" si="1"/>
        <v>8</v>
      </c>
    </row>
    <row r="85" spans="1:15" x14ac:dyDescent="0.25">
      <c r="A85" t="s">
        <v>16</v>
      </c>
      <c r="B85">
        <v>1991</v>
      </c>
      <c r="C85">
        <v>32</v>
      </c>
      <c r="D85">
        <v>6611</v>
      </c>
      <c r="F85">
        <v>5209325</v>
      </c>
      <c r="H85">
        <v>180194</v>
      </c>
      <c r="J85">
        <v>277716</v>
      </c>
      <c r="L85">
        <v>488617</v>
      </c>
      <c r="N85">
        <v>4262798</v>
      </c>
      <c r="O85">
        <f t="shared" si="1"/>
        <v>8</v>
      </c>
    </row>
    <row r="86" spans="1:15" x14ac:dyDescent="0.25">
      <c r="A86" t="s">
        <v>16</v>
      </c>
      <c r="B86">
        <v>1991</v>
      </c>
      <c r="C86">
        <v>33</v>
      </c>
      <c r="D86">
        <v>7975</v>
      </c>
      <c r="F86">
        <v>5209325</v>
      </c>
      <c r="H86">
        <v>180194</v>
      </c>
      <c r="J86">
        <v>277716</v>
      </c>
      <c r="L86">
        <v>488617</v>
      </c>
      <c r="N86">
        <v>4262798</v>
      </c>
      <c r="O86">
        <f t="shared" si="1"/>
        <v>8</v>
      </c>
    </row>
    <row r="87" spans="1:15" x14ac:dyDescent="0.25">
      <c r="A87" t="s">
        <v>16</v>
      </c>
      <c r="B87">
        <v>1991</v>
      </c>
      <c r="C87">
        <v>34</v>
      </c>
      <c r="D87">
        <v>8781</v>
      </c>
      <c r="F87">
        <v>5209325</v>
      </c>
      <c r="H87">
        <v>180194</v>
      </c>
      <c r="J87">
        <v>277716</v>
      </c>
      <c r="L87">
        <v>488617</v>
      </c>
      <c r="N87">
        <v>4262798</v>
      </c>
      <c r="O87">
        <f t="shared" si="1"/>
        <v>8</v>
      </c>
    </row>
    <row r="88" spans="1:15" x14ac:dyDescent="0.25">
      <c r="A88" t="s">
        <v>16</v>
      </c>
      <c r="B88">
        <v>1991</v>
      </c>
      <c r="C88">
        <v>35</v>
      </c>
      <c r="D88">
        <v>10672</v>
      </c>
      <c r="F88">
        <v>5209325</v>
      </c>
      <c r="H88">
        <v>180194</v>
      </c>
      <c r="J88">
        <v>277716</v>
      </c>
      <c r="L88">
        <v>488617</v>
      </c>
      <c r="N88">
        <v>4262798</v>
      </c>
      <c r="O88">
        <f t="shared" si="1"/>
        <v>9</v>
      </c>
    </row>
    <row r="89" spans="1:15" x14ac:dyDescent="0.25">
      <c r="A89" t="s">
        <v>16</v>
      </c>
      <c r="B89">
        <v>1991</v>
      </c>
      <c r="C89">
        <v>36</v>
      </c>
      <c r="D89">
        <v>15954</v>
      </c>
      <c r="F89">
        <v>5209325</v>
      </c>
      <c r="H89">
        <v>180194</v>
      </c>
      <c r="J89">
        <v>277716</v>
      </c>
      <c r="L89">
        <v>488617</v>
      </c>
      <c r="N89">
        <v>4262798</v>
      </c>
      <c r="O89">
        <f t="shared" si="1"/>
        <v>9</v>
      </c>
    </row>
    <row r="90" spans="1:15" x14ac:dyDescent="0.25">
      <c r="A90" t="s">
        <v>16</v>
      </c>
      <c r="B90">
        <v>1991</v>
      </c>
      <c r="C90">
        <v>37</v>
      </c>
      <c r="D90">
        <v>28374</v>
      </c>
      <c r="F90">
        <v>5209325</v>
      </c>
      <c r="H90">
        <v>180194</v>
      </c>
      <c r="J90">
        <v>277716</v>
      </c>
      <c r="L90">
        <v>488617</v>
      </c>
      <c r="N90">
        <v>4262798</v>
      </c>
      <c r="O90">
        <f t="shared" si="1"/>
        <v>9</v>
      </c>
    </row>
    <row r="91" spans="1:15" x14ac:dyDescent="0.25">
      <c r="A91" t="s">
        <v>16</v>
      </c>
      <c r="B91">
        <v>1991</v>
      </c>
      <c r="C91">
        <v>38</v>
      </c>
      <c r="D91">
        <v>35839</v>
      </c>
      <c r="F91">
        <v>5209325</v>
      </c>
      <c r="H91">
        <v>180194</v>
      </c>
      <c r="J91">
        <v>277716</v>
      </c>
      <c r="L91">
        <v>488617</v>
      </c>
      <c r="N91">
        <v>4262798</v>
      </c>
      <c r="O91">
        <f t="shared" si="1"/>
        <v>9</v>
      </c>
    </row>
    <row r="92" spans="1:15" x14ac:dyDescent="0.25">
      <c r="A92" t="s">
        <v>16</v>
      </c>
      <c r="B92">
        <v>1991</v>
      </c>
      <c r="C92">
        <v>39</v>
      </c>
      <c r="D92">
        <v>36061</v>
      </c>
      <c r="F92">
        <v>5209325</v>
      </c>
      <c r="H92">
        <v>180194</v>
      </c>
      <c r="J92">
        <v>277716</v>
      </c>
      <c r="L92">
        <v>488617</v>
      </c>
      <c r="N92">
        <v>4262798</v>
      </c>
      <c r="O92">
        <f t="shared" si="1"/>
        <v>9</v>
      </c>
    </row>
    <row r="93" spans="1:15" x14ac:dyDescent="0.25">
      <c r="A93" t="s">
        <v>16</v>
      </c>
      <c r="B93">
        <v>1991</v>
      </c>
      <c r="C93">
        <v>40</v>
      </c>
      <c r="D93">
        <v>31561</v>
      </c>
      <c r="F93">
        <v>5209325</v>
      </c>
      <c r="H93">
        <v>180194</v>
      </c>
      <c r="J93">
        <v>277716</v>
      </c>
      <c r="L93">
        <v>488617</v>
      </c>
      <c r="N93">
        <v>4262798</v>
      </c>
      <c r="O93">
        <f t="shared" si="1"/>
        <v>10</v>
      </c>
    </row>
    <row r="94" spans="1:15" x14ac:dyDescent="0.25">
      <c r="A94" t="s">
        <v>16</v>
      </c>
      <c r="B94">
        <v>1991</v>
      </c>
      <c r="C94">
        <v>41</v>
      </c>
      <c r="D94">
        <v>26168</v>
      </c>
      <c r="F94">
        <v>5209325</v>
      </c>
      <c r="H94">
        <v>180194</v>
      </c>
      <c r="J94">
        <v>277716</v>
      </c>
      <c r="L94">
        <v>488617</v>
      </c>
      <c r="N94">
        <v>4262798</v>
      </c>
      <c r="O94">
        <f t="shared" si="1"/>
        <v>10</v>
      </c>
    </row>
    <row r="95" spans="1:15" x14ac:dyDescent="0.25">
      <c r="A95" t="s">
        <v>16</v>
      </c>
      <c r="B95">
        <v>1991</v>
      </c>
      <c r="C95">
        <v>42</v>
      </c>
      <c r="D95">
        <v>30203</v>
      </c>
      <c r="F95">
        <v>5209325</v>
      </c>
      <c r="H95">
        <v>180194</v>
      </c>
      <c r="J95">
        <v>277716</v>
      </c>
      <c r="L95">
        <v>488617</v>
      </c>
      <c r="N95">
        <v>4262798</v>
      </c>
      <c r="O95">
        <f t="shared" si="1"/>
        <v>10</v>
      </c>
    </row>
    <row r="96" spans="1:15" x14ac:dyDescent="0.25">
      <c r="A96" t="s">
        <v>16</v>
      </c>
      <c r="B96">
        <v>1991</v>
      </c>
      <c r="C96">
        <v>43</v>
      </c>
      <c r="D96">
        <v>23738</v>
      </c>
      <c r="F96">
        <v>5209325</v>
      </c>
      <c r="H96">
        <v>180194</v>
      </c>
      <c r="J96">
        <v>277716</v>
      </c>
      <c r="L96">
        <v>488617</v>
      </c>
      <c r="N96">
        <v>4262798</v>
      </c>
      <c r="O96">
        <f t="shared" si="1"/>
        <v>10</v>
      </c>
    </row>
    <row r="97" spans="1:15" x14ac:dyDescent="0.25">
      <c r="A97" t="s">
        <v>16</v>
      </c>
      <c r="B97">
        <v>1991</v>
      </c>
      <c r="C97">
        <v>44</v>
      </c>
      <c r="D97">
        <v>36280</v>
      </c>
      <c r="F97">
        <v>5209325</v>
      </c>
      <c r="H97">
        <v>180194</v>
      </c>
      <c r="J97">
        <v>277716</v>
      </c>
      <c r="L97">
        <v>488617</v>
      </c>
      <c r="N97">
        <v>4262798</v>
      </c>
      <c r="O97">
        <f t="shared" si="1"/>
        <v>11</v>
      </c>
    </row>
    <row r="98" spans="1:15" x14ac:dyDescent="0.25">
      <c r="A98" t="s">
        <v>16</v>
      </c>
      <c r="B98">
        <v>1991</v>
      </c>
      <c r="C98">
        <v>45</v>
      </c>
      <c r="D98">
        <v>23786</v>
      </c>
      <c r="F98">
        <v>5209325</v>
      </c>
      <c r="H98">
        <v>180194</v>
      </c>
      <c r="J98">
        <v>277716</v>
      </c>
      <c r="L98">
        <v>488617</v>
      </c>
      <c r="N98">
        <v>4262798</v>
      </c>
      <c r="O98">
        <f t="shared" si="1"/>
        <v>11</v>
      </c>
    </row>
    <row r="99" spans="1:15" x14ac:dyDescent="0.25">
      <c r="A99" t="s">
        <v>16</v>
      </c>
      <c r="B99">
        <v>1991</v>
      </c>
      <c r="C99">
        <v>46</v>
      </c>
      <c r="D99">
        <v>34856</v>
      </c>
      <c r="F99">
        <v>5209325</v>
      </c>
      <c r="H99">
        <v>180194</v>
      </c>
      <c r="J99">
        <v>277716</v>
      </c>
      <c r="L99">
        <v>488617</v>
      </c>
      <c r="N99">
        <v>4262798</v>
      </c>
      <c r="O99">
        <f t="shared" si="1"/>
        <v>11</v>
      </c>
    </row>
    <row r="100" spans="1:15" x14ac:dyDescent="0.25">
      <c r="A100" t="s">
        <v>16</v>
      </c>
      <c r="B100">
        <v>1991</v>
      </c>
      <c r="C100">
        <v>47</v>
      </c>
      <c r="D100">
        <v>36866</v>
      </c>
      <c r="F100">
        <v>5209325</v>
      </c>
      <c r="H100">
        <v>180194</v>
      </c>
      <c r="J100">
        <v>277716</v>
      </c>
      <c r="L100">
        <v>488617</v>
      </c>
      <c r="N100">
        <v>4262798</v>
      </c>
      <c r="O100">
        <f t="shared" si="1"/>
        <v>11</v>
      </c>
    </row>
    <row r="101" spans="1:15" x14ac:dyDescent="0.25">
      <c r="A101" t="s">
        <v>16</v>
      </c>
      <c r="B101">
        <v>1991</v>
      </c>
      <c r="C101">
        <v>48</v>
      </c>
      <c r="D101">
        <v>37867</v>
      </c>
      <c r="F101">
        <v>5209325</v>
      </c>
      <c r="H101">
        <v>180194</v>
      </c>
      <c r="J101">
        <v>277716</v>
      </c>
      <c r="L101">
        <v>488617</v>
      </c>
      <c r="N101">
        <v>4262798</v>
      </c>
      <c r="O101">
        <f t="shared" si="1"/>
        <v>12</v>
      </c>
    </row>
    <row r="102" spans="1:15" x14ac:dyDescent="0.25">
      <c r="A102" t="s">
        <v>16</v>
      </c>
      <c r="B102">
        <v>1991</v>
      </c>
      <c r="C102">
        <v>49</v>
      </c>
      <c r="D102">
        <v>40296</v>
      </c>
      <c r="F102">
        <v>5209325</v>
      </c>
      <c r="H102">
        <v>180194</v>
      </c>
      <c r="J102">
        <v>277716</v>
      </c>
      <c r="L102">
        <v>488617</v>
      </c>
      <c r="N102">
        <v>4262798</v>
      </c>
      <c r="O102">
        <f t="shared" si="1"/>
        <v>12</v>
      </c>
    </row>
    <row r="103" spans="1:15" x14ac:dyDescent="0.25">
      <c r="A103" t="s">
        <v>16</v>
      </c>
      <c r="B103">
        <v>1991</v>
      </c>
      <c r="C103">
        <v>50</v>
      </c>
      <c r="D103">
        <v>46412</v>
      </c>
      <c r="F103">
        <v>5209325</v>
      </c>
      <c r="G103" t="s">
        <v>14</v>
      </c>
      <c r="H103">
        <v>180194</v>
      </c>
      <c r="J103">
        <v>277716</v>
      </c>
      <c r="K103" t="s">
        <v>14</v>
      </c>
      <c r="L103">
        <v>488617</v>
      </c>
      <c r="N103">
        <v>4262798</v>
      </c>
      <c r="O103">
        <f t="shared" si="1"/>
        <v>12</v>
      </c>
    </row>
    <row r="104" spans="1:15" x14ac:dyDescent="0.25">
      <c r="A104" t="s">
        <v>16</v>
      </c>
      <c r="B104">
        <v>1991</v>
      </c>
      <c r="C104">
        <v>51</v>
      </c>
      <c r="D104">
        <v>54924</v>
      </c>
      <c r="E104" t="s">
        <v>14</v>
      </c>
      <c r="F104">
        <v>5209325</v>
      </c>
      <c r="G104" t="s">
        <v>14</v>
      </c>
      <c r="H104">
        <v>180194</v>
      </c>
      <c r="I104" t="s">
        <v>14</v>
      </c>
      <c r="J104">
        <v>277716</v>
      </c>
      <c r="K104" t="s">
        <v>14</v>
      </c>
      <c r="L104">
        <v>488617</v>
      </c>
      <c r="M104" t="s">
        <v>14</v>
      </c>
      <c r="N104">
        <v>4262798</v>
      </c>
      <c r="O104">
        <f t="shared" si="1"/>
        <v>12</v>
      </c>
    </row>
    <row r="105" spans="1:15" x14ac:dyDescent="0.25">
      <c r="A105" t="s">
        <v>16</v>
      </c>
      <c r="B105">
        <v>1991</v>
      </c>
      <c r="C105">
        <v>52</v>
      </c>
      <c r="D105">
        <v>66037</v>
      </c>
      <c r="E105" t="s">
        <v>14</v>
      </c>
      <c r="F105">
        <v>5209325</v>
      </c>
      <c r="G105" t="s">
        <v>14</v>
      </c>
      <c r="H105">
        <v>180194</v>
      </c>
      <c r="I105" t="s">
        <v>14</v>
      </c>
      <c r="J105">
        <v>277716</v>
      </c>
      <c r="K105" t="s">
        <v>14</v>
      </c>
      <c r="L105">
        <v>488617</v>
      </c>
      <c r="M105" t="s">
        <v>14</v>
      </c>
      <c r="N105">
        <v>4262798</v>
      </c>
      <c r="O105">
        <f t="shared" si="1"/>
        <v>12</v>
      </c>
    </row>
    <row r="106" spans="1:15" x14ac:dyDescent="0.25">
      <c r="A106" t="s">
        <v>16</v>
      </c>
      <c r="B106">
        <v>1992</v>
      </c>
      <c r="C106">
        <v>1</v>
      </c>
      <c r="D106">
        <v>46419</v>
      </c>
      <c r="E106" t="s">
        <v>14</v>
      </c>
      <c r="F106">
        <v>5034700</v>
      </c>
      <c r="G106" t="s">
        <v>14</v>
      </c>
      <c r="H106">
        <v>179800</v>
      </c>
      <c r="I106" t="s">
        <v>14</v>
      </c>
      <c r="J106">
        <v>265900</v>
      </c>
      <c r="K106" t="s">
        <v>14</v>
      </c>
      <c r="L106">
        <v>483500</v>
      </c>
      <c r="M106" t="s">
        <v>14</v>
      </c>
      <c r="N106">
        <v>4105500</v>
      </c>
      <c r="O106">
        <f t="shared" si="1"/>
        <v>1</v>
      </c>
    </row>
    <row r="107" spans="1:15" x14ac:dyDescent="0.25">
      <c r="A107" t="s">
        <v>16</v>
      </c>
      <c r="B107">
        <v>1992</v>
      </c>
      <c r="C107">
        <v>2</v>
      </c>
      <c r="D107">
        <v>48213</v>
      </c>
      <c r="E107" t="s">
        <v>14</v>
      </c>
      <c r="F107">
        <v>5034700</v>
      </c>
      <c r="G107" t="s">
        <v>14</v>
      </c>
      <c r="H107">
        <v>179800</v>
      </c>
      <c r="I107" t="s">
        <v>14</v>
      </c>
      <c r="J107">
        <v>265900</v>
      </c>
      <c r="K107" t="s">
        <v>14</v>
      </c>
      <c r="L107">
        <v>483500</v>
      </c>
      <c r="M107" t="s">
        <v>14</v>
      </c>
      <c r="N107">
        <v>4105500</v>
      </c>
      <c r="O107">
        <f t="shared" si="1"/>
        <v>1</v>
      </c>
    </row>
    <row r="108" spans="1:15" x14ac:dyDescent="0.25">
      <c r="A108" t="s">
        <v>16</v>
      </c>
      <c r="B108">
        <v>1992</v>
      </c>
      <c r="C108">
        <v>3</v>
      </c>
      <c r="D108">
        <v>51612</v>
      </c>
      <c r="E108" t="s">
        <v>14</v>
      </c>
      <c r="F108">
        <v>5034700</v>
      </c>
      <c r="G108" t="s">
        <v>14</v>
      </c>
      <c r="H108">
        <v>179800</v>
      </c>
      <c r="I108" t="s">
        <v>14</v>
      </c>
      <c r="J108">
        <v>265900</v>
      </c>
      <c r="K108" t="s">
        <v>14</v>
      </c>
      <c r="L108">
        <v>483500</v>
      </c>
      <c r="M108" t="s">
        <v>14</v>
      </c>
      <c r="N108">
        <v>4105500</v>
      </c>
      <c r="O108">
        <f t="shared" si="1"/>
        <v>1</v>
      </c>
    </row>
    <row r="109" spans="1:15" x14ac:dyDescent="0.25">
      <c r="A109" t="s">
        <v>16</v>
      </c>
      <c r="B109">
        <v>1992</v>
      </c>
      <c r="C109">
        <v>4</v>
      </c>
      <c r="D109">
        <v>51197</v>
      </c>
      <c r="E109" t="s">
        <v>14</v>
      </c>
      <c r="F109">
        <v>5034700</v>
      </c>
      <c r="H109">
        <v>179800</v>
      </c>
      <c r="I109" t="s">
        <v>14</v>
      </c>
      <c r="J109">
        <v>265900</v>
      </c>
      <c r="K109" t="s">
        <v>14</v>
      </c>
      <c r="L109">
        <v>483500</v>
      </c>
      <c r="M109" t="s">
        <v>14</v>
      </c>
      <c r="N109">
        <v>4105500</v>
      </c>
      <c r="O109">
        <f t="shared" si="1"/>
        <v>1</v>
      </c>
    </row>
    <row r="110" spans="1:15" x14ac:dyDescent="0.25">
      <c r="A110" t="s">
        <v>16</v>
      </c>
      <c r="B110">
        <v>1992</v>
      </c>
      <c r="C110">
        <v>5</v>
      </c>
      <c r="D110">
        <v>46154</v>
      </c>
      <c r="F110">
        <v>5034700</v>
      </c>
      <c r="H110">
        <v>179800</v>
      </c>
      <c r="I110" t="s">
        <v>14</v>
      </c>
      <c r="J110">
        <v>265900</v>
      </c>
      <c r="K110" t="s">
        <v>14</v>
      </c>
      <c r="L110">
        <v>483500</v>
      </c>
      <c r="M110" t="s">
        <v>14</v>
      </c>
      <c r="N110">
        <v>4105500</v>
      </c>
      <c r="O110">
        <f t="shared" si="1"/>
        <v>2</v>
      </c>
    </row>
    <row r="111" spans="1:15" x14ac:dyDescent="0.25">
      <c r="A111" t="s">
        <v>16</v>
      </c>
      <c r="B111">
        <v>1992</v>
      </c>
      <c r="C111">
        <v>6</v>
      </c>
      <c r="D111">
        <v>42126</v>
      </c>
      <c r="F111">
        <v>5034700</v>
      </c>
      <c r="H111">
        <v>179800</v>
      </c>
      <c r="J111">
        <v>265900</v>
      </c>
      <c r="L111">
        <v>483500</v>
      </c>
      <c r="N111">
        <v>4105500</v>
      </c>
      <c r="O111">
        <f t="shared" si="1"/>
        <v>2</v>
      </c>
    </row>
    <row r="112" spans="1:15" x14ac:dyDescent="0.25">
      <c r="A112" t="s">
        <v>16</v>
      </c>
      <c r="B112">
        <v>1992</v>
      </c>
      <c r="C112">
        <v>7</v>
      </c>
      <c r="D112">
        <v>37562</v>
      </c>
      <c r="F112">
        <v>5034700</v>
      </c>
      <c r="H112">
        <v>179800</v>
      </c>
      <c r="J112">
        <v>265900</v>
      </c>
      <c r="L112">
        <v>483500</v>
      </c>
      <c r="N112">
        <v>4105500</v>
      </c>
      <c r="O112">
        <f t="shared" si="1"/>
        <v>2</v>
      </c>
    </row>
    <row r="113" spans="1:15" x14ac:dyDescent="0.25">
      <c r="A113" t="s">
        <v>16</v>
      </c>
      <c r="B113">
        <v>1992</v>
      </c>
      <c r="C113">
        <v>8</v>
      </c>
      <c r="D113">
        <v>34664</v>
      </c>
      <c r="F113">
        <v>5034700</v>
      </c>
      <c r="H113">
        <v>179800</v>
      </c>
      <c r="J113">
        <v>265900</v>
      </c>
      <c r="L113">
        <v>483500</v>
      </c>
      <c r="N113">
        <v>4105500</v>
      </c>
      <c r="O113">
        <f t="shared" si="1"/>
        <v>2</v>
      </c>
    </row>
    <row r="114" spans="1:15" x14ac:dyDescent="0.25">
      <c r="A114" t="s">
        <v>16</v>
      </c>
      <c r="B114">
        <v>1992</v>
      </c>
      <c r="C114">
        <v>9</v>
      </c>
      <c r="D114">
        <v>32277</v>
      </c>
      <c r="F114">
        <v>5034700</v>
      </c>
      <c r="H114">
        <v>179800</v>
      </c>
      <c r="J114">
        <v>265900</v>
      </c>
      <c r="L114">
        <v>483500</v>
      </c>
      <c r="N114">
        <v>4105500</v>
      </c>
      <c r="O114">
        <f t="shared" si="1"/>
        <v>3</v>
      </c>
    </row>
    <row r="115" spans="1:15" x14ac:dyDescent="0.25">
      <c r="A115" t="s">
        <v>16</v>
      </c>
      <c r="B115">
        <v>1992</v>
      </c>
      <c r="C115">
        <v>10</v>
      </c>
      <c r="D115">
        <v>28740</v>
      </c>
      <c r="F115">
        <v>5034700</v>
      </c>
      <c r="H115">
        <v>179800</v>
      </c>
      <c r="J115">
        <v>265900</v>
      </c>
      <c r="L115">
        <v>483500</v>
      </c>
      <c r="N115">
        <v>4105500</v>
      </c>
      <c r="O115">
        <f t="shared" si="1"/>
        <v>3</v>
      </c>
    </row>
    <row r="116" spans="1:15" x14ac:dyDescent="0.25">
      <c r="A116" t="s">
        <v>16</v>
      </c>
      <c r="B116">
        <v>1992</v>
      </c>
      <c r="C116">
        <v>11</v>
      </c>
      <c r="D116">
        <v>29601</v>
      </c>
      <c r="F116">
        <v>5034700</v>
      </c>
      <c r="H116">
        <v>179800</v>
      </c>
      <c r="J116">
        <v>265900</v>
      </c>
      <c r="L116">
        <v>483500</v>
      </c>
      <c r="N116">
        <v>4105500</v>
      </c>
      <c r="O116">
        <f t="shared" si="1"/>
        <v>3</v>
      </c>
    </row>
    <row r="117" spans="1:15" x14ac:dyDescent="0.25">
      <c r="A117" t="s">
        <v>16</v>
      </c>
      <c r="B117">
        <v>1992</v>
      </c>
      <c r="C117">
        <v>12</v>
      </c>
      <c r="D117">
        <v>27635</v>
      </c>
      <c r="F117">
        <v>5034700</v>
      </c>
      <c r="H117">
        <v>179800</v>
      </c>
      <c r="J117">
        <v>265900</v>
      </c>
      <c r="L117">
        <v>483500</v>
      </c>
      <c r="N117">
        <v>4105500</v>
      </c>
      <c r="O117">
        <f t="shared" si="1"/>
        <v>3</v>
      </c>
    </row>
    <row r="118" spans="1:15" x14ac:dyDescent="0.25">
      <c r="A118" t="s">
        <v>16</v>
      </c>
      <c r="B118">
        <v>1992</v>
      </c>
      <c r="C118">
        <v>13</v>
      </c>
      <c r="D118">
        <v>23171</v>
      </c>
      <c r="F118">
        <v>5034700</v>
      </c>
      <c r="H118">
        <v>179800</v>
      </c>
      <c r="J118">
        <v>265900</v>
      </c>
      <c r="L118">
        <v>483500</v>
      </c>
      <c r="N118">
        <v>4105500</v>
      </c>
      <c r="O118">
        <f t="shared" si="1"/>
        <v>3</v>
      </c>
    </row>
    <row r="119" spans="1:15" x14ac:dyDescent="0.25">
      <c r="A119" t="s">
        <v>16</v>
      </c>
      <c r="B119">
        <v>1992</v>
      </c>
      <c r="C119">
        <v>14</v>
      </c>
      <c r="D119">
        <v>23859</v>
      </c>
      <c r="F119">
        <v>5034700</v>
      </c>
      <c r="H119">
        <v>179800</v>
      </c>
      <c r="J119">
        <v>265900</v>
      </c>
      <c r="L119">
        <v>483500</v>
      </c>
      <c r="N119">
        <v>4105500</v>
      </c>
      <c r="O119">
        <f t="shared" si="1"/>
        <v>4</v>
      </c>
    </row>
    <row r="120" spans="1:15" x14ac:dyDescent="0.25">
      <c r="A120" t="s">
        <v>16</v>
      </c>
      <c r="B120">
        <v>1992</v>
      </c>
      <c r="C120">
        <v>15</v>
      </c>
      <c r="D120">
        <v>24168</v>
      </c>
      <c r="F120">
        <v>5034700</v>
      </c>
      <c r="H120">
        <v>179800</v>
      </c>
      <c r="J120">
        <v>265900</v>
      </c>
      <c r="L120">
        <v>483500</v>
      </c>
      <c r="N120">
        <v>4105500</v>
      </c>
      <c r="O120">
        <f t="shared" si="1"/>
        <v>4</v>
      </c>
    </row>
    <row r="121" spans="1:15" x14ac:dyDescent="0.25">
      <c r="A121" t="s">
        <v>16</v>
      </c>
      <c r="B121">
        <v>1992</v>
      </c>
      <c r="C121">
        <v>16</v>
      </c>
      <c r="D121">
        <v>25603</v>
      </c>
      <c r="F121">
        <v>5034700</v>
      </c>
      <c r="H121">
        <v>179800</v>
      </c>
      <c r="J121">
        <v>265900</v>
      </c>
      <c r="L121">
        <v>483500</v>
      </c>
      <c r="N121">
        <v>4105500</v>
      </c>
      <c r="O121">
        <f t="shared" si="1"/>
        <v>4</v>
      </c>
    </row>
    <row r="122" spans="1:15" x14ac:dyDescent="0.25">
      <c r="A122" t="s">
        <v>16</v>
      </c>
      <c r="B122">
        <v>1992</v>
      </c>
      <c r="C122">
        <v>17</v>
      </c>
      <c r="D122">
        <v>27216</v>
      </c>
      <c r="F122">
        <v>5034700</v>
      </c>
      <c r="H122">
        <v>179800</v>
      </c>
      <c r="J122">
        <v>265900</v>
      </c>
      <c r="L122">
        <v>483500</v>
      </c>
      <c r="N122">
        <v>4105500</v>
      </c>
      <c r="O122">
        <f t="shared" si="1"/>
        <v>4</v>
      </c>
    </row>
    <row r="123" spans="1:15" x14ac:dyDescent="0.25">
      <c r="A123" t="s">
        <v>16</v>
      </c>
      <c r="B123">
        <v>1992</v>
      </c>
      <c r="C123">
        <v>18</v>
      </c>
      <c r="D123">
        <v>17244</v>
      </c>
      <c r="F123">
        <v>5034700</v>
      </c>
      <c r="H123">
        <v>179800</v>
      </c>
      <c r="J123">
        <v>265900</v>
      </c>
      <c r="L123">
        <v>483500</v>
      </c>
      <c r="N123">
        <v>4105500</v>
      </c>
      <c r="O123">
        <f t="shared" si="1"/>
        <v>5</v>
      </c>
    </row>
    <row r="124" spans="1:15" x14ac:dyDescent="0.25">
      <c r="A124" t="s">
        <v>16</v>
      </c>
      <c r="B124">
        <v>1992</v>
      </c>
      <c r="C124">
        <v>19</v>
      </c>
      <c r="D124">
        <v>15922</v>
      </c>
      <c r="F124">
        <v>5034700</v>
      </c>
      <c r="H124">
        <v>179800</v>
      </c>
      <c r="J124">
        <v>265900</v>
      </c>
      <c r="L124">
        <v>483500</v>
      </c>
      <c r="N124">
        <v>4105500</v>
      </c>
      <c r="O124">
        <f t="shared" si="1"/>
        <v>5</v>
      </c>
    </row>
    <row r="125" spans="1:15" x14ac:dyDescent="0.25">
      <c r="A125" t="s">
        <v>16</v>
      </c>
      <c r="B125">
        <v>1992</v>
      </c>
      <c r="C125">
        <v>20</v>
      </c>
      <c r="D125">
        <v>13958</v>
      </c>
      <c r="F125">
        <v>5034700</v>
      </c>
      <c r="H125">
        <v>179800</v>
      </c>
      <c r="J125">
        <v>265900</v>
      </c>
      <c r="L125">
        <v>483500</v>
      </c>
      <c r="N125">
        <v>4105500</v>
      </c>
      <c r="O125">
        <f t="shared" si="1"/>
        <v>5</v>
      </c>
    </row>
    <row r="126" spans="1:15" x14ac:dyDescent="0.25">
      <c r="A126" t="s">
        <v>16</v>
      </c>
      <c r="B126">
        <v>1992</v>
      </c>
      <c r="C126">
        <v>21</v>
      </c>
      <c r="D126">
        <v>13921</v>
      </c>
      <c r="F126">
        <v>5034700</v>
      </c>
      <c r="H126">
        <v>179800</v>
      </c>
      <c r="J126">
        <v>265900</v>
      </c>
      <c r="L126">
        <v>483500</v>
      </c>
      <c r="N126">
        <v>4105500</v>
      </c>
      <c r="O126">
        <f t="shared" si="1"/>
        <v>5</v>
      </c>
    </row>
    <row r="127" spans="1:15" x14ac:dyDescent="0.25">
      <c r="A127" t="s">
        <v>16</v>
      </c>
      <c r="B127">
        <v>1992</v>
      </c>
      <c r="C127">
        <v>22</v>
      </c>
      <c r="D127">
        <v>11177</v>
      </c>
      <c r="F127">
        <v>5034700</v>
      </c>
      <c r="H127">
        <v>179800</v>
      </c>
      <c r="J127">
        <v>265900</v>
      </c>
      <c r="L127">
        <v>483500</v>
      </c>
      <c r="N127">
        <v>4105500</v>
      </c>
      <c r="O127">
        <f t="shared" si="1"/>
        <v>5</v>
      </c>
    </row>
    <row r="128" spans="1:15" x14ac:dyDescent="0.25">
      <c r="A128" t="s">
        <v>16</v>
      </c>
      <c r="B128">
        <v>1992</v>
      </c>
      <c r="C128">
        <v>23</v>
      </c>
      <c r="D128">
        <v>9488</v>
      </c>
      <c r="F128">
        <v>5034700</v>
      </c>
      <c r="H128">
        <v>179800</v>
      </c>
      <c r="J128">
        <v>265900</v>
      </c>
      <c r="L128">
        <v>483500</v>
      </c>
      <c r="N128">
        <v>4105500</v>
      </c>
      <c r="O128">
        <f t="shared" si="1"/>
        <v>6</v>
      </c>
    </row>
    <row r="129" spans="1:15" x14ac:dyDescent="0.25">
      <c r="A129" t="s">
        <v>16</v>
      </c>
      <c r="B129">
        <v>1992</v>
      </c>
      <c r="C129">
        <v>24</v>
      </c>
      <c r="D129">
        <v>7203</v>
      </c>
      <c r="F129">
        <v>5034700</v>
      </c>
      <c r="H129">
        <v>179800</v>
      </c>
      <c r="J129">
        <v>265900</v>
      </c>
      <c r="L129">
        <v>483500</v>
      </c>
      <c r="N129">
        <v>4105500</v>
      </c>
      <c r="O129">
        <f t="shared" si="1"/>
        <v>6</v>
      </c>
    </row>
    <row r="130" spans="1:15" x14ac:dyDescent="0.25">
      <c r="A130" t="s">
        <v>16</v>
      </c>
      <c r="B130">
        <v>1992</v>
      </c>
      <c r="C130">
        <v>25</v>
      </c>
      <c r="D130">
        <v>6729</v>
      </c>
      <c r="F130">
        <v>5034700</v>
      </c>
      <c r="H130">
        <v>179800</v>
      </c>
      <c r="J130">
        <v>265900</v>
      </c>
      <c r="L130">
        <v>483500</v>
      </c>
      <c r="N130">
        <v>4105500</v>
      </c>
      <c r="O130">
        <f t="shared" si="1"/>
        <v>6</v>
      </c>
    </row>
    <row r="131" spans="1:15" x14ac:dyDescent="0.25">
      <c r="A131" t="s">
        <v>16</v>
      </c>
      <c r="B131">
        <v>1992</v>
      </c>
      <c r="C131">
        <v>26</v>
      </c>
      <c r="D131">
        <v>6299</v>
      </c>
      <c r="F131">
        <v>5034700</v>
      </c>
      <c r="H131">
        <v>179800</v>
      </c>
      <c r="J131">
        <v>265900</v>
      </c>
      <c r="L131">
        <v>483500</v>
      </c>
      <c r="N131">
        <v>4105500</v>
      </c>
      <c r="O131">
        <f t="shared" ref="O131:O194" si="2">MONTH(C131*7-WEEKDAY(DATE(B131,1,1),2)+DATE(B131,1,1))</f>
        <v>6</v>
      </c>
    </row>
    <row r="132" spans="1:15" x14ac:dyDescent="0.25">
      <c r="A132" t="s">
        <v>16</v>
      </c>
      <c r="B132">
        <v>1992</v>
      </c>
      <c r="C132">
        <v>27</v>
      </c>
      <c r="D132">
        <v>5272</v>
      </c>
      <c r="F132">
        <v>5034700</v>
      </c>
      <c r="H132">
        <v>179800</v>
      </c>
      <c r="J132">
        <v>265900</v>
      </c>
      <c r="L132">
        <v>483500</v>
      </c>
      <c r="N132">
        <v>4105500</v>
      </c>
      <c r="O132">
        <f t="shared" si="2"/>
        <v>7</v>
      </c>
    </row>
    <row r="133" spans="1:15" x14ac:dyDescent="0.25">
      <c r="A133" t="s">
        <v>16</v>
      </c>
      <c r="B133">
        <v>1992</v>
      </c>
      <c r="C133">
        <v>28</v>
      </c>
      <c r="D133">
        <v>5189</v>
      </c>
      <c r="F133">
        <v>5034700</v>
      </c>
      <c r="H133">
        <v>179800</v>
      </c>
      <c r="J133">
        <v>265900</v>
      </c>
      <c r="L133">
        <v>483500</v>
      </c>
      <c r="N133">
        <v>4105500</v>
      </c>
      <c r="O133">
        <f t="shared" si="2"/>
        <v>7</v>
      </c>
    </row>
    <row r="134" spans="1:15" x14ac:dyDescent="0.25">
      <c r="A134" t="s">
        <v>16</v>
      </c>
      <c r="B134">
        <v>1992</v>
      </c>
      <c r="C134">
        <v>29</v>
      </c>
      <c r="D134">
        <v>4458</v>
      </c>
      <c r="F134">
        <v>5034700</v>
      </c>
      <c r="H134">
        <v>179800</v>
      </c>
      <c r="J134">
        <v>265900</v>
      </c>
      <c r="L134">
        <v>483500</v>
      </c>
      <c r="N134">
        <v>4105500</v>
      </c>
      <c r="O134">
        <f t="shared" si="2"/>
        <v>7</v>
      </c>
    </row>
    <row r="135" spans="1:15" x14ac:dyDescent="0.25">
      <c r="A135" t="s">
        <v>16</v>
      </c>
      <c r="B135">
        <v>1992</v>
      </c>
      <c r="C135">
        <v>30</v>
      </c>
      <c r="D135">
        <v>3993</v>
      </c>
      <c r="F135">
        <v>5034700</v>
      </c>
      <c r="H135">
        <v>179800</v>
      </c>
      <c r="J135">
        <v>265900</v>
      </c>
      <c r="L135">
        <v>483500</v>
      </c>
      <c r="N135">
        <v>4105500</v>
      </c>
      <c r="O135">
        <f t="shared" si="2"/>
        <v>7</v>
      </c>
    </row>
    <row r="136" spans="1:15" x14ac:dyDescent="0.25">
      <c r="A136" t="s">
        <v>16</v>
      </c>
      <c r="B136">
        <v>1992</v>
      </c>
      <c r="C136">
        <v>31</v>
      </c>
      <c r="D136">
        <v>4191</v>
      </c>
      <c r="F136">
        <v>5034700</v>
      </c>
      <c r="H136">
        <v>179800</v>
      </c>
      <c r="J136">
        <v>265900</v>
      </c>
      <c r="L136">
        <v>483500</v>
      </c>
      <c r="N136">
        <v>4105500</v>
      </c>
      <c r="O136">
        <f t="shared" si="2"/>
        <v>8</v>
      </c>
    </row>
    <row r="137" spans="1:15" x14ac:dyDescent="0.25">
      <c r="A137" t="s">
        <v>16</v>
      </c>
      <c r="B137">
        <v>1992</v>
      </c>
      <c r="C137">
        <v>32</v>
      </c>
      <c r="D137">
        <v>4485</v>
      </c>
      <c r="F137">
        <v>5034700</v>
      </c>
      <c r="H137">
        <v>179800</v>
      </c>
      <c r="J137">
        <v>265900</v>
      </c>
      <c r="L137">
        <v>483500</v>
      </c>
      <c r="N137">
        <v>4105500</v>
      </c>
      <c r="O137">
        <f t="shared" si="2"/>
        <v>8</v>
      </c>
    </row>
    <row r="138" spans="1:15" x14ac:dyDescent="0.25">
      <c r="A138" t="s">
        <v>16</v>
      </c>
      <c r="B138">
        <v>1992</v>
      </c>
      <c r="C138">
        <v>33</v>
      </c>
      <c r="D138">
        <v>4610</v>
      </c>
      <c r="F138">
        <v>5034700</v>
      </c>
      <c r="H138">
        <v>179800</v>
      </c>
      <c r="J138">
        <v>265900</v>
      </c>
      <c r="L138">
        <v>483500</v>
      </c>
      <c r="N138">
        <v>4105500</v>
      </c>
      <c r="O138">
        <f t="shared" si="2"/>
        <v>8</v>
      </c>
    </row>
    <row r="139" spans="1:15" x14ac:dyDescent="0.25">
      <c r="A139" t="s">
        <v>16</v>
      </c>
      <c r="B139">
        <v>1992</v>
      </c>
      <c r="C139">
        <v>34</v>
      </c>
      <c r="D139">
        <v>5427</v>
      </c>
      <c r="F139">
        <v>5034700</v>
      </c>
      <c r="H139">
        <v>179800</v>
      </c>
      <c r="J139">
        <v>265900</v>
      </c>
      <c r="L139">
        <v>483500</v>
      </c>
      <c r="N139">
        <v>4105500</v>
      </c>
      <c r="O139">
        <f t="shared" si="2"/>
        <v>8</v>
      </c>
    </row>
    <row r="140" spans="1:15" x14ac:dyDescent="0.25">
      <c r="A140" t="s">
        <v>16</v>
      </c>
      <c r="B140">
        <v>1992</v>
      </c>
      <c r="C140">
        <v>35</v>
      </c>
      <c r="D140">
        <v>7122</v>
      </c>
      <c r="F140">
        <v>5034700</v>
      </c>
      <c r="H140">
        <v>179800</v>
      </c>
      <c r="J140">
        <v>265900</v>
      </c>
      <c r="L140">
        <v>483500</v>
      </c>
      <c r="N140">
        <v>4105500</v>
      </c>
      <c r="O140">
        <f t="shared" si="2"/>
        <v>8</v>
      </c>
    </row>
    <row r="141" spans="1:15" x14ac:dyDescent="0.25">
      <c r="A141" t="s">
        <v>16</v>
      </c>
      <c r="B141">
        <v>1992</v>
      </c>
      <c r="C141">
        <v>36</v>
      </c>
      <c r="D141">
        <v>9186</v>
      </c>
      <c r="F141">
        <v>5034700</v>
      </c>
      <c r="H141">
        <v>179800</v>
      </c>
      <c r="J141">
        <v>265900</v>
      </c>
      <c r="L141">
        <v>483500</v>
      </c>
      <c r="N141">
        <v>4105500</v>
      </c>
      <c r="O141">
        <f t="shared" si="2"/>
        <v>9</v>
      </c>
    </row>
    <row r="142" spans="1:15" x14ac:dyDescent="0.25">
      <c r="A142" t="s">
        <v>16</v>
      </c>
      <c r="B142">
        <v>1992</v>
      </c>
      <c r="C142">
        <v>37</v>
      </c>
      <c r="D142">
        <v>17648</v>
      </c>
      <c r="F142">
        <v>5034700</v>
      </c>
      <c r="H142">
        <v>179800</v>
      </c>
      <c r="J142">
        <v>265900</v>
      </c>
      <c r="L142">
        <v>483500</v>
      </c>
      <c r="N142">
        <v>4105500</v>
      </c>
      <c r="O142">
        <f t="shared" si="2"/>
        <v>9</v>
      </c>
    </row>
    <row r="143" spans="1:15" x14ac:dyDescent="0.25">
      <c r="A143" t="s">
        <v>16</v>
      </c>
      <c r="B143">
        <v>1992</v>
      </c>
      <c r="C143">
        <v>38</v>
      </c>
      <c r="D143">
        <v>23597</v>
      </c>
      <c r="F143">
        <v>5034700</v>
      </c>
      <c r="H143">
        <v>179800</v>
      </c>
      <c r="J143">
        <v>265900</v>
      </c>
      <c r="L143">
        <v>483500</v>
      </c>
      <c r="N143">
        <v>4105500</v>
      </c>
      <c r="O143">
        <f t="shared" si="2"/>
        <v>9</v>
      </c>
    </row>
    <row r="144" spans="1:15" x14ac:dyDescent="0.25">
      <c r="A144" t="s">
        <v>16</v>
      </c>
      <c r="B144">
        <v>1992</v>
      </c>
      <c r="C144">
        <v>39</v>
      </c>
      <c r="D144">
        <v>26928</v>
      </c>
      <c r="F144">
        <v>5034700</v>
      </c>
      <c r="H144">
        <v>179800</v>
      </c>
      <c r="J144">
        <v>265900</v>
      </c>
      <c r="L144">
        <v>483500</v>
      </c>
      <c r="N144">
        <v>4105500</v>
      </c>
      <c r="O144">
        <f t="shared" si="2"/>
        <v>9</v>
      </c>
    </row>
    <row r="145" spans="1:15" x14ac:dyDescent="0.25">
      <c r="A145" t="s">
        <v>16</v>
      </c>
      <c r="B145">
        <v>1992</v>
      </c>
      <c r="C145">
        <v>40</v>
      </c>
      <c r="D145">
        <v>25756</v>
      </c>
      <c r="F145">
        <v>5034700</v>
      </c>
      <c r="H145">
        <v>179800</v>
      </c>
      <c r="J145">
        <v>265900</v>
      </c>
      <c r="L145">
        <v>483500</v>
      </c>
      <c r="N145">
        <v>4105500</v>
      </c>
      <c r="O145">
        <f t="shared" si="2"/>
        <v>10</v>
      </c>
    </row>
    <row r="146" spans="1:15" x14ac:dyDescent="0.25">
      <c r="A146" t="s">
        <v>16</v>
      </c>
      <c r="B146">
        <v>1992</v>
      </c>
      <c r="C146">
        <v>41</v>
      </c>
      <c r="D146">
        <v>29126</v>
      </c>
      <c r="F146">
        <v>5034700</v>
      </c>
      <c r="H146">
        <v>179800</v>
      </c>
      <c r="J146">
        <v>265900</v>
      </c>
      <c r="L146">
        <v>483500</v>
      </c>
      <c r="N146">
        <v>4105500</v>
      </c>
      <c r="O146">
        <f t="shared" si="2"/>
        <v>10</v>
      </c>
    </row>
    <row r="147" spans="1:15" x14ac:dyDescent="0.25">
      <c r="A147" t="s">
        <v>16</v>
      </c>
      <c r="B147">
        <v>1992</v>
      </c>
      <c r="C147">
        <v>42</v>
      </c>
      <c r="D147">
        <v>31767</v>
      </c>
      <c r="F147">
        <v>5034700</v>
      </c>
      <c r="H147">
        <v>179800</v>
      </c>
      <c r="J147">
        <v>265900</v>
      </c>
      <c r="L147">
        <v>483500</v>
      </c>
      <c r="N147">
        <v>4105500</v>
      </c>
      <c r="O147">
        <f t="shared" si="2"/>
        <v>10</v>
      </c>
    </row>
    <row r="148" spans="1:15" x14ac:dyDescent="0.25">
      <c r="A148" t="s">
        <v>16</v>
      </c>
      <c r="B148">
        <v>1992</v>
      </c>
      <c r="C148">
        <v>43</v>
      </c>
      <c r="D148">
        <v>30977</v>
      </c>
      <c r="F148">
        <v>5034700</v>
      </c>
      <c r="H148">
        <v>179800</v>
      </c>
      <c r="J148">
        <v>265900</v>
      </c>
      <c r="L148">
        <v>483500</v>
      </c>
      <c r="N148">
        <v>4105500</v>
      </c>
      <c r="O148">
        <f t="shared" si="2"/>
        <v>10</v>
      </c>
    </row>
    <row r="149" spans="1:15" x14ac:dyDescent="0.25">
      <c r="A149" t="s">
        <v>16</v>
      </c>
      <c r="B149">
        <v>1992</v>
      </c>
      <c r="C149">
        <v>44</v>
      </c>
      <c r="D149">
        <v>31391</v>
      </c>
      <c r="F149">
        <v>5034700</v>
      </c>
      <c r="H149">
        <v>179800</v>
      </c>
      <c r="J149">
        <v>265900</v>
      </c>
      <c r="L149">
        <v>483500</v>
      </c>
      <c r="N149">
        <v>4105500</v>
      </c>
      <c r="O149">
        <f t="shared" si="2"/>
        <v>11</v>
      </c>
    </row>
    <row r="150" spans="1:15" x14ac:dyDescent="0.25">
      <c r="A150" t="s">
        <v>16</v>
      </c>
      <c r="B150">
        <v>1992</v>
      </c>
      <c r="C150">
        <v>45</v>
      </c>
      <c r="D150">
        <v>29285</v>
      </c>
      <c r="F150">
        <v>5034700</v>
      </c>
      <c r="H150">
        <v>179800</v>
      </c>
      <c r="J150">
        <v>265900</v>
      </c>
      <c r="L150">
        <v>483500</v>
      </c>
      <c r="N150">
        <v>4105500</v>
      </c>
      <c r="O150">
        <f t="shared" si="2"/>
        <v>11</v>
      </c>
    </row>
    <row r="151" spans="1:15" x14ac:dyDescent="0.25">
      <c r="A151" t="s">
        <v>16</v>
      </c>
      <c r="B151">
        <v>1992</v>
      </c>
      <c r="C151">
        <v>46</v>
      </c>
      <c r="D151">
        <v>27019</v>
      </c>
      <c r="F151">
        <v>5034700</v>
      </c>
      <c r="H151">
        <v>179800</v>
      </c>
      <c r="J151">
        <v>265900</v>
      </c>
      <c r="L151">
        <v>483500</v>
      </c>
      <c r="N151">
        <v>4105500</v>
      </c>
      <c r="O151">
        <f t="shared" si="2"/>
        <v>11</v>
      </c>
    </row>
    <row r="152" spans="1:15" x14ac:dyDescent="0.25">
      <c r="A152" t="s">
        <v>16</v>
      </c>
      <c r="B152">
        <v>1992</v>
      </c>
      <c r="C152">
        <v>47</v>
      </c>
      <c r="D152">
        <v>32335</v>
      </c>
      <c r="F152">
        <v>5034700</v>
      </c>
      <c r="H152">
        <v>179800</v>
      </c>
      <c r="J152">
        <v>265900</v>
      </c>
      <c r="L152">
        <v>483500</v>
      </c>
      <c r="N152">
        <v>4105500</v>
      </c>
      <c r="O152">
        <f t="shared" si="2"/>
        <v>11</v>
      </c>
    </row>
    <row r="153" spans="1:15" x14ac:dyDescent="0.25">
      <c r="A153" t="s">
        <v>16</v>
      </c>
      <c r="B153">
        <v>1992</v>
      </c>
      <c r="C153">
        <v>48</v>
      </c>
      <c r="D153">
        <v>34886</v>
      </c>
      <c r="F153">
        <v>5034700</v>
      </c>
      <c r="H153">
        <v>179800</v>
      </c>
      <c r="J153">
        <v>265900</v>
      </c>
      <c r="L153">
        <v>483500</v>
      </c>
      <c r="N153">
        <v>4105500</v>
      </c>
      <c r="O153">
        <f t="shared" si="2"/>
        <v>11</v>
      </c>
    </row>
    <row r="154" spans="1:15" x14ac:dyDescent="0.25">
      <c r="A154" t="s">
        <v>16</v>
      </c>
      <c r="B154">
        <v>1992</v>
      </c>
      <c r="C154">
        <v>49</v>
      </c>
      <c r="D154">
        <v>38994</v>
      </c>
      <c r="F154">
        <v>5034700</v>
      </c>
      <c r="H154">
        <v>179800</v>
      </c>
      <c r="J154">
        <v>265900</v>
      </c>
      <c r="L154">
        <v>483500</v>
      </c>
      <c r="N154">
        <v>4105500</v>
      </c>
      <c r="O154">
        <f t="shared" si="2"/>
        <v>12</v>
      </c>
    </row>
    <row r="155" spans="1:15" x14ac:dyDescent="0.25">
      <c r="A155" t="s">
        <v>16</v>
      </c>
      <c r="B155">
        <v>1992</v>
      </c>
      <c r="C155">
        <v>50</v>
      </c>
      <c r="D155">
        <v>37579</v>
      </c>
      <c r="F155">
        <v>5034700</v>
      </c>
      <c r="H155">
        <v>179800</v>
      </c>
      <c r="J155">
        <v>265900</v>
      </c>
      <c r="L155">
        <v>483500</v>
      </c>
      <c r="N155">
        <v>4105500</v>
      </c>
      <c r="O155">
        <f t="shared" si="2"/>
        <v>12</v>
      </c>
    </row>
    <row r="156" spans="1:15" x14ac:dyDescent="0.25">
      <c r="A156" t="s">
        <v>16</v>
      </c>
      <c r="B156">
        <v>1992</v>
      </c>
      <c r="C156">
        <v>51</v>
      </c>
      <c r="D156">
        <v>35624</v>
      </c>
      <c r="F156">
        <v>5034700</v>
      </c>
      <c r="H156">
        <v>179800</v>
      </c>
      <c r="J156">
        <v>265900</v>
      </c>
      <c r="L156">
        <v>483500</v>
      </c>
      <c r="N156">
        <v>4105500</v>
      </c>
      <c r="O156">
        <f t="shared" si="2"/>
        <v>12</v>
      </c>
    </row>
    <row r="157" spans="1:15" x14ac:dyDescent="0.25">
      <c r="A157" t="s">
        <v>16</v>
      </c>
      <c r="B157">
        <v>1992</v>
      </c>
      <c r="C157">
        <v>52</v>
      </c>
      <c r="D157">
        <v>29665</v>
      </c>
      <c r="F157">
        <v>5034700</v>
      </c>
      <c r="H157">
        <v>179800</v>
      </c>
      <c r="J157">
        <v>265900</v>
      </c>
      <c r="L157">
        <v>483500</v>
      </c>
      <c r="N157">
        <v>4105500</v>
      </c>
      <c r="O157">
        <f t="shared" si="2"/>
        <v>12</v>
      </c>
    </row>
    <row r="158" spans="1:15" x14ac:dyDescent="0.25">
      <c r="A158" t="s">
        <v>16</v>
      </c>
      <c r="B158">
        <v>1993</v>
      </c>
      <c r="C158">
        <v>1</v>
      </c>
      <c r="D158">
        <v>21617</v>
      </c>
      <c r="F158">
        <v>5003800</v>
      </c>
      <c r="H158">
        <v>162486</v>
      </c>
      <c r="J158">
        <v>265143</v>
      </c>
      <c r="L158">
        <v>493856</v>
      </c>
      <c r="N158">
        <v>4082315</v>
      </c>
      <c r="O158">
        <f t="shared" si="2"/>
        <v>1</v>
      </c>
    </row>
    <row r="159" spans="1:15" x14ac:dyDescent="0.25">
      <c r="A159" t="s">
        <v>16</v>
      </c>
      <c r="B159">
        <v>1993</v>
      </c>
      <c r="C159">
        <v>2</v>
      </c>
      <c r="D159">
        <v>27215</v>
      </c>
      <c r="F159">
        <v>5003800</v>
      </c>
      <c r="H159">
        <v>162486</v>
      </c>
      <c r="J159">
        <v>265143</v>
      </c>
      <c r="L159">
        <v>493856</v>
      </c>
      <c r="N159">
        <v>4082315</v>
      </c>
      <c r="O159">
        <f t="shared" si="2"/>
        <v>1</v>
      </c>
    </row>
    <row r="160" spans="1:15" x14ac:dyDescent="0.25">
      <c r="A160" t="s">
        <v>16</v>
      </c>
      <c r="B160">
        <v>1993</v>
      </c>
      <c r="C160">
        <v>3</v>
      </c>
      <c r="D160">
        <v>41975</v>
      </c>
      <c r="E160" t="s">
        <v>14</v>
      </c>
      <c r="F160">
        <v>5003800</v>
      </c>
      <c r="H160">
        <v>162486</v>
      </c>
      <c r="I160" t="s">
        <v>14</v>
      </c>
      <c r="J160">
        <v>265143</v>
      </c>
      <c r="K160" t="s">
        <v>14</v>
      </c>
      <c r="L160">
        <v>493856</v>
      </c>
      <c r="M160" t="s">
        <v>14</v>
      </c>
      <c r="N160">
        <v>4082315</v>
      </c>
      <c r="O160">
        <f t="shared" si="2"/>
        <v>1</v>
      </c>
    </row>
    <row r="161" spans="1:15" x14ac:dyDescent="0.25">
      <c r="A161" t="s">
        <v>16</v>
      </c>
      <c r="B161">
        <v>1993</v>
      </c>
      <c r="C161">
        <v>4</v>
      </c>
      <c r="D161">
        <v>53633</v>
      </c>
      <c r="E161" t="s">
        <v>14</v>
      </c>
      <c r="F161">
        <v>5003800</v>
      </c>
      <c r="G161" t="s">
        <v>14</v>
      </c>
      <c r="H161">
        <v>162486</v>
      </c>
      <c r="I161" t="s">
        <v>14</v>
      </c>
      <c r="J161">
        <v>265143</v>
      </c>
      <c r="K161" t="s">
        <v>14</v>
      </c>
      <c r="L161">
        <v>493856</v>
      </c>
      <c r="M161" t="s">
        <v>14</v>
      </c>
      <c r="N161">
        <v>4082315</v>
      </c>
      <c r="O161">
        <f t="shared" si="2"/>
        <v>1</v>
      </c>
    </row>
    <row r="162" spans="1:15" x14ac:dyDescent="0.25">
      <c r="A162" t="s">
        <v>16</v>
      </c>
      <c r="B162">
        <v>1993</v>
      </c>
      <c r="C162">
        <v>5</v>
      </c>
      <c r="D162">
        <v>64376</v>
      </c>
      <c r="E162" t="s">
        <v>14</v>
      </c>
      <c r="F162">
        <v>5003800</v>
      </c>
      <c r="G162" t="s">
        <v>14</v>
      </c>
      <c r="H162">
        <v>162486</v>
      </c>
      <c r="I162" t="s">
        <v>14</v>
      </c>
      <c r="J162">
        <v>265143</v>
      </c>
      <c r="K162" t="s">
        <v>14</v>
      </c>
      <c r="L162">
        <v>493856</v>
      </c>
      <c r="M162" t="s">
        <v>14</v>
      </c>
      <c r="N162">
        <v>4082315</v>
      </c>
      <c r="O162">
        <f t="shared" si="2"/>
        <v>1</v>
      </c>
    </row>
    <row r="163" spans="1:15" x14ac:dyDescent="0.25">
      <c r="A163" t="s">
        <v>16</v>
      </c>
      <c r="B163">
        <v>1993</v>
      </c>
      <c r="C163">
        <v>6</v>
      </c>
      <c r="D163">
        <v>64234</v>
      </c>
      <c r="E163" t="s">
        <v>14</v>
      </c>
      <c r="F163">
        <v>5003800</v>
      </c>
      <c r="G163" t="s">
        <v>14</v>
      </c>
      <c r="H163">
        <v>162486</v>
      </c>
      <c r="I163" t="s">
        <v>14</v>
      </c>
      <c r="J163">
        <v>265143</v>
      </c>
      <c r="K163" t="s">
        <v>14</v>
      </c>
      <c r="L163">
        <v>493856</v>
      </c>
      <c r="M163" t="s">
        <v>14</v>
      </c>
      <c r="N163">
        <v>4082315</v>
      </c>
      <c r="O163">
        <f t="shared" si="2"/>
        <v>2</v>
      </c>
    </row>
    <row r="164" spans="1:15" x14ac:dyDescent="0.25">
      <c r="A164" t="s">
        <v>16</v>
      </c>
      <c r="B164">
        <v>1993</v>
      </c>
      <c r="C164">
        <v>7</v>
      </c>
      <c r="D164">
        <v>55542</v>
      </c>
      <c r="E164" t="s">
        <v>14</v>
      </c>
      <c r="F164">
        <v>5003800</v>
      </c>
      <c r="G164" t="s">
        <v>14</v>
      </c>
      <c r="H164">
        <v>162486</v>
      </c>
      <c r="I164" t="s">
        <v>14</v>
      </c>
      <c r="J164">
        <v>265143</v>
      </c>
      <c r="K164" t="s">
        <v>14</v>
      </c>
      <c r="L164">
        <v>493856</v>
      </c>
      <c r="M164" t="s">
        <v>14</v>
      </c>
      <c r="N164">
        <v>4082315</v>
      </c>
      <c r="O164">
        <f t="shared" si="2"/>
        <v>2</v>
      </c>
    </row>
    <row r="165" spans="1:15" x14ac:dyDescent="0.25">
      <c r="A165" t="s">
        <v>16</v>
      </c>
      <c r="B165">
        <v>1993</v>
      </c>
      <c r="C165">
        <v>8</v>
      </c>
      <c r="D165">
        <v>38281</v>
      </c>
      <c r="F165">
        <v>5003800</v>
      </c>
      <c r="H165">
        <v>162486</v>
      </c>
      <c r="J165">
        <v>265143</v>
      </c>
      <c r="L165">
        <v>493856</v>
      </c>
      <c r="N165">
        <v>4082315</v>
      </c>
      <c r="O165">
        <f t="shared" si="2"/>
        <v>2</v>
      </c>
    </row>
    <row r="166" spans="1:15" x14ac:dyDescent="0.25">
      <c r="A166" t="s">
        <v>16</v>
      </c>
      <c r="B166">
        <v>1993</v>
      </c>
      <c r="C166">
        <v>9</v>
      </c>
      <c r="D166">
        <v>41091</v>
      </c>
      <c r="F166">
        <v>5003800</v>
      </c>
      <c r="H166">
        <v>162486</v>
      </c>
      <c r="J166">
        <v>265143</v>
      </c>
      <c r="L166">
        <v>493856</v>
      </c>
      <c r="N166">
        <v>4082315</v>
      </c>
      <c r="O166">
        <f t="shared" si="2"/>
        <v>2</v>
      </c>
    </row>
    <row r="167" spans="1:15" x14ac:dyDescent="0.25">
      <c r="A167" t="s">
        <v>16</v>
      </c>
      <c r="B167">
        <v>1993</v>
      </c>
      <c r="C167">
        <v>10</v>
      </c>
      <c r="D167">
        <v>35313</v>
      </c>
      <c r="F167">
        <v>5003800</v>
      </c>
      <c r="H167">
        <v>162486</v>
      </c>
      <c r="J167">
        <v>265143</v>
      </c>
      <c r="L167">
        <v>493856</v>
      </c>
      <c r="N167">
        <v>4082315</v>
      </c>
      <c r="O167">
        <f t="shared" si="2"/>
        <v>3</v>
      </c>
    </row>
    <row r="168" spans="1:15" x14ac:dyDescent="0.25">
      <c r="A168" t="s">
        <v>16</v>
      </c>
      <c r="B168">
        <v>1993</v>
      </c>
      <c r="C168">
        <v>11</v>
      </c>
      <c r="D168">
        <v>31833</v>
      </c>
      <c r="F168">
        <v>5003800</v>
      </c>
      <c r="H168">
        <v>162486</v>
      </c>
      <c r="J168">
        <v>265143</v>
      </c>
      <c r="L168">
        <v>493856</v>
      </c>
      <c r="N168">
        <v>4082315</v>
      </c>
      <c r="O168">
        <f t="shared" si="2"/>
        <v>3</v>
      </c>
    </row>
    <row r="169" spans="1:15" x14ac:dyDescent="0.25">
      <c r="A169" t="s">
        <v>16</v>
      </c>
      <c r="B169">
        <v>1993</v>
      </c>
      <c r="C169">
        <v>12</v>
      </c>
      <c r="D169">
        <v>33743</v>
      </c>
      <c r="F169">
        <v>5003800</v>
      </c>
      <c r="H169">
        <v>162486</v>
      </c>
      <c r="J169">
        <v>265143</v>
      </c>
      <c r="L169">
        <v>493856</v>
      </c>
      <c r="N169">
        <v>4082315</v>
      </c>
      <c r="O169">
        <f t="shared" si="2"/>
        <v>3</v>
      </c>
    </row>
    <row r="170" spans="1:15" x14ac:dyDescent="0.25">
      <c r="A170" t="s">
        <v>16</v>
      </c>
      <c r="B170">
        <v>1993</v>
      </c>
      <c r="C170">
        <v>13</v>
      </c>
      <c r="D170">
        <v>28421</v>
      </c>
      <c r="F170">
        <v>5003800</v>
      </c>
      <c r="H170">
        <v>162486</v>
      </c>
      <c r="J170">
        <v>265143</v>
      </c>
      <c r="L170">
        <v>493856</v>
      </c>
      <c r="N170">
        <v>4082315</v>
      </c>
      <c r="O170">
        <f t="shared" si="2"/>
        <v>3</v>
      </c>
    </row>
    <row r="171" spans="1:15" x14ac:dyDescent="0.25">
      <c r="A171" t="s">
        <v>16</v>
      </c>
      <c r="B171">
        <v>1993</v>
      </c>
      <c r="C171">
        <v>14</v>
      </c>
      <c r="D171">
        <v>26269</v>
      </c>
      <c r="F171">
        <v>5003800</v>
      </c>
      <c r="H171">
        <v>162486</v>
      </c>
      <c r="J171">
        <v>265143</v>
      </c>
      <c r="L171">
        <v>493856</v>
      </c>
      <c r="N171">
        <v>4082315</v>
      </c>
      <c r="O171">
        <f t="shared" si="2"/>
        <v>4</v>
      </c>
    </row>
    <row r="172" spans="1:15" x14ac:dyDescent="0.25">
      <c r="A172" t="s">
        <v>16</v>
      </c>
      <c r="B172">
        <v>1993</v>
      </c>
      <c r="C172">
        <v>15</v>
      </c>
      <c r="D172">
        <v>27870</v>
      </c>
      <c r="F172">
        <v>5003800</v>
      </c>
      <c r="H172">
        <v>162486</v>
      </c>
      <c r="J172">
        <v>265143</v>
      </c>
      <c r="L172">
        <v>493856</v>
      </c>
      <c r="N172">
        <v>4082315</v>
      </c>
      <c r="O172">
        <f t="shared" si="2"/>
        <v>4</v>
      </c>
    </row>
    <row r="173" spans="1:15" x14ac:dyDescent="0.25">
      <c r="A173" t="s">
        <v>16</v>
      </c>
      <c r="B173">
        <v>1993</v>
      </c>
      <c r="C173">
        <v>16</v>
      </c>
      <c r="D173">
        <v>31211</v>
      </c>
      <c r="F173">
        <v>5003800</v>
      </c>
      <c r="H173">
        <v>162486</v>
      </c>
      <c r="J173">
        <v>265143</v>
      </c>
      <c r="L173">
        <v>493856</v>
      </c>
      <c r="N173">
        <v>4082315</v>
      </c>
      <c r="O173">
        <f t="shared" si="2"/>
        <v>4</v>
      </c>
    </row>
    <row r="174" spans="1:15" x14ac:dyDescent="0.25">
      <c r="A174" t="s">
        <v>16</v>
      </c>
      <c r="B174">
        <v>1993</v>
      </c>
      <c r="C174">
        <v>17</v>
      </c>
      <c r="D174">
        <v>33759</v>
      </c>
      <c r="F174">
        <v>5003800</v>
      </c>
      <c r="H174">
        <v>162486</v>
      </c>
      <c r="J174">
        <v>265143</v>
      </c>
      <c r="L174">
        <v>493856</v>
      </c>
      <c r="N174">
        <v>4082315</v>
      </c>
      <c r="O174">
        <f t="shared" si="2"/>
        <v>4</v>
      </c>
    </row>
    <row r="175" spans="1:15" x14ac:dyDescent="0.25">
      <c r="A175" t="s">
        <v>16</v>
      </c>
      <c r="B175">
        <v>1993</v>
      </c>
      <c r="C175">
        <v>18</v>
      </c>
      <c r="D175">
        <v>29174</v>
      </c>
      <c r="F175">
        <v>5003800</v>
      </c>
      <c r="H175">
        <v>162486</v>
      </c>
      <c r="J175">
        <v>265143</v>
      </c>
      <c r="L175">
        <v>493856</v>
      </c>
      <c r="N175">
        <v>4082315</v>
      </c>
      <c r="O175">
        <f t="shared" si="2"/>
        <v>5</v>
      </c>
    </row>
    <row r="176" spans="1:15" x14ac:dyDescent="0.25">
      <c r="A176" t="s">
        <v>16</v>
      </c>
      <c r="B176">
        <v>1993</v>
      </c>
      <c r="C176">
        <v>19</v>
      </c>
      <c r="D176">
        <v>18566</v>
      </c>
      <c r="F176">
        <v>5003800</v>
      </c>
      <c r="H176">
        <v>162486</v>
      </c>
      <c r="J176">
        <v>265143</v>
      </c>
      <c r="L176">
        <v>493856</v>
      </c>
      <c r="N176">
        <v>4082315</v>
      </c>
      <c r="O176">
        <f t="shared" si="2"/>
        <v>5</v>
      </c>
    </row>
    <row r="177" spans="1:15" x14ac:dyDescent="0.25">
      <c r="A177" t="s">
        <v>16</v>
      </c>
      <c r="B177">
        <v>1993</v>
      </c>
      <c r="C177">
        <v>20</v>
      </c>
      <c r="D177">
        <v>17636</v>
      </c>
      <c r="F177">
        <v>5003800</v>
      </c>
      <c r="H177">
        <v>162486</v>
      </c>
      <c r="J177">
        <v>265143</v>
      </c>
      <c r="L177">
        <v>493856</v>
      </c>
      <c r="N177">
        <v>4082315</v>
      </c>
      <c r="O177">
        <f t="shared" si="2"/>
        <v>5</v>
      </c>
    </row>
    <row r="178" spans="1:15" x14ac:dyDescent="0.25">
      <c r="A178" t="s">
        <v>16</v>
      </c>
      <c r="B178">
        <v>1993</v>
      </c>
      <c r="C178">
        <v>21</v>
      </c>
      <c r="D178">
        <v>15814</v>
      </c>
      <c r="F178">
        <v>5003800</v>
      </c>
      <c r="H178">
        <v>162486</v>
      </c>
      <c r="J178">
        <v>265143</v>
      </c>
      <c r="L178">
        <v>493856</v>
      </c>
      <c r="N178">
        <v>4082315</v>
      </c>
      <c r="O178">
        <f t="shared" si="2"/>
        <v>5</v>
      </c>
    </row>
    <row r="179" spans="1:15" x14ac:dyDescent="0.25">
      <c r="A179" t="s">
        <v>16</v>
      </c>
      <c r="B179">
        <v>1993</v>
      </c>
      <c r="C179">
        <v>22</v>
      </c>
      <c r="D179">
        <v>13913</v>
      </c>
      <c r="F179">
        <v>5003800</v>
      </c>
      <c r="H179">
        <v>162486</v>
      </c>
      <c r="J179">
        <v>265143</v>
      </c>
      <c r="L179">
        <v>493856</v>
      </c>
      <c r="N179">
        <v>4082315</v>
      </c>
      <c r="O179">
        <f t="shared" si="2"/>
        <v>5</v>
      </c>
    </row>
    <row r="180" spans="1:15" x14ac:dyDescent="0.25">
      <c r="A180" t="s">
        <v>16</v>
      </c>
      <c r="B180">
        <v>1993</v>
      </c>
      <c r="C180">
        <v>23</v>
      </c>
      <c r="D180">
        <v>12271</v>
      </c>
      <c r="F180">
        <v>5003800</v>
      </c>
      <c r="H180">
        <v>162486</v>
      </c>
      <c r="J180">
        <v>265143</v>
      </c>
      <c r="L180">
        <v>493856</v>
      </c>
      <c r="N180">
        <v>4082315</v>
      </c>
      <c r="O180">
        <f t="shared" si="2"/>
        <v>6</v>
      </c>
    </row>
    <row r="181" spans="1:15" x14ac:dyDescent="0.25">
      <c r="A181" t="s">
        <v>16</v>
      </c>
      <c r="B181">
        <v>1993</v>
      </c>
      <c r="C181">
        <v>24</v>
      </c>
      <c r="D181">
        <v>10695</v>
      </c>
      <c r="F181">
        <v>5003800</v>
      </c>
      <c r="H181">
        <v>162486</v>
      </c>
      <c r="J181">
        <v>265143</v>
      </c>
      <c r="L181">
        <v>493856</v>
      </c>
      <c r="N181">
        <v>4082315</v>
      </c>
      <c r="O181">
        <f t="shared" si="2"/>
        <v>6</v>
      </c>
    </row>
    <row r="182" spans="1:15" x14ac:dyDescent="0.25">
      <c r="A182" t="s">
        <v>16</v>
      </c>
      <c r="B182">
        <v>1993</v>
      </c>
      <c r="C182">
        <v>25</v>
      </c>
      <c r="D182">
        <v>9789</v>
      </c>
      <c r="F182">
        <v>5003800</v>
      </c>
      <c r="H182">
        <v>162486</v>
      </c>
      <c r="J182">
        <v>265143</v>
      </c>
      <c r="L182">
        <v>493856</v>
      </c>
      <c r="N182">
        <v>4082315</v>
      </c>
      <c r="O182">
        <f t="shared" si="2"/>
        <v>6</v>
      </c>
    </row>
    <row r="183" spans="1:15" x14ac:dyDescent="0.25">
      <c r="A183" t="s">
        <v>16</v>
      </c>
      <c r="B183">
        <v>1993</v>
      </c>
      <c r="C183">
        <v>26</v>
      </c>
      <c r="D183">
        <v>9449</v>
      </c>
      <c r="F183">
        <v>5003800</v>
      </c>
      <c r="H183">
        <v>162486</v>
      </c>
      <c r="J183">
        <v>265143</v>
      </c>
      <c r="L183">
        <v>493856</v>
      </c>
      <c r="N183">
        <v>4082315</v>
      </c>
      <c r="O183">
        <f t="shared" si="2"/>
        <v>6</v>
      </c>
    </row>
    <row r="184" spans="1:15" x14ac:dyDescent="0.25">
      <c r="A184" t="s">
        <v>16</v>
      </c>
      <c r="B184">
        <v>1993</v>
      </c>
      <c r="C184">
        <v>27</v>
      </c>
      <c r="D184">
        <v>8270</v>
      </c>
      <c r="F184">
        <v>5003800</v>
      </c>
      <c r="H184">
        <v>162486</v>
      </c>
      <c r="J184">
        <v>265143</v>
      </c>
      <c r="L184">
        <v>493856</v>
      </c>
      <c r="N184">
        <v>4082315</v>
      </c>
      <c r="O184">
        <f t="shared" si="2"/>
        <v>7</v>
      </c>
    </row>
    <row r="185" spans="1:15" x14ac:dyDescent="0.25">
      <c r="A185" t="s">
        <v>16</v>
      </c>
      <c r="B185">
        <v>1993</v>
      </c>
      <c r="C185">
        <v>28</v>
      </c>
      <c r="D185">
        <v>7068</v>
      </c>
      <c r="F185">
        <v>5003800</v>
      </c>
      <c r="H185">
        <v>162486</v>
      </c>
      <c r="J185">
        <v>265143</v>
      </c>
      <c r="L185">
        <v>493856</v>
      </c>
      <c r="N185">
        <v>4082315</v>
      </c>
      <c r="O185">
        <f t="shared" si="2"/>
        <v>7</v>
      </c>
    </row>
    <row r="186" spans="1:15" x14ac:dyDescent="0.25">
      <c r="A186" t="s">
        <v>16</v>
      </c>
      <c r="B186">
        <v>1993</v>
      </c>
      <c r="C186">
        <v>29</v>
      </c>
      <c r="D186">
        <v>5881</v>
      </c>
      <c r="F186">
        <v>5003800</v>
      </c>
      <c r="H186">
        <v>162486</v>
      </c>
      <c r="J186">
        <v>265143</v>
      </c>
      <c r="L186">
        <v>493856</v>
      </c>
      <c r="N186">
        <v>4082315</v>
      </c>
      <c r="O186">
        <f t="shared" si="2"/>
        <v>7</v>
      </c>
    </row>
    <row r="187" spans="1:15" x14ac:dyDescent="0.25">
      <c r="A187" t="s">
        <v>16</v>
      </c>
      <c r="B187">
        <v>1993</v>
      </c>
      <c r="C187">
        <v>30</v>
      </c>
      <c r="D187">
        <v>4540</v>
      </c>
      <c r="F187">
        <v>5003800</v>
      </c>
      <c r="H187">
        <v>162486</v>
      </c>
      <c r="J187">
        <v>265143</v>
      </c>
      <c r="L187">
        <v>493856</v>
      </c>
      <c r="N187">
        <v>4082315</v>
      </c>
      <c r="O187">
        <f t="shared" si="2"/>
        <v>7</v>
      </c>
    </row>
    <row r="188" spans="1:15" x14ac:dyDescent="0.25">
      <c r="A188" t="s">
        <v>16</v>
      </c>
      <c r="B188">
        <v>1993</v>
      </c>
      <c r="C188">
        <v>31</v>
      </c>
      <c r="D188">
        <v>4576</v>
      </c>
      <c r="F188">
        <v>5003800</v>
      </c>
      <c r="H188">
        <v>162486</v>
      </c>
      <c r="J188">
        <v>265143</v>
      </c>
      <c r="L188">
        <v>493856</v>
      </c>
      <c r="N188">
        <v>4082315</v>
      </c>
      <c r="O188">
        <f t="shared" si="2"/>
        <v>8</v>
      </c>
    </row>
    <row r="189" spans="1:15" x14ac:dyDescent="0.25">
      <c r="A189" t="s">
        <v>16</v>
      </c>
      <c r="B189">
        <v>1993</v>
      </c>
      <c r="C189">
        <v>32</v>
      </c>
      <c r="D189">
        <v>4543</v>
      </c>
      <c r="F189">
        <v>5003800</v>
      </c>
      <c r="H189">
        <v>162486</v>
      </c>
      <c r="J189">
        <v>265143</v>
      </c>
      <c r="L189">
        <v>493856</v>
      </c>
      <c r="N189">
        <v>4082315</v>
      </c>
      <c r="O189">
        <f t="shared" si="2"/>
        <v>8</v>
      </c>
    </row>
    <row r="190" spans="1:15" x14ac:dyDescent="0.25">
      <c r="A190" t="s">
        <v>16</v>
      </c>
      <c r="B190">
        <v>1993</v>
      </c>
      <c r="C190">
        <v>33</v>
      </c>
      <c r="D190">
        <v>4769</v>
      </c>
      <c r="F190">
        <v>5003800</v>
      </c>
      <c r="H190">
        <v>162486</v>
      </c>
      <c r="J190">
        <v>265143</v>
      </c>
      <c r="L190">
        <v>493856</v>
      </c>
      <c r="N190">
        <v>4082315</v>
      </c>
      <c r="O190">
        <f t="shared" si="2"/>
        <v>8</v>
      </c>
    </row>
    <row r="191" spans="1:15" x14ac:dyDescent="0.25">
      <c r="A191" t="s">
        <v>16</v>
      </c>
      <c r="B191">
        <v>1993</v>
      </c>
      <c r="C191">
        <v>34</v>
      </c>
      <c r="D191">
        <v>5462</v>
      </c>
      <c r="F191">
        <v>5003800</v>
      </c>
      <c r="H191">
        <v>162486</v>
      </c>
      <c r="J191">
        <v>265143</v>
      </c>
      <c r="L191">
        <v>493856</v>
      </c>
      <c r="N191">
        <v>4082315</v>
      </c>
      <c r="O191">
        <f t="shared" si="2"/>
        <v>8</v>
      </c>
    </row>
    <row r="192" spans="1:15" x14ac:dyDescent="0.25">
      <c r="A192" t="s">
        <v>16</v>
      </c>
      <c r="B192">
        <v>1993</v>
      </c>
      <c r="C192">
        <v>35</v>
      </c>
      <c r="D192">
        <v>6739</v>
      </c>
      <c r="F192">
        <v>5003800</v>
      </c>
      <c r="H192">
        <v>162486</v>
      </c>
      <c r="J192">
        <v>265143</v>
      </c>
      <c r="L192">
        <v>493856</v>
      </c>
      <c r="N192">
        <v>4082315</v>
      </c>
      <c r="O192">
        <f t="shared" si="2"/>
        <v>8</v>
      </c>
    </row>
    <row r="193" spans="1:15" x14ac:dyDescent="0.25">
      <c r="A193" t="s">
        <v>16</v>
      </c>
      <c r="B193">
        <v>1993</v>
      </c>
      <c r="C193">
        <v>36</v>
      </c>
      <c r="D193">
        <v>9435</v>
      </c>
      <c r="F193">
        <v>5003800</v>
      </c>
      <c r="H193">
        <v>162486</v>
      </c>
      <c r="J193">
        <v>265143</v>
      </c>
      <c r="L193">
        <v>493856</v>
      </c>
      <c r="N193">
        <v>4082315</v>
      </c>
      <c r="O193">
        <f t="shared" si="2"/>
        <v>9</v>
      </c>
    </row>
    <row r="194" spans="1:15" x14ac:dyDescent="0.25">
      <c r="A194" t="s">
        <v>16</v>
      </c>
      <c r="B194">
        <v>1993</v>
      </c>
      <c r="C194">
        <v>37</v>
      </c>
      <c r="D194">
        <v>17732</v>
      </c>
      <c r="F194">
        <v>5003800</v>
      </c>
      <c r="H194">
        <v>162486</v>
      </c>
      <c r="J194">
        <v>265143</v>
      </c>
      <c r="L194">
        <v>493856</v>
      </c>
      <c r="N194">
        <v>4082315</v>
      </c>
      <c r="O194">
        <f t="shared" si="2"/>
        <v>9</v>
      </c>
    </row>
    <row r="195" spans="1:15" x14ac:dyDescent="0.25">
      <c r="A195" t="s">
        <v>16</v>
      </c>
      <c r="B195">
        <v>1993</v>
      </c>
      <c r="C195">
        <v>38</v>
      </c>
      <c r="D195">
        <v>28528</v>
      </c>
      <c r="F195">
        <v>5003800</v>
      </c>
      <c r="H195">
        <v>162486</v>
      </c>
      <c r="J195">
        <v>265143</v>
      </c>
      <c r="L195">
        <v>493856</v>
      </c>
      <c r="N195">
        <v>4082315</v>
      </c>
      <c r="O195">
        <f t="shared" ref="O195:O258" si="3">MONTH(C195*7-WEEKDAY(DATE(B195,1,1),2)+DATE(B195,1,1))</f>
        <v>9</v>
      </c>
    </row>
    <row r="196" spans="1:15" x14ac:dyDescent="0.25">
      <c r="A196" t="s">
        <v>16</v>
      </c>
      <c r="B196">
        <v>1993</v>
      </c>
      <c r="C196">
        <v>39</v>
      </c>
      <c r="D196">
        <v>29960</v>
      </c>
      <c r="F196">
        <v>5003800</v>
      </c>
      <c r="H196">
        <v>162486</v>
      </c>
      <c r="J196">
        <v>265143</v>
      </c>
      <c r="L196">
        <v>493856</v>
      </c>
      <c r="N196">
        <v>4082315</v>
      </c>
      <c r="O196">
        <f t="shared" si="3"/>
        <v>9</v>
      </c>
    </row>
    <row r="197" spans="1:15" x14ac:dyDescent="0.25">
      <c r="A197" t="s">
        <v>16</v>
      </c>
      <c r="B197">
        <v>1993</v>
      </c>
      <c r="C197">
        <v>40</v>
      </c>
      <c r="D197">
        <v>27983</v>
      </c>
      <c r="F197">
        <v>5003800</v>
      </c>
      <c r="H197">
        <v>162486</v>
      </c>
      <c r="J197">
        <v>265143</v>
      </c>
      <c r="L197">
        <v>493856</v>
      </c>
      <c r="N197">
        <v>4082315</v>
      </c>
      <c r="O197">
        <f t="shared" si="3"/>
        <v>10</v>
      </c>
    </row>
    <row r="198" spans="1:15" x14ac:dyDescent="0.25">
      <c r="A198" t="s">
        <v>16</v>
      </c>
      <c r="B198">
        <v>1993</v>
      </c>
      <c r="C198">
        <v>41</v>
      </c>
      <c r="D198">
        <v>26534</v>
      </c>
      <c r="F198">
        <v>5003800</v>
      </c>
      <c r="H198">
        <v>162486</v>
      </c>
      <c r="J198">
        <v>265143</v>
      </c>
      <c r="L198">
        <v>493856</v>
      </c>
      <c r="N198">
        <v>4082315</v>
      </c>
      <c r="O198">
        <f t="shared" si="3"/>
        <v>10</v>
      </c>
    </row>
    <row r="199" spans="1:15" x14ac:dyDescent="0.25">
      <c r="A199" t="s">
        <v>16</v>
      </c>
      <c r="B199">
        <v>1993</v>
      </c>
      <c r="C199">
        <v>42</v>
      </c>
      <c r="D199">
        <v>25163</v>
      </c>
      <c r="F199">
        <v>5003800</v>
      </c>
      <c r="H199">
        <v>162486</v>
      </c>
      <c r="J199">
        <v>265143</v>
      </c>
      <c r="L199">
        <v>493856</v>
      </c>
      <c r="N199">
        <v>4082315</v>
      </c>
      <c r="O199">
        <f t="shared" si="3"/>
        <v>10</v>
      </c>
    </row>
    <row r="200" spans="1:15" x14ac:dyDescent="0.25">
      <c r="A200" t="s">
        <v>16</v>
      </c>
      <c r="B200">
        <v>1993</v>
      </c>
      <c r="C200">
        <v>43</v>
      </c>
      <c r="D200">
        <v>25309</v>
      </c>
      <c r="F200">
        <v>5003800</v>
      </c>
      <c r="H200">
        <v>162486</v>
      </c>
      <c r="J200">
        <v>265143</v>
      </c>
      <c r="L200">
        <v>493856</v>
      </c>
      <c r="N200">
        <v>4082315</v>
      </c>
      <c r="O200">
        <f t="shared" si="3"/>
        <v>10</v>
      </c>
    </row>
    <row r="201" spans="1:15" x14ac:dyDescent="0.25">
      <c r="A201" t="s">
        <v>16</v>
      </c>
      <c r="B201">
        <v>1993</v>
      </c>
      <c r="C201">
        <v>44</v>
      </c>
      <c r="D201">
        <v>25384</v>
      </c>
      <c r="F201">
        <v>5003800</v>
      </c>
      <c r="H201">
        <v>162486</v>
      </c>
      <c r="J201">
        <v>265143</v>
      </c>
      <c r="L201">
        <v>493856</v>
      </c>
      <c r="N201">
        <v>4082315</v>
      </c>
      <c r="O201">
        <f t="shared" si="3"/>
        <v>10</v>
      </c>
    </row>
    <row r="202" spans="1:15" x14ac:dyDescent="0.25">
      <c r="A202" t="s">
        <v>16</v>
      </c>
      <c r="B202">
        <v>1993</v>
      </c>
      <c r="C202">
        <v>45</v>
      </c>
      <c r="D202">
        <v>24053</v>
      </c>
      <c r="F202">
        <v>5003800</v>
      </c>
      <c r="H202">
        <v>162486</v>
      </c>
      <c r="J202">
        <v>265143</v>
      </c>
      <c r="L202">
        <v>493856</v>
      </c>
      <c r="N202">
        <v>4082315</v>
      </c>
      <c r="O202">
        <f t="shared" si="3"/>
        <v>11</v>
      </c>
    </row>
    <row r="203" spans="1:15" x14ac:dyDescent="0.25">
      <c r="A203" t="s">
        <v>16</v>
      </c>
      <c r="B203">
        <v>1993</v>
      </c>
      <c r="C203">
        <v>46</v>
      </c>
      <c r="D203">
        <v>27779</v>
      </c>
      <c r="F203">
        <v>5003800</v>
      </c>
      <c r="H203">
        <v>162486</v>
      </c>
      <c r="J203">
        <v>265143</v>
      </c>
      <c r="L203">
        <v>493856</v>
      </c>
      <c r="N203">
        <v>4082315</v>
      </c>
      <c r="O203">
        <f t="shared" si="3"/>
        <v>11</v>
      </c>
    </row>
    <row r="204" spans="1:15" x14ac:dyDescent="0.25">
      <c r="A204" t="s">
        <v>16</v>
      </c>
      <c r="B204">
        <v>1993</v>
      </c>
      <c r="C204">
        <v>47</v>
      </c>
      <c r="D204">
        <v>30727</v>
      </c>
      <c r="F204">
        <v>5003800</v>
      </c>
      <c r="H204">
        <v>162486</v>
      </c>
      <c r="J204">
        <v>265143</v>
      </c>
      <c r="L204">
        <v>493856</v>
      </c>
      <c r="N204">
        <v>4082315</v>
      </c>
      <c r="O204">
        <f t="shared" si="3"/>
        <v>11</v>
      </c>
    </row>
    <row r="205" spans="1:15" x14ac:dyDescent="0.25">
      <c r="A205" t="s">
        <v>16</v>
      </c>
      <c r="B205">
        <v>1993</v>
      </c>
      <c r="C205">
        <v>48</v>
      </c>
      <c r="D205">
        <v>35215</v>
      </c>
      <c r="F205">
        <v>5003800</v>
      </c>
      <c r="H205">
        <v>162486</v>
      </c>
      <c r="J205">
        <v>265143</v>
      </c>
      <c r="L205">
        <v>493856</v>
      </c>
      <c r="N205">
        <v>4082315</v>
      </c>
      <c r="O205">
        <f t="shared" si="3"/>
        <v>11</v>
      </c>
    </row>
    <row r="206" spans="1:15" x14ac:dyDescent="0.25">
      <c r="A206" t="s">
        <v>16</v>
      </c>
      <c r="B206">
        <v>1993</v>
      </c>
      <c r="C206">
        <v>49</v>
      </c>
      <c r="D206">
        <v>37848</v>
      </c>
      <c r="F206">
        <v>5003800</v>
      </c>
      <c r="H206">
        <v>162486</v>
      </c>
      <c r="J206">
        <v>265143</v>
      </c>
      <c r="L206">
        <v>493856</v>
      </c>
      <c r="N206">
        <v>4082315</v>
      </c>
      <c r="O206">
        <f t="shared" si="3"/>
        <v>12</v>
      </c>
    </row>
    <row r="207" spans="1:15" x14ac:dyDescent="0.25">
      <c r="A207" t="s">
        <v>16</v>
      </c>
      <c r="B207">
        <v>1993</v>
      </c>
      <c r="C207">
        <v>50</v>
      </c>
      <c r="D207">
        <v>32973</v>
      </c>
      <c r="F207">
        <v>5003800</v>
      </c>
      <c r="H207">
        <v>162486</v>
      </c>
      <c r="J207">
        <v>265143</v>
      </c>
      <c r="L207">
        <v>493856</v>
      </c>
      <c r="N207">
        <v>4082315</v>
      </c>
      <c r="O207">
        <f t="shared" si="3"/>
        <v>12</v>
      </c>
    </row>
    <row r="208" spans="1:15" x14ac:dyDescent="0.25">
      <c r="A208" t="s">
        <v>16</v>
      </c>
      <c r="B208">
        <v>1993</v>
      </c>
      <c r="C208">
        <v>51</v>
      </c>
      <c r="D208">
        <v>29964</v>
      </c>
      <c r="F208">
        <v>5003800</v>
      </c>
      <c r="H208">
        <v>162486</v>
      </c>
      <c r="J208">
        <v>265143</v>
      </c>
      <c r="L208">
        <v>493856</v>
      </c>
      <c r="N208">
        <v>4082315</v>
      </c>
      <c r="O208">
        <f t="shared" si="3"/>
        <v>12</v>
      </c>
    </row>
    <row r="209" spans="1:15" x14ac:dyDescent="0.25">
      <c r="A209" t="s">
        <v>16</v>
      </c>
      <c r="B209">
        <v>1993</v>
      </c>
      <c r="C209">
        <v>52</v>
      </c>
      <c r="D209">
        <v>26649</v>
      </c>
      <c r="F209">
        <v>5003800</v>
      </c>
      <c r="H209">
        <v>162486</v>
      </c>
      <c r="J209">
        <v>265143</v>
      </c>
      <c r="L209">
        <v>493856</v>
      </c>
      <c r="N209">
        <v>4082315</v>
      </c>
      <c r="O209">
        <f t="shared" si="3"/>
        <v>12</v>
      </c>
    </row>
    <row r="210" spans="1:15" x14ac:dyDescent="0.25">
      <c r="A210" t="s">
        <v>16</v>
      </c>
      <c r="B210">
        <v>1994</v>
      </c>
      <c r="C210">
        <v>1</v>
      </c>
      <c r="D210">
        <v>18129</v>
      </c>
      <c r="F210">
        <v>4919538</v>
      </c>
      <c r="H210">
        <v>137070</v>
      </c>
      <c r="J210">
        <v>282273</v>
      </c>
      <c r="L210">
        <v>492749</v>
      </c>
      <c r="N210">
        <v>4007446</v>
      </c>
      <c r="O210">
        <f t="shared" si="3"/>
        <v>1</v>
      </c>
    </row>
    <row r="211" spans="1:15" x14ac:dyDescent="0.25">
      <c r="A211" t="s">
        <v>16</v>
      </c>
      <c r="B211">
        <v>1994</v>
      </c>
      <c r="C211">
        <v>2</v>
      </c>
      <c r="D211">
        <v>14697</v>
      </c>
      <c r="F211">
        <v>4919538</v>
      </c>
      <c r="H211">
        <v>137070</v>
      </c>
      <c r="J211">
        <v>282273</v>
      </c>
      <c r="L211">
        <v>492749</v>
      </c>
      <c r="N211">
        <v>4007446</v>
      </c>
      <c r="O211">
        <f t="shared" si="3"/>
        <v>1</v>
      </c>
    </row>
    <row r="212" spans="1:15" x14ac:dyDescent="0.25">
      <c r="A212" t="s">
        <v>16</v>
      </c>
      <c r="B212">
        <v>1994</v>
      </c>
      <c r="C212">
        <v>3</v>
      </c>
      <c r="D212">
        <v>26275</v>
      </c>
      <c r="F212">
        <v>4919538</v>
      </c>
      <c r="H212">
        <v>137070</v>
      </c>
      <c r="J212">
        <v>282273</v>
      </c>
      <c r="L212">
        <v>492749</v>
      </c>
      <c r="N212">
        <v>4007446</v>
      </c>
      <c r="O212">
        <f t="shared" si="3"/>
        <v>1</v>
      </c>
    </row>
    <row r="213" spans="1:15" x14ac:dyDescent="0.25">
      <c r="A213" t="s">
        <v>16</v>
      </c>
      <c r="B213">
        <v>1994</v>
      </c>
      <c r="C213">
        <v>4</v>
      </c>
      <c r="D213">
        <v>32528</v>
      </c>
      <c r="F213">
        <v>4919538</v>
      </c>
      <c r="H213">
        <v>137070</v>
      </c>
      <c r="J213">
        <v>282273</v>
      </c>
      <c r="L213">
        <v>492749</v>
      </c>
      <c r="N213">
        <v>4007446</v>
      </c>
      <c r="O213">
        <f t="shared" si="3"/>
        <v>1</v>
      </c>
    </row>
    <row r="214" spans="1:15" x14ac:dyDescent="0.25">
      <c r="A214" t="s">
        <v>16</v>
      </c>
      <c r="B214">
        <v>1994</v>
      </c>
      <c r="C214">
        <v>5</v>
      </c>
      <c r="D214">
        <v>39948</v>
      </c>
      <c r="F214">
        <v>4919538</v>
      </c>
      <c r="H214">
        <v>137070</v>
      </c>
      <c r="J214">
        <v>282273</v>
      </c>
      <c r="K214" t="s">
        <v>14</v>
      </c>
      <c r="L214">
        <v>492749</v>
      </c>
      <c r="N214">
        <v>4007446</v>
      </c>
      <c r="O214">
        <f t="shared" si="3"/>
        <v>1</v>
      </c>
    </row>
    <row r="215" spans="1:15" x14ac:dyDescent="0.25">
      <c r="A215" t="s">
        <v>16</v>
      </c>
      <c r="B215">
        <v>1994</v>
      </c>
      <c r="C215">
        <v>6</v>
      </c>
      <c r="D215">
        <v>43923</v>
      </c>
      <c r="F215">
        <v>4919538</v>
      </c>
      <c r="H215">
        <v>137070</v>
      </c>
      <c r="J215">
        <v>282273</v>
      </c>
      <c r="K215" t="s">
        <v>14</v>
      </c>
      <c r="L215">
        <v>492749</v>
      </c>
      <c r="N215">
        <v>4007446</v>
      </c>
      <c r="O215">
        <f t="shared" si="3"/>
        <v>2</v>
      </c>
    </row>
    <row r="216" spans="1:15" x14ac:dyDescent="0.25">
      <c r="A216" t="s">
        <v>16</v>
      </c>
      <c r="B216">
        <v>1994</v>
      </c>
      <c r="C216">
        <v>7</v>
      </c>
      <c r="D216">
        <v>51966</v>
      </c>
      <c r="E216" t="s">
        <v>14</v>
      </c>
      <c r="F216">
        <v>4919538</v>
      </c>
      <c r="H216">
        <v>137070</v>
      </c>
      <c r="I216" t="s">
        <v>14</v>
      </c>
      <c r="J216">
        <v>282273</v>
      </c>
      <c r="K216" t="s">
        <v>14</v>
      </c>
      <c r="L216">
        <v>492749</v>
      </c>
      <c r="M216" t="s">
        <v>14</v>
      </c>
      <c r="N216">
        <v>4007446</v>
      </c>
      <c r="O216">
        <f t="shared" si="3"/>
        <v>2</v>
      </c>
    </row>
    <row r="217" spans="1:15" x14ac:dyDescent="0.25">
      <c r="A217" t="s">
        <v>16</v>
      </c>
      <c r="B217">
        <v>1994</v>
      </c>
      <c r="C217">
        <v>8</v>
      </c>
      <c r="D217">
        <v>57226</v>
      </c>
      <c r="E217" t="s">
        <v>14</v>
      </c>
      <c r="F217">
        <v>4919538</v>
      </c>
      <c r="H217">
        <v>137070</v>
      </c>
      <c r="I217" t="s">
        <v>14</v>
      </c>
      <c r="J217">
        <v>282273</v>
      </c>
      <c r="K217" t="s">
        <v>14</v>
      </c>
      <c r="L217">
        <v>492749</v>
      </c>
      <c r="M217" t="s">
        <v>14</v>
      </c>
      <c r="N217">
        <v>4007446</v>
      </c>
      <c r="O217">
        <f t="shared" si="3"/>
        <v>2</v>
      </c>
    </row>
    <row r="218" spans="1:15" x14ac:dyDescent="0.25">
      <c r="A218" t="s">
        <v>16</v>
      </c>
      <c r="B218">
        <v>1994</v>
      </c>
      <c r="C218">
        <v>9</v>
      </c>
      <c r="D218">
        <v>49030</v>
      </c>
      <c r="E218" t="s">
        <v>14</v>
      </c>
      <c r="F218">
        <v>4919538</v>
      </c>
      <c r="H218">
        <v>137070</v>
      </c>
      <c r="I218" t="s">
        <v>14</v>
      </c>
      <c r="J218">
        <v>282273</v>
      </c>
      <c r="K218" t="s">
        <v>14</v>
      </c>
      <c r="L218">
        <v>492749</v>
      </c>
      <c r="M218" t="s">
        <v>14</v>
      </c>
      <c r="N218">
        <v>4007446</v>
      </c>
      <c r="O218">
        <f t="shared" si="3"/>
        <v>2</v>
      </c>
    </row>
    <row r="219" spans="1:15" x14ac:dyDescent="0.25">
      <c r="A219" t="s">
        <v>16</v>
      </c>
      <c r="B219">
        <v>1994</v>
      </c>
      <c r="C219">
        <v>10</v>
      </c>
      <c r="D219">
        <v>42395</v>
      </c>
      <c r="E219" t="s">
        <v>14</v>
      </c>
      <c r="F219">
        <v>4919538</v>
      </c>
      <c r="H219">
        <v>137070</v>
      </c>
      <c r="J219">
        <v>282273</v>
      </c>
      <c r="K219" t="s">
        <v>14</v>
      </c>
      <c r="L219">
        <v>492749</v>
      </c>
      <c r="M219" t="s">
        <v>14</v>
      </c>
      <c r="N219">
        <v>4007446</v>
      </c>
      <c r="O219">
        <f t="shared" si="3"/>
        <v>3</v>
      </c>
    </row>
    <row r="220" spans="1:15" x14ac:dyDescent="0.25">
      <c r="A220" t="s">
        <v>16</v>
      </c>
      <c r="B220">
        <v>1994</v>
      </c>
      <c r="C220">
        <v>11</v>
      </c>
      <c r="D220">
        <v>19613</v>
      </c>
      <c r="F220">
        <v>4919538</v>
      </c>
      <c r="H220">
        <v>137070</v>
      </c>
      <c r="J220">
        <v>282273</v>
      </c>
      <c r="L220">
        <v>492749</v>
      </c>
      <c r="N220">
        <v>4007446</v>
      </c>
      <c r="O220">
        <f t="shared" si="3"/>
        <v>3</v>
      </c>
    </row>
    <row r="221" spans="1:15" x14ac:dyDescent="0.25">
      <c r="A221" t="s">
        <v>16</v>
      </c>
      <c r="B221">
        <v>1994</v>
      </c>
      <c r="C221">
        <v>12</v>
      </c>
      <c r="D221">
        <v>27474</v>
      </c>
      <c r="F221">
        <v>4919538</v>
      </c>
      <c r="H221">
        <v>137070</v>
      </c>
      <c r="J221">
        <v>282273</v>
      </c>
      <c r="L221">
        <v>492749</v>
      </c>
      <c r="N221">
        <v>4007446</v>
      </c>
      <c r="O221">
        <f t="shared" si="3"/>
        <v>3</v>
      </c>
    </row>
    <row r="222" spans="1:15" x14ac:dyDescent="0.25">
      <c r="A222" t="s">
        <v>16</v>
      </c>
      <c r="B222">
        <v>1994</v>
      </c>
      <c r="C222">
        <v>13</v>
      </c>
      <c r="D222">
        <v>20959</v>
      </c>
      <c r="F222">
        <v>4919538</v>
      </c>
      <c r="H222">
        <v>137070</v>
      </c>
      <c r="J222">
        <v>282273</v>
      </c>
      <c r="L222">
        <v>492749</v>
      </c>
      <c r="N222">
        <v>4007446</v>
      </c>
      <c r="O222">
        <f t="shared" si="3"/>
        <v>3</v>
      </c>
    </row>
    <row r="223" spans="1:15" x14ac:dyDescent="0.25">
      <c r="A223" t="s">
        <v>16</v>
      </c>
      <c r="B223">
        <v>1994</v>
      </c>
      <c r="C223">
        <v>14</v>
      </c>
      <c r="D223">
        <v>19144</v>
      </c>
      <c r="F223">
        <v>4919538</v>
      </c>
      <c r="H223">
        <v>137070</v>
      </c>
      <c r="J223">
        <v>282273</v>
      </c>
      <c r="L223">
        <v>492749</v>
      </c>
      <c r="N223">
        <v>4007446</v>
      </c>
      <c r="O223">
        <f t="shared" si="3"/>
        <v>4</v>
      </c>
    </row>
    <row r="224" spans="1:15" x14ac:dyDescent="0.25">
      <c r="A224" t="s">
        <v>16</v>
      </c>
      <c r="B224">
        <v>1994</v>
      </c>
      <c r="C224">
        <v>15</v>
      </c>
      <c r="D224">
        <v>18377</v>
      </c>
      <c r="F224">
        <v>4919538</v>
      </c>
      <c r="H224">
        <v>137070</v>
      </c>
      <c r="J224">
        <v>282273</v>
      </c>
      <c r="L224">
        <v>492749</v>
      </c>
      <c r="N224">
        <v>4007446</v>
      </c>
      <c r="O224">
        <f t="shared" si="3"/>
        <v>4</v>
      </c>
    </row>
    <row r="225" spans="1:15" x14ac:dyDescent="0.25">
      <c r="A225" t="s">
        <v>16</v>
      </c>
      <c r="B225">
        <v>1994</v>
      </c>
      <c r="C225">
        <v>16</v>
      </c>
      <c r="D225">
        <v>19647</v>
      </c>
      <c r="F225">
        <v>4919538</v>
      </c>
      <c r="H225">
        <v>137070</v>
      </c>
      <c r="J225">
        <v>282273</v>
      </c>
      <c r="L225">
        <v>492749</v>
      </c>
      <c r="N225">
        <v>4007446</v>
      </c>
      <c r="O225">
        <f t="shared" si="3"/>
        <v>4</v>
      </c>
    </row>
    <row r="226" spans="1:15" x14ac:dyDescent="0.25">
      <c r="A226" t="s">
        <v>16</v>
      </c>
      <c r="B226">
        <v>1994</v>
      </c>
      <c r="C226">
        <v>17</v>
      </c>
      <c r="D226">
        <v>20538</v>
      </c>
      <c r="F226">
        <v>4919538</v>
      </c>
      <c r="H226">
        <v>137070</v>
      </c>
      <c r="J226">
        <v>282273</v>
      </c>
      <c r="L226">
        <v>492749</v>
      </c>
      <c r="N226">
        <v>4007446</v>
      </c>
      <c r="O226">
        <f t="shared" si="3"/>
        <v>4</v>
      </c>
    </row>
    <row r="227" spans="1:15" x14ac:dyDescent="0.25">
      <c r="A227" t="s">
        <v>16</v>
      </c>
      <c r="B227">
        <v>1994</v>
      </c>
      <c r="C227">
        <v>18</v>
      </c>
      <c r="D227">
        <v>19577</v>
      </c>
      <c r="F227">
        <v>4919538</v>
      </c>
      <c r="H227">
        <v>137070</v>
      </c>
      <c r="J227">
        <v>282273</v>
      </c>
      <c r="L227">
        <v>492749</v>
      </c>
      <c r="N227">
        <v>4007446</v>
      </c>
      <c r="O227">
        <f t="shared" si="3"/>
        <v>5</v>
      </c>
    </row>
    <row r="228" spans="1:15" x14ac:dyDescent="0.25">
      <c r="A228" t="s">
        <v>16</v>
      </c>
      <c r="B228">
        <v>1994</v>
      </c>
      <c r="C228">
        <v>19</v>
      </c>
      <c r="D228">
        <v>13002</v>
      </c>
      <c r="F228">
        <v>4919538</v>
      </c>
      <c r="H228">
        <v>137070</v>
      </c>
      <c r="J228">
        <v>282273</v>
      </c>
      <c r="L228">
        <v>492749</v>
      </c>
      <c r="N228">
        <v>4007446</v>
      </c>
      <c r="O228">
        <f t="shared" si="3"/>
        <v>5</v>
      </c>
    </row>
    <row r="229" spans="1:15" x14ac:dyDescent="0.25">
      <c r="A229" t="s">
        <v>16</v>
      </c>
      <c r="B229">
        <v>1994</v>
      </c>
      <c r="C229">
        <v>20</v>
      </c>
      <c r="D229">
        <v>13688</v>
      </c>
      <c r="F229">
        <v>4919538</v>
      </c>
      <c r="H229">
        <v>137070</v>
      </c>
      <c r="J229">
        <v>282273</v>
      </c>
      <c r="L229">
        <v>492749</v>
      </c>
      <c r="N229">
        <v>4007446</v>
      </c>
      <c r="O229">
        <f t="shared" si="3"/>
        <v>5</v>
      </c>
    </row>
    <row r="230" spans="1:15" x14ac:dyDescent="0.25">
      <c r="A230" t="s">
        <v>16</v>
      </c>
      <c r="B230">
        <v>1994</v>
      </c>
      <c r="C230">
        <v>21</v>
      </c>
      <c r="D230">
        <v>15273</v>
      </c>
      <c r="F230">
        <v>4919538</v>
      </c>
      <c r="H230">
        <v>137070</v>
      </c>
      <c r="J230">
        <v>282273</v>
      </c>
      <c r="L230">
        <v>492749</v>
      </c>
      <c r="N230">
        <v>4007446</v>
      </c>
      <c r="O230">
        <f t="shared" si="3"/>
        <v>5</v>
      </c>
    </row>
    <row r="231" spans="1:15" x14ac:dyDescent="0.25">
      <c r="A231" t="s">
        <v>16</v>
      </c>
      <c r="B231">
        <v>1994</v>
      </c>
      <c r="C231">
        <v>22</v>
      </c>
      <c r="D231">
        <v>13977</v>
      </c>
      <c r="F231">
        <v>4919538</v>
      </c>
      <c r="H231">
        <v>137070</v>
      </c>
      <c r="J231">
        <v>282273</v>
      </c>
      <c r="L231">
        <v>492749</v>
      </c>
      <c r="N231">
        <v>4007446</v>
      </c>
      <c r="O231">
        <f t="shared" si="3"/>
        <v>5</v>
      </c>
    </row>
    <row r="232" spans="1:15" x14ac:dyDescent="0.25">
      <c r="A232" t="s">
        <v>16</v>
      </c>
      <c r="B232">
        <v>1994</v>
      </c>
      <c r="C232">
        <v>23</v>
      </c>
      <c r="D232">
        <v>12640</v>
      </c>
      <c r="F232">
        <v>4919538</v>
      </c>
      <c r="H232">
        <v>137070</v>
      </c>
      <c r="J232">
        <v>282273</v>
      </c>
      <c r="L232">
        <v>492749</v>
      </c>
      <c r="N232">
        <v>4007446</v>
      </c>
      <c r="O232">
        <f t="shared" si="3"/>
        <v>6</v>
      </c>
    </row>
    <row r="233" spans="1:15" x14ac:dyDescent="0.25">
      <c r="A233" t="s">
        <v>16</v>
      </c>
      <c r="B233">
        <v>1994</v>
      </c>
      <c r="C233">
        <v>24</v>
      </c>
      <c r="D233">
        <v>10131</v>
      </c>
      <c r="F233">
        <v>4919538</v>
      </c>
      <c r="H233">
        <v>137070</v>
      </c>
      <c r="J233">
        <v>282273</v>
      </c>
      <c r="L233">
        <v>492749</v>
      </c>
      <c r="N233">
        <v>4007446</v>
      </c>
      <c r="O233">
        <f t="shared" si="3"/>
        <v>6</v>
      </c>
    </row>
    <row r="234" spans="1:15" x14ac:dyDescent="0.25">
      <c r="A234" t="s">
        <v>16</v>
      </c>
      <c r="B234">
        <v>1994</v>
      </c>
      <c r="C234">
        <v>25</v>
      </c>
      <c r="D234">
        <v>7533</v>
      </c>
      <c r="F234">
        <v>4919538</v>
      </c>
      <c r="H234">
        <v>137070</v>
      </c>
      <c r="J234">
        <v>282273</v>
      </c>
      <c r="L234">
        <v>492749</v>
      </c>
      <c r="N234">
        <v>4007446</v>
      </c>
      <c r="O234">
        <f t="shared" si="3"/>
        <v>6</v>
      </c>
    </row>
    <row r="235" spans="1:15" x14ac:dyDescent="0.25">
      <c r="A235" t="s">
        <v>16</v>
      </c>
      <c r="B235">
        <v>1994</v>
      </c>
      <c r="C235">
        <v>26</v>
      </c>
      <c r="D235">
        <v>7669</v>
      </c>
      <c r="F235">
        <v>4919538</v>
      </c>
      <c r="H235">
        <v>137070</v>
      </c>
      <c r="J235">
        <v>282273</v>
      </c>
      <c r="L235">
        <v>492749</v>
      </c>
      <c r="N235">
        <v>4007446</v>
      </c>
      <c r="O235">
        <f t="shared" si="3"/>
        <v>6</v>
      </c>
    </row>
    <row r="236" spans="1:15" x14ac:dyDescent="0.25">
      <c r="A236" t="s">
        <v>16</v>
      </c>
      <c r="B236">
        <v>1994</v>
      </c>
      <c r="C236">
        <v>27</v>
      </c>
      <c r="D236">
        <v>6208</v>
      </c>
      <c r="F236">
        <v>4919538</v>
      </c>
      <c r="H236">
        <v>137070</v>
      </c>
      <c r="J236">
        <v>282273</v>
      </c>
      <c r="L236">
        <v>492749</v>
      </c>
      <c r="N236">
        <v>4007446</v>
      </c>
      <c r="O236">
        <f t="shared" si="3"/>
        <v>7</v>
      </c>
    </row>
    <row r="237" spans="1:15" x14ac:dyDescent="0.25">
      <c r="A237" t="s">
        <v>16</v>
      </c>
      <c r="B237">
        <v>1994</v>
      </c>
      <c r="C237">
        <v>28</v>
      </c>
      <c r="D237">
        <v>5393</v>
      </c>
      <c r="F237">
        <v>4919538</v>
      </c>
      <c r="H237">
        <v>137070</v>
      </c>
      <c r="J237">
        <v>282273</v>
      </c>
      <c r="L237">
        <v>492749</v>
      </c>
      <c r="N237">
        <v>4007446</v>
      </c>
      <c r="O237">
        <f t="shared" si="3"/>
        <v>7</v>
      </c>
    </row>
    <row r="238" spans="1:15" x14ac:dyDescent="0.25">
      <c r="A238" t="s">
        <v>16</v>
      </c>
      <c r="B238">
        <v>1994</v>
      </c>
      <c r="C238">
        <v>29</v>
      </c>
      <c r="D238">
        <v>4150</v>
      </c>
      <c r="F238">
        <v>4919538</v>
      </c>
      <c r="H238">
        <v>137070</v>
      </c>
      <c r="J238">
        <v>282273</v>
      </c>
      <c r="L238">
        <v>492749</v>
      </c>
      <c r="N238">
        <v>4007446</v>
      </c>
      <c r="O238">
        <f t="shared" si="3"/>
        <v>7</v>
      </c>
    </row>
    <row r="239" spans="1:15" x14ac:dyDescent="0.25">
      <c r="A239" t="s">
        <v>16</v>
      </c>
      <c r="B239">
        <v>1994</v>
      </c>
      <c r="C239">
        <v>30</v>
      </c>
      <c r="D239">
        <v>4003</v>
      </c>
      <c r="F239">
        <v>4919538</v>
      </c>
      <c r="H239">
        <v>137070</v>
      </c>
      <c r="J239">
        <v>282273</v>
      </c>
      <c r="L239">
        <v>492749</v>
      </c>
      <c r="N239">
        <v>4007446</v>
      </c>
      <c r="O239">
        <f t="shared" si="3"/>
        <v>7</v>
      </c>
    </row>
    <row r="240" spans="1:15" x14ac:dyDescent="0.25">
      <c r="A240" t="s">
        <v>16</v>
      </c>
      <c r="B240">
        <v>1994</v>
      </c>
      <c r="C240">
        <v>31</v>
      </c>
      <c r="D240">
        <v>3776</v>
      </c>
      <c r="F240">
        <v>4919538</v>
      </c>
      <c r="H240">
        <v>137070</v>
      </c>
      <c r="J240">
        <v>282273</v>
      </c>
      <c r="L240">
        <v>492749</v>
      </c>
      <c r="N240">
        <v>4007446</v>
      </c>
      <c r="O240">
        <f t="shared" si="3"/>
        <v>7</v>
      </c>
    </row>
    <row r="241" spans="1:15" x14ac:dyDescent="0.25">
      <c r="A241" t="s">
        <v>16</v>
      </c>
      <c r="B241">
        <v>1994</v>
      </c>
      <c r="C241">
        <v>32</v>
      </c>
      <c r="D241">
        <v>3619</v>
      </c>
      <c r="F241">
        <v>4919538</v>
      </c>
      <c r="H241">
        <v>137070</v>
      </c>
      <c r="J241">
        <v>282273</v>
      </c>
      <c r="L241">
        <v>492749</v>
      </c>
      <c r="N241">
        <v>4007446</v>
      </c>
      <c r="O241">
        <f t="shared" si="3"/>
        <v>8</v>
      </c>
    </row>
    <row r="242" spans="1:15" x14ac:dyDescent="0.25">
      <c r="A242" t="s">
        <v>16</v>
      </c>
      <c r="B242">
        <v>1994</v>
      </c>
      <c r="C242">
        <v>33</v>
      </c>
      <c r="D242">
        <v>4230</v>
      </c>
      <c r="F242">
        <v>4919538</v>
      </c>
      <c r="H242">
        <v>137070</v>
      </c>
      <c r="J242">
        <v>282273</v>
      </c>
      <c r="L242">
        <v>492749</v>
      </c>
      <c r="N242">
        <v>4007446</v>
      </c>
      <c r="O242">
        <f t="shared" si="3"/>
        <v>8</v>
      </c>
    </row>
    <row r="243" spans="1:15" x14ac:dyDescent="0.25">
      <c r="A243" t="s">
        <v>16</v>
      </c>
      <c r="B243">
        <v>1994</v>
      </c>
      <c r="C243">
        <v>34</v>
      </c>
      <c r="D243">
        <v>4970</v>
      </c>
      <c r="F243">
        <v>4919538</v>
      </c>
      <c r="H243">
        <v>137070</v>
      </c>
      <c r="J243">
        <v>282273</v>
      </c>
      <c r="L243">
        <v>492749</v>
      </c>
      <c r="N243">
        <v>4007446</v>
      </c>
      <c r="O243">
        <f t="shared" si="3"/>
        <v>8</v>
      </c>
    </row>
    <row r="244" spans="1:15" x14ac:dyDescent="0.25">
      <c r="A244" t="s">
        <v>16</v>
      </c>
      <c r="B244">
        <v>1994</v>
      </c>
      <c r="C244">
        <v>35</v>
      </c>
      <c r="D244">
        <v>5728</v>
      </c>
      <c r="F244">
        <v>4919538</v>
      </c>
      <c r="H244">
        <v>137070</v>
      </c>
      <c r="J244">
        <v>282273</v>
      </c>
      <c r="L244">
        <v>492749</v>
      </c>
      <c r="N244">
        <v>4007446</v>
      </c>
      <c r="O244">
        <f t="shared" si="3"/>
        <v>8</v>
      </c>
    </row>
    <row r="245" spans="1:15" x14ac:dyDescent="0.25">
      <c r="A245" t="s">
        <v>16</v>
      </c>
      <c r="B245">
        <v>1994</v>
      </c>
      <c r="C245">
        <v>36</v>
      </c>
      <c r="D245">
        <v>7399</v>
      </c>
      <c r="F245">
        <v>4919538</v>
      </c>
      <c r="H245">
        <v>137070</v>
      </c>
      <c r="J245">
        <v>282273</v>
      </c>
      <c r="L245">
        <v>492749</v>
      </c>
      <c r="N245">
        <v>4007446</v>
      </c>
      <c r="O245">
        <f t="shared" si="3"/>
        <v>9</v>
      </c>
    </row>
    <row r="246" spans="1:15" x14ac:dyDescent="0.25">
      <c r="A246" t="s">
        <v>16</v>
      </c>
      <c r="B246">
        <v>1994</v>
      </c>
      <c r="C246">
        <v>37</v>
      </c>
      <c r="D246">
        <v>12729</v>
      </c>
      <c r="F246">
        <v>4919538</v>
      </c>
      <c r="H246">
        <v>137070</v>
      </c>
      <c r="J246">
        <v>282273</v>
      </c>
      <c r="L246">
        <v>492749</v>
      </c>
      <c r="N246">
        <v>4007446</v>
      </c>
      <c r="O246">
        <f t="shared" si="3"/>
        <v>9</v>
      </c>
    </row>
    <row r="247" spans="1:15" x14ac:dyDescent="0.25">
      <c r="A247" t="s">
        <v>16</v>
      </c>
      <c r="B247">
        <v>1994</v>
      </c>
      <c r="C247">
        <v>38</v>
      </c>
      <c r="D247">
        <v>18947</v>
      </c>
      <c r="F247">
        <v>4919538</v>
      </c>
      <c r="H247">
        <v>137070</v>
      </c>
      <c r="J247">
        <v>282273</v>
      </c>
      <c r="L247">
        <v>492749</v>
      </c>
      <c r="N247">
        <v>4007446</v>
      </c>
      <c r="O247">
        <f t="shared" si="3"/>
        <v>9</v>
      </c>
    </row>
    <row r="248" spans="1:15" x14ac:dyDescent="0.25">
      <c r="A248" t="s">
        <v>16</v>
      </c>
      <c r="B248">
        <v>1994</v>
      </c>
      <c r="C248">
        <v>39</v>
      </c>
      <c r="D248">
        <v>21293</v>
      </c>
      <c r="F248">
        <v>4919538</v>
      </c>
      <c r="H248">
        <v>137070</v>
      </c>
      <c r="J248">
        <v>282273</v>
      </c>
      <c r="L248">
        <v>492749</v>
      </c>
      <c r="N248">
        <v>4007446</v>
      </c>
      <c r="O248">
        <f t="shared" si="3"/>
        <v>9</v>
      </c>
    </row>
    <row r="249" spans="1:15" x14ac:dyDescent="0.25">
      <c r="A249" t="s">
        <v>16</v>
      </c>
      <c r="B249">
        <v>1994</v>
      </c>
      <c r="C249">
        <v>40</v>
      </c>
      <c r="D249">
        <v>18813</v>
      </c>
      <c r="F249">
        <v>4919538</v>
      </c>
      <c r="H249">
        <v>137070</v>
      </c>
      <c r="J249">
        <v>282273</v>
      </c>
      <c r="L249">
        <v>492749</v>
      </c>
      <c r="N249">
        <v>4007446</v>
      </c>
      <c r="O249">
        <f t="shared" si="3"/>
        <v>10</v>
      </c>
    </row>
    <row r="250" spans="1:15" x14ac:dyDescent="0.25">
      <c r="A250" t="s">
        <v>16</v>
      </c>
      <c r="B250">
        <v>1994</v>
      </c>
      <c r="C250">
        <v>41</v>
      </c>
      <c r="D250">
        <v>20586</v>
      </c>
      <c r="F250">
        <v>4919538</v>
      </c>
      <c r="H250">
        <v>137070</v>
      </c>
      <c r="J250">
        <v>282273</v>
      </c>
      <c r="L250">
        <v>492749</v>
      </c>
      <c r="N250">
        <v>4007446</v>
      </c>
      <c r="O250">
        <f t="shared" si="3"/>
        <v>10</v>
      </c>
    </row>
    <row r="251" spans="1:15" x14ac:dyDescent="0.25">
      <c r="A251" t="s">
        <v>16</v>
      </c>
      <c r="B251">
        <v>1994</v>
      </c>
      <c r="C251">
        <v>42</v>
      </c>
      <c r="D251">
        <v>20337</v>
      </c>
      <c r="F251">
        <v>4919538</v>
      </c>
      <c r="H251">
        <v>137070</v>
      </c>
      <c r="J251">
        <v>282273</v>
      </c>
      <c r="L251">
        <v>492749</v>
      </c>
      <c r="N251">
        <v>4007446</v>
      </c>
      <c r="O251">
        <f t="shared" si="3"/>
        <v>10</v>
      </c>
    </row>
    <row r="252" spans="1:15" x14ac:dyDescent="0.25">
      <c r="A252" t="s">
        <v>16</v>
      </c>
      <c r="B252">
        <v>1994</v>
      </c>
      <c r="C252">
        <v>43</v>
      </c>
      <c r="D252">
        <v>21350</v>
      </c>
      <c r="F252">
        <v>4919538</v>
      </c>
      <c r="H252">
        <v>137070</v>
      </c>
      <c r="J252">
        <v>282273</v>
      </c>
      <c r="L252">
        <v>492749</v>
      </c>
      <c r="N252">
        <v>4007446</v>
      </c>
      <c r="O252">
        <f t="shared" si="3"/>
        <v>10</v>
      </c>
    </row>
    <row r="253" spans="1:15" x14ac:dyDescent="0.25">
      <c r="A253" t="s">
        <v>16</v>
      </c>
      <c r="B253">
        <v>1994</v>
      </c>
      <c r="C253">
        <v>44</v>
      </c>
      <c r="D253">
        <v>19936</v>
      </c>
      <c r="F253">
        <v>4919538</v>
      </c>
      <c r="H253">
        <v>137070</v>
      </c>
      <c r="J253">
        <v>282273</v>
      </c>
      <c r="L253">
        <v>492749</v>
      </c>
      <c r="N253">
        <v>4007446</v>
      </c>
      <c r="O253">
        <f t="shared" si="3"/>
        <v>10</v>
      </c>
    </row>
    <row r="254" spans="1:15" x14ac:dyDescent="0.25">
      <c r="A254" t="s">
        <v>16</v>
      </c>
      <c r="B254">
        <v>1994</v>
      </c>
      <c r="C254">
        <v>45</v>
      </c>
      <c r="D254">
        <v>18581</v>
      </c>
      <c r="F254">
        <v>4919538</v>
      </c>
      <c r="H254">
        <v>137070</v>
      </c>
      <c r="J254">
        <v>282273</v>
      </c>
      <c r="L254">
        <v>492749</v>
      </c>
      <c r="N254">
        <v>4007446</v>
      </c>
      <c r="O254">
        <f t="shared" si="3"/>
        <v>11</v>
      </c>
    </row>
    <row r="255" spans="1:15" x14ac:dyDescent="0.25">
      <c r="A255" t="s">
        <v>16</v>
      </c>
      <c r="B255">
        <v>1994</v>
      </c>
      <c r="C255">
        <v>46</v>
      </c>
      <c r="D255">
        <v>18046</v>
      </c>
      <c r="F255">
        <v>4919538</v>
      </c>
      <c r="H255">
        <v>137070</v>
      </c>
      <c r="J255">
        <v>282273</v>
      </c>
      <c r="L255">
        <v>492749</v>
      </c>
      <c r="N255">
        <v>4007446</v>
      </c>
      <c r="O255">
        <f t="shared" si="3"/>
        <v>11</v>
      </c>
    </row>
    <row r="256" spans="1:15" x14ac:dyDescent="0.25">
      <c r="A256" t="s">
        <v>16</v>
      </c>
      <c r="B256">
        <v>1994</v>
      </c>
      <c r="C256">
        <v>47</v>
      </c>
      <c r="D256">
        <v>23130</v>
      </c>
      <c r="F256">
        <v>4919538</v>
      </c>
      <c r="H256">
        <v>137070</v>
      </c>
      <c r="J256">
        <v>282273</v>
      </c>
      <c r="L256">
        <v>492749</v>
      </c>
      <c r="N256">
        <v>4007446</v>
      </c>
      <c r="O256">
        <f t="shared" si="3"/>
        <v>11</v>
      </c>
    </row>
    <row r="257" spans="1:15" x14ac:dyDescent="0.25">
      <c r="A257" t="s">
        <v>16</v>
      </c>
      <c r="B257">
        <v>1994</v>
      </c>
      <c r="C257">
        <v>48</v>
      </c>
      <c r="D257">
        <v>26167</v>
      </c>
      <c r="F257">
        <v>4919538</v>
      </c>
      <c r="H257">
        <v>137070</v>
      </c>
      <c r="J257">
        <v>282273</v>
      </c>
      <c r="L257">
        <v>492749</v>
      </c>
      <c r="N257">
        <v>4007446</v>
      </c>
      <c r="O257">
        <f t="shared" si="3"/>
        <v>11</v>
      </c>
    </row>
    <row r="258" spans="1:15" x14ac:dyDescent="0.25">
      <c r="A258" t="s">
        <v>16</v>
      </c>
      <c r="B258">
        <v>1994</v>
      </c>
      <c r="C258">
        <v>49</v>
      </c>
      <c r="D258">
        <v>26183</v>
      </c>
      <c r="F258">
        <v>4919538</v>
      </c>
      <c r="H258">
        <v>137070</v>
      </c>
      <c r="J258">
        <v>282273</v>
      </c>
      <c r="L258">
        <v>492749</v>
      </c>
      <c r="N258">
        <v>4007446</v>
      </c>
      <c r="O258">
        <f t="shared" si="3"/>
        <v>12</v>
      </c>
    </row>
    <row r="259" spans="1:15" x14ac:dyDescent="0.25">
      <c r="A259" t="s">
        <v>16</v>
      </c>
      <c r="B259">
        <v>1994</v>
      </c>
      <c r="C259">
        <v>50</v>
      </c>
      <c r="D259">
        <v>26342</v>
      </c>
      <c r="F259">
        <v>4919538</v>
      </c>
      <c r="H259">
        <v>137070</v>
      </c>
      <c r="J259">
        <v>282273</v>
      </c>
      <c r="L259">
        <v>492749</v>
      </c>
      <c r="N259">
        <v>4007446</v>
      </c>
      <c r="O259">
        <f t="shared" ref="O259:O322" si="4">MONTH(C259*7-WEEKDAY(DATE(B259,1,1),2)+DATE(B259,1,1))</f>
        <v>12</v>
      </c>
    </row>
    <row r="260" spans="1:15" x14ac:dyDescent="0.25">
      <c r="A260" t="s">
        <v>16</v>
      </c>
      <c r="B260">
        <v>1994</v>
      </c>
      <c r="C260">
        <v>51</v>
      </c>
      <c r="D260">
        <v>21410</v>
      </c>
      <c r="F260">
        <v>4919538</v>
      </c>
      <c r="H260">
        <v>137070</v>
      </c>
      <c r="J260">
        <v>282273</v>
      </c>
      <c r="L260">
        <v>492749</v>
      </c>
      <c r="N260">
        <v>4007446</v>
      </c>
      <c r="O260">
        <f t="shared" si="4"/>
        <v>12</v>
      </c>
    </row>
    <row r="261" spans="1:15" x14ac:dyDescent="0.25">
      <c r="A261" t="s">
        <v>16</v>
      </c>
      <c r="B261">
        <v>1994</v>
      </c>
      <c r="C261">
        <v>52</v>
      </c>
      <c r="D261">
        <v>24621</v>
      </c>
      <c r="F261">
        <v>4919538</v>
      </c>
      <c r="H261">
        <v>137070</v>
      </c>
      <c r="J261">
        <v>282273</v>
      </c>
      <c r="L261">
        <v>492749</v>
      </c>
      <c r="N261">
        <v>4007446</v>
      </c>
      <c r="O261">
        <f t="shared" si="4"/>
        <v>12</v>
      </c>
    </row>
    <row r="262" spans="1:15" x14ac:dyDescent="0.25">
      <c r="A262" t="s">
        <v>16</v>
      </c>
      <c r="B262">
        <v>1995</v>
      </c>
      <c r="C262">
        <v>1</v>
      </c>
      <c r="D262">
        <v>18510</v>
      </c>
      <c r="F262">
        <v>4860300</v>
      </c>
      <c r="H262">
        <v>121572</v>
      </c>
      <c r="J262">
        <v>259872</v>
      </c>
      <c r="L262">
        <v>507023</v>
      </c>
      <c r="N262">
        <v>3971833</v>
      </c>
      <c r="O262">
        <f t="shared" si="4"/>
        <v>1</v>
      </c>
    </row>
    <row r="263" spans="1:15" x14ac:dyDescent="0.25">
      <c r="A263" t="s">
        <v>16</v>
      </c>
      <c r="B263">
        <v>1995</v>
      </c>
      <c r="C263">
        <v>2</v>
      </c>
      <c r="D263">
        <v>13172</v>
      </c>
      <c r="F263">
        <v>4860300</v>
      </c>
      <c r="H263">
        <v>121572</v>
      </c>
      <c r="J263">
        <v>259872</v>
      </c>
      <c r="L263">
        <v>507023</v>
      </c>
      <c r="N263">
        <v>3971833</v>
      </c>
      <c r="O263">
        <f t="shared" si="4"/>
        <v>1</v>
      </c>
    </row>
    <row r="264" spans="1:15" x14ac:dyDescent="0.25">
      <c r="A264" t="s">
        <v>16</v>
      </c>
      <c r="B264">
        <v>1995</v>
      </c>
      <c r="C264">
        <v>3</v>
      </c>
      <c r="D264">
        <v>17220</v>
      </c>
      <c r="F264">
        <v>4860300</v>
      </c>
      <c r="H264">
        <v>121572</v>
      </c>
      <c r="J264">
        <v>259872</v>
      </c>
      <c r="L264">
        <v>507023</v>
      </c>
      <c r="N264">
        <v>3971833</v>
      </c>
      <c r="O264">
        <f t="shared" si="4"/>
        <v>1</v>
      </c>
    </row>
    <row r="265" spans="1:15" x14ac:dyDescent="0.25">
      <c r="A265" t="s">
        <v>16</v>
      </c>
      <c r="B265">
        <v>1995</v>
      </c>
      <c r="C265">
        <v>4</v>
      </c>
      <c r="D265">
        <v>20719</v>
      </c>
      <c r="F265">
        <v>4860300</v>
      </c>
      <c r="H265">
        <v>121572</v>
      </c>
      <c r="J265">
        <v>259872</v>
      </c>
      <c r="L265">
        <v>507023</v>
      </c>
      <c r="N265">
        <v>3971833</v>
      </c>
      <c r="O265">
        <f t="shared" si="4"/>
        <v>1</v>
      </c>
    </row>
    <row r="266" spans="1:15" x14ac:dyDescent="0.25">
      <c r="A266" t="s">
        <v>16</v>
      </c>
      <c r="B266">
        <v>1995</v>
      </c>
      <c r="C266">
        <v>5</v>
      </c>
      <c r="D266">
        <v>23120</v>
      </c>
      <c r="F266">
        <v>4860300</v>
      </c>
      <c r="H266">
        <v>121572</v>
      </c>
      <c r="J266">
        <v>259872</v>
      </c>
      <c r="L266">
        <v>507023</v>
      </c>
      <c r="N266">
        <v>3971833</v>
      </c>
      <c r="O266">
        <f t="shared" si="4"/>
        <v>1</v>
      </c>
    </row>
    <row r="267" spans="1:15" x14ac:dyDescent="0.25">
      <c r="A267" t="s">
        <v>16</v>
      </c>
      <c r="B267">
        <v>1995</v>
      </c>
      <c r="C267">
        <v>6</v>
      </c>
      <c r="D267">
        <v>25918</v>
      </c>
      <c r="F267">
        <v>4860300</v>
      </c>
      <c r="H267">
        <v>121572</v>
      </c>
      <c r="J267">
        <v>259872</v>
      </c>
      <c r="L267">
        <v>507023</v>
      </c>
      <c r="N267">
        <v>3971833</v>
      </c>
      <c r="O267">
        <f t="shared" si="4"/>
        <v>2</v>
      </c>
    </row>
    <row r="268" spans="1:15" x14ac:dyDescent="0.25">
      <c r="A268" t="s">
        <v>16</v>
      </c>
      <c r="B268">
        <v>1995</v>
      </c>
      <c r="C268">
        <v>7</v>
      </c>
      <c r="D268">
        <v>29702</v>
      </c>
      <c r="F268">
        <v>4860300</v>
      </c>
      <c r="H268">
        <v>121572</v>
      </c>
      <c r="J268">
        <v>259872</v>
      </c>
      <c r="L268">
        <v>507023</v>
      </c>
      <c r="N268">
        <v>3971833</v>
      </c>
      <c r="O268">
        <f t="shared" si="4"/>
        <v>2</v>
      </c>
    </row>
    <row r="269" spans="1:15" x14ac:dyDescent="0.25">
      <c r="A269" t="s">
        <v>16</v>
      </c>
      <c r="B269">
        <v>1995</v>
      </c>
      <c r="C269">
        <v>8</v>
      </c>
      <c r="D269">
        <v>34974</v>
      </c>
      <c r="F269">
        <v>4860300</v>
      </c>
      <c r="H269">
        <v>121572</v>
      </c>
      <c r="J269">
        <v>259872</v>
      </c>
      <c r="L269">
        <v>507023</v>
      </c>
      <c r="N269">
        <v>3971833</v>
      </c>
      <c r="O269">
        <f t="shared" si="4"/>
        <v>2</v>
      </c>
    </row>
    <row r="270" spans="1:15" x14ac:dyDescent="0.25">
      <c r="A270" t="s">
        <v>16</v>
      </c>
      <c r="B270">
        <v>1995</v>
      </c>
      <c r="C270">
        <v>9</v>
      </c>
      <c r="D270">
        <v>36441</v>
      </c>
      <c r="F270">
        <v>4860300</v>
      </c>
      <c r="H270">
        <v>121572</v>
      </c>
      <c r="J270">
        <v>259872</v>
      </c>
      <c r="K270" t="s">
        <v>14</v>
      </c>
      <c r="L270">
        <v>507023</v>
      </c>
      <c r="N270">
        <v>3971833</v>
      </c>
      <c r="O270">
        <f t="shared" si="4"/>
        <v>2</v>
      </c>
    </row>
    <row r="271" spans="1:15" x14ac:dyDescent="0.25">
      <c r="A271" t="s">
        <v>16</v>
      </c>
      <c r="B271">
        <v>1995</v>
      </c>
      <c r="C271">
        <v>10</v>
      </c>
      <c r="D271">
        <v>44534</v>
      </c>
      <c r="F271">
        <v>4860300</v>
      </c>
      <c r="H271">
        <v>121572</v>
      </c>
      <c r="J271">
        <v>259872</v>
      </c>
      <c r="K271" t="s">
        <v>14</v>
      </c>
      <c r="L271">
        <v>507023</v>
      </c>
      <c r="M271" t="s">
        <v>14</v>
      </c>
      <c r="N271">
        <v>3971833</v>
      </c>
      <c r="O271">
        <f t="shared" si="4"/>
        <v>3</v>
      </c>
    </row>
    <row r="272" spans="1:15" x14ac:dyDescent="0.25">
      <c r="A272" t="s">
        <v>16</v>
      </c>
      <c r="B272">
        <v>1995</v>
      </c>
      <c r="C272">
        <v>11</v>
      </c>
      <c r="D272">
        <v>41760</v>
      </c>
      <c r="E272" t="s">
        <v>14</v>
      </c>
      <c r="F272">
        <v>4860300</v>
      </c>
      <c r="G272" t="s">
        <v>14</v>
      </c>
      <c r="H272">
        <v>121572</v>
      </c>
      <c r="J272">
        <v>259872</v>
      </c>
      <c r="K272" t="s">
        <v>14</v>
      </c>
      <c r="L272">
        <v>507023</v>
      </c>
      <c r="M272" t="s">
        <v>14</v>
      </c>
      <c r="N272">
        <v>3971833</v>
      </c>
      <c r="O272">
        <f t="shared" si="4"/>
        <v>3</v>
      </c>
    </row>
    <row r="273" spans="1:15" x14ac:dyDescent="0.25">
      <c r="A273" t="s">
        <v>16</v>
      </c>
      <c r="B273">
        <v>1995</v>
      </c>
      <c r="C273">
        <v>12</v>
      </c>
      <c r="D273">
        <v>56144</v>
      </c>
      <c r="E273" t="s">
        <v>14</v>
      </c>
      <c r="F273">
        <v>4860300</v>
      </c>
      <c r="G273" t="s">
        <v>14</v>
      </c>
      <c r="H273">
        <v>121572</v>
      </c>
      <c r="I273" t="s">
        <v>14</v>
      </c>
      <c r="J273">
        <v>259872</v>
      </c>
      <c r="K273" t="s">
        <v>14</v>
      </c>
      <c r="L273">
        <v>507023</v>
      </c>
      <c r="M273" t="s">
        <v>14</v>
      </c>
      <c r="N273">
        <v>3971833</v>
      </c>
      <c r="O273">
        <f t="shared" si="4"/>
        <v>3</v>
      </c>
    </row>
    <row r="274" spans="1:15" x14ac:dyDescent="0.25">
      <c r="A274" t="s">
        <v>16</v>
      </c>
      <c r="B274">
        <v>1995</v>
      </c>
      <c r="C274">
        <v>13</v>
      </c>
      <c r="D274">
        <v>57993</v>
      </c>
      <c r="E274" t="s">
        <v>14</v>
      </c>
      <c r="F274">
        <v>4860300</v>
      </c>
      <c r="G274" t="s">
        <v>14</v>
      </c>
      <c r="H274">
        <v>121572</v>
      </c>
      <c r="I274" t="s">
        <v>14</v>
      </c>
      <c r="J274">
        <v>259872</v>
      </c>
      <c r="K274" t="s">
        <v>14</v>
      </c>
      <c r="L274">
        <v>507023</v>
      </c>
      <c r="M274" t="s">
        <v>14</v>
      </c>
      <c r="N274">
        <v>3971833</v>
      </c>
      <c r="O274">
        <f t="shared" si="4"/>
        <v>3</v>
      </c>
    </row>
    <row r="275" spans="1:15" x14ac:dyDescent="0.25">
      <c r="A275" t="s">
        <v>16</v>
      </c>
      <c r="B275">
        <v>1995</v>
      </c>
      <c r="C275">
        <v>14</v>
      </c>
      <c r="D275">
        <v>47494</v>
      </c>
      <c r="E275" t="s">
        <v>14</v>
      </c>
      <c r="F275">
        <v>4860300</v>
      </c>
      <c r="G275" t="s">
        <v>14</v>
      </c>
      <c r="H275">
        <v>121572</v>
      </c>
      <c r="I275" t="s">
        <v>14</v>
      </c>
      <c r="J275">
        <v>259872</v>
      </c>
      <c r="K275" t="s">
        <v>14</v>
      </c>
      <c r="L275">
        <v>507023</v>
      </c>
      <c r="M275" t="s">
        <v>14</v>
      </c>
      <c r="N275">
        <v>3971833</v>
      </c>
      <c r="O275">
        <f t="shared" si="4"/>
        <v>4</v>
      </c>
    </row>
    <row r="276" spans="1:15" x14ac:dyDescent="0.25">
      <c r="A276" t="s">
        <v>16</v>
      </c>
      <c r="B276">
        <v>1995</v>
      </c>
      <c r="C276">
        <v>15</v>
      </c>
      <c r="D276">
        <v>38828</v>
      </c>
      <c r="E276" t="s">
        <v>14</v>
      </c>
      <c r="F276">
        <v>4860300</v>
      </c>
      <c r="G276" t="s">
        <v>14</v>
      </c>
      <c r="H276">
        <v>121572</v>
      </c>
      <c r="J276">
        <v>259872</v>
      </c>
      <c r="K276" t="s">
        <v>14</v>
      </c>
      <c r="L276">
        <v>507023</v>
      </c>
      <c r="M276" t="s">
        <v>14</v>
      </c>
      <c r="N276">
        <v>3971833</v>
      </c>
      <c r="O276">
        <f t="shared" si="4"/>
        <v>4</v>
      </c>
    </row>
    <row r="277" spans="1:15" x14ac:dyDescent="0.25">
      <c r="A277" t="s">
        <v>16</v>
      </c>
      <c r="B277">
        <v>1995</v>
      </c>
      <c r="C277">
        <v>16</v>
      </c>
      <c r="D277">
        <v>33466</v>
      </c>
      <c r="F277">
        <v>4860300</v>
      </c>
      <c r="H277">
        <v>121572</v>
      </c>
      <c r="J277">
        <v>259872</v>
      </c>
      <c r="L277">
        <v>507023</v>
      </c>
      <c r="N277">
        <v>3971833</v>
      </c>
      <c r="O277">
        <f t="shared" si="4"/>
        <v>4</v>
      </c>
    </row>
    <row r="278" spans="1:15" x14ac:dyDescent="0.25">
      <c r="A278" t="s">
        <v>16</v>
      </c>
      <c r="B278">
        <v>1995</v>
      </c>
      <c r="C278">
        <v>17</v>
      </c>
      <c r="D278">
        <v>26042</v>
      </c>
      <c r="F278">
        <v>4860300</v>
      </c>
      <c r="H278">
        <v>121572</v>
      </c>
      <c r="J278">
        <v>259872</v>
      </c>
      <c r="L278">
        <v>507023</v>
      </c>
      <c r="N278">
        <v>3971833</v>
      </c>
      <c r="O278">
        <f t="shared" si="4"/>
        <v>4</v>
      </c>
    </row>
    <row r="279" spans="1:15" x14ac:dyDescent="0.25">
      <c r="A279" t="s">
        <v>16</v>
      </c>
      <c r="B279">
        <v>1995</v>
      </c>
      <c r="C279">
        <v>18</v>
      </c>
      <c r="D279">
        <v>20481</v>
      </c>
      <c r="F279">
        <v>4860300</v>
      </c>
      <c r="H279">
        <v>121572</v>
      </c>
      <c r="J279">
        <v>259872</v>
      </c>
      <c r="L279">
        <v>507023</v>
      </c>
      <c r="N279">
        <v>3971833</v>
      </c>
      <c r="O279">
        <f t="shared" si="4"/>
        <v>4</v>
      </c>
    </row>
    <row r="280" spans="1:15" x14ac:dyDescent="0.25">
      <c r="A280" t="s">
        <v>16</v>
      </c>
      <c r="B280">
        <v>1995</v>
      </c>
      <c r="C280">
        <v>19</v>
      </c>
      <c r="D280">
        <v>14521</v>
      </c>
      <c r="F280">
        <v>4860300</v>
      </c>
      <c r="H280">
        <v>121572</v>
      </c>
      <c r="J280">
        <v>259872</v>
      </c>
      <c r="L280">
        <v>507023</v>
      </c>
      <c r="N280">
        <v>3971833</v>
      </c>
      <c r="O280">
        <f t="shared" si="4"/>
        <v>5</v>
      </c>
    </row>
    <row r="281" spans="1:15" x14ac:dyDescent="0.25">
      <c r="A281" t="s">
        <v>16</v>
      </c>
      <c r="B281">
        <v>1995</v>
      </c>
      <c r="C281">
        <v>20</v>
      </c>
      <c r="D281">
        <v>11774</v>
      </c>
      <c r="F281">
        <v>4860300</v>
      </c>
      <c r="H281">
        <v>121572</v>
      </c>
      <c r="J281">
        <v>259872</v>
      </c>
      <c r="L281">
        <v>507023</v>
      </c>
      <c r="N281">
        <v>3971833</v>
      </c>
      <c r="O281">
        <f t="shared" si="4"/>
        <v>5</v>
      </c>
    </row>
    <row r="282" spans="1:15" x14ac:dyDescent="0.25">
      <c r="A282" t="s">
        <v>16</v>
      </c>
      <c r="B282">
        <v>1995</v>
      </c>
      <c r="C282">
        <v>21</v>
      </c>
      <c r="D282">
        <v>14753</v>
      </c>
      <c r="F282">
        <v>4860300</v>
      </c>
      <c r="H282">
        <v>121572</v>
      </c>
      <c r="J282">
        <v>259872</v>
      </c>
      <c r="L282">
        <v>507023</v>
      </c>
      <c r="N282">
        <v>3971833</v>
      </c>
      <c r="O282">
        <f t="shared" si="4"/>
        <v>5</v>
      </c>
    </row>
    <row r="283" spans="1:15" x14ac:dyDescent="0.25">
      <c r="A283" t="s">
        <v>16</v>
      </c>
      <c r="B283">
        <v>1995</v>
      </c>
      <c r="C283">
        <v>22</v>
      </c>
      <c r="D283">
        <v>12463</v>
      </c>
      <c r="F283">
        <v>4860300</v>
      </c>
      <c r="H283">
        <v>121572</v>
      </c>
      <c r="J283">
        <v>259872</v>
      </c>
      <c r="L283">
        <v>507023</v>
      </c>
      <c r="N283">
        <v>3971833</v>
      </c>
      <c r="O283">
        <f t="shared" si="4"/>
        <v>5</v>
      </c>
    </row>
    <row r="284" spans="1:15" x14ac:dyDescent="0.25">
      <c r="A284" t="s">
        <v>16</v>
      </c>
      <c r="B284">
        <v>1995</v>
      </c>
      <c r="C284">
        <v>23</v>
      </c>
      <c r="D284">
        <v>12234</v>
      </c>
      <c r="F284">
        <v>4860300</v>
      </c>
      <c r="H284">
        <v>121572</v>
      </c>
      <c r="J284">
        <v>259872</v>
      </c>
      <c r="L284">
        <v>507023</v>
      </c>
      <c r="N284">
        <v>3971833</v>
      </c>
      <c r="O284">
        <f t="shared" si="4"/>
        <v>6</v>
      </c>
    </row>
    <row r="285" spans="1:15" x14ac:dyDescent="0.25">
      <c r="A285" t="s">
        <v>16</v>
      </c>
      <c r="B285">
        <v>1995</v>
      </c>
      <c r="C285">
        <v>24</v>
      </c>
      <c r="D285">
        <v>8087</v>
      </c>
      <c r="F285">
        <v>4860300</v>
      </c>
      <c r="H285">
        <v>121572</v>
      </c>
      <c r="J285">
        <v>259872</v>
      </c>
      <c r="L285">
        <v>507023</v>
      </c>
      <c r="N285">
        <v>3971833</v>
      </c>
      <c r="O285">
        <f t="shared" si="4"/>
        <v>6</v>
      </c>
    </row>
    <row r="286" spans="1:15" x14ac:dyDescent="0.25">
      <c r="A286" t="s">
        <v>16</v>
      </c>
      <c r="B286">
        <v>1995</v>
      </c>
      <c r="C286">
        <v>25</v>
      </c>
      <c r="D286">
        <v>5689</v>
      </c>
      <c r="F286">
        <v>4860300</v>
      </c>
      <c r="H286">
        <v>121572</v>
      </c>
      <c r="J286">
        <v>259872</v>
      </c>
      <c r="L286">
        <v>507023</v>
      </c>
      <c r="N286">
        <v>3971833</v>
      </c>
      <c r="O286">
        <f t="shared" si="4"/>
        <v>6</v>
      </c>
    </row>
    <row r="287" spans="1:15" x14ac:dyDescent="0.25">
      <c r="A287" t="s">
        <v>16</v>
      </c>
      <c r="B287">
        <v>1995</v>
      </c>
      <c r="C287">
        <v>26</v>
      </c>
      <c r="D287">
        <v>5990</v>
      </c>
      <c r="F287">
        <v>4860300</v>
      </c>
      <c r="H287">
        <v>121572</v>
      </c>
      <c r="J287">
        <v>259872</v>
      </c>
      <c r="L287">
        <v>507023</v>
      </c>
      <c r="N287">
        <v>3971833</v>
      </c>
      <c r="O287">
        <f t="shared" si="4"/>
        <v>6</v>
      </c>
    </row>
    <row r="288" spans="1:15" x14ac:dyDescent="0.25">
      <c r="A288" t="s">
        <v>16</v>
      </c>
      <c r="B288">
        <v>1995</v>
      </c>
      <c r="C288">
        <v>27</v>
      </c>
      <c r="D288">
        <v>5259</v>
      </c>
      <c r="F288">
        <v>4860300</v>
      </c>
      <c r="H288">
        <v>121572</v>
      </c>
      <c r="J288">
        <v>259872</v>
      </c>
      <c r="L288">
        <v>507023</v>
      </c>
      <c r="N288">
        <v>3971833</v>
      </c>
      <c r="O288">
        <f t="shared" si="4"/>
        <v>7</v>
      </c>
    </row>
    <row r="289" spans="1:15" x14ac:dyDescent="0.25">
      <c r="A289" t="s">
        <v>16</v>
      </c>
      <c r="B289">
        <v>1995</v>
      </c>
      <c r="C289">
        <v>28</v>
      </c>
      <c r="D289">
        <v>4774</v>
      </c>
      <c r="F289">
        <v>4860300</v>
      </c>
      <c r="H289">
        <v>121572</v>
      </c>
      <c r="J289">
        <v>259872</v>
      </c>
      <c r="L289">
        <v>507023</v>
      </c>
      <c r="N289">
        <v>3971833</v>
      </c>
      <c r="O289">
        <f t="shared" si="4"/>
        <v>7</v>
      </c>
    </row>
    <row r="290" spans="1:15" x14ac:dyDescent="0.25">
      <c r="A290" t="s">
        <v>16</v>
      </c>
      <c r="B290">
        <v>1995</v>
      </c>
      <c r="C290">
        <v>29</v>
      </c>
      <c r="D290">
        <v>4652</v>
      </c>
      <c r="F290">
        <v>4860300</v>
      </c>
      <c r="H290">
        <v>121572</v>
      </c>
      <c r="J290">
        <v>259872</v>
      </c>
      <c r="L290">
        <v>507023</v>
      </c>
      <c r="N290">
        <v>3971833</v>
      </c>
      <c r="O290">
        <f t="shared" si="4"/>
        <v>7</v>
      </c>
    </row>
    <row r="291" spans="1:15" x14ac:dyDescent="0.25">
      <c r="A291" t="s">
        <v>16</v>
      </c>
      <c r="B291">
        <v>1995</v>
      </c>
      <c r="C291">
        <v>30</v>
      </c>
      <c r="D291">
        <v>4411</v>
      </c>
      <c r="F291">
        <v>4860300</v>
      </c>
      <c r="H291">
        <v>121572</v>
      </c>
      <c r="J291">
        <v>259872</v>
      </c>
      <c r="L291">
        <v>507023</v>
      </c>
      <c r="N291">
        <v>3971833</v>
      </c>
      <c r="O291">
        <f t="shared" si="4"/>
        <v>7</v>
      </c>
    </row>
    <row r="292" spans="1:15" x14ac:dyDescent="0.25">
      <c r="A292" t="s">
        <v>16</v>
      </c>
      <c r="B292">
        <v>1995</v>
      </c>
      <c r="C292">
        <v>31</v>
      </c>
      <c r="D292">
        <v>3752</v>
      </c>
      <c r="F292">
        <v>4860300</v>
      </c>
      <c r="H292">
        <v>121572</v>
      </c>
      <c r="J292">
        <v>259872</v>
      </c>
      <c r="L292">
        <v>507023</v>
      </c>
      <c r="N292">
        <v>3971833</v>
      </c>
      <c r="O292">
        <f t="shared" si="4"/>
        <v>7</v>
      </c>
    </row>
    <row r="293" spans="1:15" x14ac:dyDescent="0.25">
      <c r="A293" t="s">
        <v>16</v>
      </c>
      <c r="B293">
        <v>1995</v>
      </c>
      <c r="C293">
        <v>32</v>
      </c>
      <c r="D293">
        <v>3979</v>
      </c>
      <c r="F293">
        <v>4860300</v>
      </c>
      <c r="H293">
        <v>121572</v>
      </c>
      <c r="J293">
        <v>259872</v>
      </c>
      <c r="L293">
        <v>507023</v>
      </c>
      <c r="N293">
        <v>3971833</v>
      </c>
      <c r="O293">
        <f t="shared" si="4"/>
        <v>8</v>
      </c>
    </row>
    <row r="294" spans="1:15" x14ac:dyDescent="0.25">
      <c r="A294" t="s">
        <v>16</v>
      </c>
      <c r="B294">
        <v>1995</v>
      </c>
      <c r="C294">
        <v>33</v>
      </c>
      <c r="D294">
        <v>3945</v>
      </c>
      <c r="F294">
        <v>4860300</v>
      </c>
      <c r="H294">
        <v>121572</v>
      </c>
      <c r="J294">
        <v>259872</v>
      </c>
      <c r="L294">
        <v>507023</v>
      </c>
      <c r="N294">
        <v>3971833</v>
      </c>
      <c r="O294">
        <f t="shared" si="4"/>
        <v>8</v>
      </c>
    </row>
    <row r="295" spans="1:15" x14ac:dyDescent="0.25">
      <c r="A295" t="s">
        <v>16</v>
      </c>
      <c r="B295">
        <v>1995</v>
      </c>
      <c r="C295">
        <v>34</v>
      </c>
      <c r="D295">
        <v>4092</v>
      </c>
      <c r="F295">
        <v>4860300</v>
      </c>
      <c r="H295">
        <v>121572</v>
      </c>
      <c r="J295">
        <v>259872</v>
      </c>
      <c r="L295">
        <v>507023</v>
      </c>
      <c r="N295">
        <v>3971833</v>
      </c>
      <c r="O295">
        <f t="shared" si="4"/>
        <v>8</v>
      </c>
    </row>
    <row r="296" spans="1:15" x14ac:dyDescent="0.25">
      <c r="A296" t="s">
        <v>16</v>
      </c>
      <c r="B296">
        <v>1995</v>
      </c>
      <c r="C296">
        <v>35</v>
      </c>
      <c r="D296">
        <v>4554</v>
      </c>
      <c r="F296">
        <v>4860300</v>
      </c>
      <c r="H296">
        <v>121572</v>
      </c>
      <c r="J296">
        <v>259872</v>
      </c>
      <c r="L296">
        <v>507023</v>
      </c>
      <c r="N296">
        <v>3971833</v>
      </c>
      <c r="O296">
        <f t="shared" si="4"/>
        <v>8</v>
      </c>
    </row>
    <row r="297" spans="1:15" x14ac:dyDescent="0.25">
      <c r="A297" t="s">
        <v>16</v>
      </c>
      <c r="B297">
        <v>1995</v>
      </c>
      <c r="C297">
        <v>36</v>
      </c>
      <c r="D297">
        <v>5313</v>
      </c>
      <c r="F297">
        <v>4860300</v>
      </c>
      <c r="H297">
        <v>121572</v>
      </c>
      <c r="J297">
        <v>259872</v>
      </c>
      <c r="L297">
        <v>507023</v>
      </c>
      <c r="N297">
        <v>3971833</v>
      </c>
      <c r="O297">
        <f t="shared" si="4"/>
        <v>9</v>
      </c>
    </row>
    <row r="298" spans="1:15" x14ac:dyDescent="0.25">
      <c r="A298" t="s">
        <v>16</v>
      </c>
      <c r="B298">
        <v>1995</v>
      </c>
      <c r="C298">
        <v>37</v>
      </c>
      <c r="D298">
        <v>7850</v>
      </c>
      <c r="F298">
        <v>4860300</v>
      </c>
      <c r="H298">
        <v>121572</v>
      </c>
      <c r="J298">
        <v>259872</v>
      </c>
      <c r="L298">
        <v>507023</v>
      </c>
      <c r="N298">
        <v>3971833</v>
      </c>
      <c r="O298">
        <f t="shared" si="4"/>
        <v>9</v>
      </c>
    </row>
    <row r="299" spans="1:15" x14ac:dyDescent="0.25">
      <c r="A299" t="s">
        <v>16</v>
      </c>
      <c r="B299">
        <v>1995</v>
      </c>
      <c r="C299">
        <v>38</v>
      </c>
      <c r="D299">
        <v>14611</v>
      </c>
      <c r="F299">
        <v>4860300</v>
      </c>
      <c r="H299">
        <v>121572</v>
      </c>
      <c r="J299">
        <v>259872</v>
      </c>
      <c r="L299">
        <v>507023</v>
      </c>
      <c r="N299">
        <v>3971833</v>
      </c>
      <c r="O299">
        <f t="shared" si="4"/>
        <v>9</v>
      </c>
    </row>
    <row r="300" spans="1:15" x14ac:dyDescent="0.25">
      <c r="A300" t="s">
        <v>16</v>
      </c>
      <c r="B300">
        <v>1995</v>
      </c>
      <c r="C300">
        <v>39</v>
      </c>
      <c r="D300">
        <v>21506</v>
      </c>
      <c r="F300">
        <v>4860300</v>
      </c>
      <c r="H300">
        <v>121572</v>
      </c>
      <c r="J300">
        <v>259872</v>
      </c>
      <c r="L300">
        <v>507023</v>
      </c>
      <c r="N300">
        <v>3971833</v>
      </c>
      <c r="O300">
        <f t="shared" si="4"/>
        <v>9</v>
      </c>
    </row>
    <row r="301" spans="1:15" x14ac:dyDescent="0.25">
      <c r="A301" t="s">
        <v>16</v>
      </c>
      <c r="B301">
        <v>1995</v>
      </c>
      <c r="C301">
        <v>40</v>
      </c>
      <c r="D301">
        <v>22001</v>
      </c>
      <c r="F301">
        <v>4860300</v>
      </c>
      <c r="H301">
        <v>121572</v>
      </c>
      <c r="J301">
        <v>259872</v>
      </c>
      <c r="L301">
        <v>507023</v>
      </c>
      <c r="N301">
        <v>3971833</v>
      </c>
      <c r="O301">
        <f t="shared" si="4"/>
        <v>10</v>
      </c>
    </row>
    <row r="302" spans="1:15" x14ac:dyDescent="0.25">
      <c r="A302" t="s">
        <v>16</v>
      </c>
      <c r="B302">
        <v>1995</v>
      </c>
      <c r="C302">
        <v>41</v>
      </c>
      <c r="D302">
        <v>23435</v>
      </c>
      <c r="F302">
        <v>4860300</v>
      </c>
      <c r="H302">
        <v>121572</v>
      </c>
      <c r="J302">
        <v>259872</v>
      </c>
      <c r="L302">
        <v>507023</v>
      </c>
      <c r="N302">
        <v>3971833</v>
      </c>
      <c r="O302">
        <f t="shared" si="4"/>
        <v>10</v>
      </c>
    </row>
    <row r="303" spans="1:15" x14ac:dyDescent="0.25">
      <c r="A303" t="s">
        <v>16</v>
      </c>
      <c r="B303">
        <v>1995</v>
      </c>
      <c r="C303">
        <v>42</v>
      </c>
      <c r="D303">
        <v>23555</v>
      </c>
      <c r="F303">
        <v>4860300</v>
      </c>
      <c r="H303">
        <v>121572</v>
      </c>
      <c r="J303">
        <v>259872</v>
      </c>
      <c r="L303">
        <v>507023</v>
      </c>
      <c r="N303">
        <v>3971833</v>
      </c>
      <c r="O303">
        <f t="shared" si="4"/>
        <v>10</v>
      </c>
    </row>
    <row r="304" spans="1:15" x14ac:dyDescent="0.25">
      <c r="A304" t="s">
        <v>16</v>
      </c>
      <c r="B304">
        <v>1995</v>
      </c>
      <c r="C304">
        <v>43</v>
      </c>
      <c r="D304">
        <v>24833</v>
      </c>
      <c r="F304">
        <v>4860300</v>
      </c>
      <c r="H304">
        <v>121572</v>
      </c>
      <c r="J304">
        <v>259872</v>
      </c>
      <c r="L304">
        <v>507023</v>
      </c>
      <c r="N304">
        <v>3971833</v>
      </c>
      <c r="O304">
        <f t="shared" si="4"/>
        <v>10</v>
      </c>
    </row>
    <row r="305" spans="1:15" x14ac:dyDescent="0.25">
      <c r="A305" t="s">
        <v>16</v>
      </c>
      <c r="B305">
        <v>1995</v>
      </c>
      <c r="C305">
        <v>44</v>
      </c>
      <c r="D305">
        <v>23831</v>
      </c>
      <c r="F305">
        <v>4860300</v>
      </c>
      <c r="H305">
        <v>121572</v>
      </c>
      <c r="J305">
        <v>259872</v>
      </c>
      <c r="L305">
        <v>507023</v>
      </c>
      <c r="N305">
        <v>3971833</v>
      </c>
      <c r="O305">
        <f t="shared" si="4"/>
        <v>10</v>
      </c>
    </row>
    <row r="306" spans="1:15" x14ac:dyDescent="0.25">
      <c r="A306" t="s">
        <v>16</v>
      </c>
      <c r="B306">
        <v>1995</v>
      </c>
      <c r="C306">
        <v>45</v>
      </c>
      <c r="D306">
        <v>25383</v>
      </c>
      <c r="F306">
        <v>4860300</v>
      </c>
      <c r="H306">
        <v>121572</v>
      </c>
      <c r="J306">
        <v>259872</v>
      </c>
      <c r="L306">
        <v>507023</v>
      </c>
      <c r="N306">
        <v>3971833</v>
      </c>
      <c r="O306">
        <f t="shared" si="4"/>
        <v>11</v>
      </c>
    </row>
    <row r="307" spans="1:15" x14ac:dyDescent="0.25">
      <c r="A307" t="s">
        <v>16</v>
      </c>
      <c r="B307">
        <v>1995</v>
      </c>
      <c r="C307">
        <v>46</v>
      </c>
      <c r="D307">
        <v>16348</v>
      </c>
      <c r="F307">
        <v>4860300</v>
      </c>
      <c r="H307">
        <v>121572</v>
      </c>
      <c r="J307">
        <v>259872</v>
      </c>
      <c r="L307">
        <v>507023</v>
      </c>
      <c r="N307">
        <v>3971833</v>
      </c>
      <c r="O307">
        <f t="shared" si="4"/>
        <v>11</v>
      </c>
    </row>
    <row r="308" spans="1:15" x14ac:dyDescent="0.25">
      <c r="A308" t="s">
        <v>16</v>
      </c>
      <c r="B308">
        <v>1995</v>
      </c>
      <c r="C308">
        <v>47</v>
      </c>
      <c r="D308">
        <v>25185</v>
      </c>
      <c r="F308">
        <v>4860300</v>
      </c>
      <c r="H308">
        <v>121572</v>
      </c>
      <c r="J308">
        <v>259872</v>
      </c>
      <c r="L308">
        <v>507023</v>
      </c>
      <c r="N308">
        <v>3971833</v>
      </c>
      <c r="O308">
        <f t="shared" si="4"/>
        <v>11</v>
      </c>
    </row>
    <row r="309" spans="1:15" x14ac:dyDescent="0.25">
      <c r="A309" t="s">
        <v>16</v>
      </c>
      <c r="B309">
        <v>1995</v>
      </c>
      <c r="C309">
        <v>48</v>
      </c>
      <c r="D309">
        <v>25612</v>
      </c>
      <c r="F309">
        <v>4860300</v>
      </c>
      <c r="H309">
        <v>121572</v>
      </c>
      <c r="J309">
        <v>259872</v>
      </c>
      <c r="L309">
        <v>507023</v>
      </c>
      <c r="N309">
        <v>3971833</v>
      </c>
      <c r="O309">
        <f t="shared" si="4"/>
        <v>11</v>
      </c>
    </row>
    <row r="310" spans="1:15" x14ac:dyDescent="0.25">
      <c r="A310" t="s">
        <v>16</v>
      </c>
      <c r="B310">
        <v>1995</v>
      </c>
      <c r="C310">
        <v>49</v>
      </c>
      <c r="D310">
        <v>27826</v>
      </c>
      <c r="E310" t="s">
        <v>14</v>
      </c>
      <c r="F310">
        <v>4860300</v>
      </c>
      <c r="G310" t="s">
        <v>14</v>
      </c>
      <c r="H310">
        <v>121572</v>
      </c>
      <c r="I310" t="s">
        <v>14</v>
      </c>
      <c r="J310">
        <v>259872</v>
      </c>
      <c r="K310" t="s">
        <v>14</v>
      </c>
      <c r="L310">
        <v>507023</v>
      </c>
      <c r="M310" t="s">
        <v>14</v>
      </c>
      <c r="N310">
        <v>3971833</v>
      </c>
      <c r="O310">
        <f t="shared" si="4"/>
        <v>12</v>
      </c>
    </row>
    <row r="311" spans="1:15" x14ac:dyDescent="0.25">
      <c r="A311" t="s">
        <v>16</v>
      </c>
      <c r="B311">
        <v>1995</v>
      </c>
      <c r="C311">
        <v>50</v>
      </c>
      <c r="D311">
        <v>38203</v>
      </c>
      <c r="E311" t="s">
        <v>14</v>
      </c>
      <c r="F311">
        <v>4860300</v>
      </c>
      <c r="G311" t="s">
        <v>14</v>
      </c>
      <c r="H311">
        <v>121572</v>
      </c>
      <c r="I311" t="s">
        <v>14</v>
      </c>
      <c r="J311">
        <v>259872</v>
      </c>
      <c r="K311" t="s">
        <v>14</v>
      </c>
      <c r="L311">
        <v>507023</v>
      </c>
      <c r="M311" t="s">
        <v>14</v>
      </c>
      <c r="N311">
        <v>3971833</v>
      </c>
      <c r="O311">
        <f t="shared" si="4"/>
        <v>12</v>
      </c>
    </row>
    <row r="312" spans="1:15" x14ac:dyDescent="0.25">
      <c r="A312" t="s">
        <v>16</v>
      </c>
      <c r="B312">
        <v>1995</v>
      </c>
      <c r="C312">
        <v>51</v>
      </c>
      <c r="D312">
        <v>47234</v>
      </c>
      <c r="E312" t="s">
        <v>14</v>
      </c>
      <c r="F312">
        <v>4860300</v>
      </c>
      <c r="G312" t="s">
        <v>14</v>
      </c>
      <c r="H312">
        <v>121572</v>
      </c>
      <c r="I312" t="s">
        <v>14</v>
      </c>
      <c r="J312">
        <v>259872</v>
      </c>
      <c r="K312" t="s">
        <v>14</v>
      </c>
      <c r="L312">
        <v>507023</v>
      </c>
      <c r="M312" t="s">
        <v>14</v>
      </c>
      <c r="N312">
        <v>3971833</v>
      </c>
      <c r="O312">
        <f t="shared" si="4"/>
        <v>12</v>
      </c>
    </row>
    <row r="313" spans="1:15" x14ac:dyDescent="0.25">
      <c r="A313" t="s">
        <v>16</v>
      </c>
      <c r="B313">
        <v>1995</v>
      </c>
      <c r="C313">
        <v>52</v>
      </c>
      <c r="D313">
        <v>88940</v>
      </c>
      <c r="E313" t="s">
        <v>14</v>
      </c>
      <c r="F313">
        <v>4860300</v>
      </c>
      <c r="G313" t="s">
        <v>14</v>
      </c>
      <c r="H313">
        <v>121572</v>
      </c>
      <c r="I313" t="s">
        <v>14</v>
      </c>
      <c r="J313">
        <v>259872</v>
      </c>
      <c r="K313" t="s">
        <v>14</v>
      </c>
      <c r="L313">
        <v>507023</v>
      </c>
      <c r="M313" t="s">
        <v>14</v>
      </c>
      <c r="N313">
        <v>3971833</v>
      </c>
      <c r="O313">
        <f t="shared" si="4"/>
        <v>12</v>
      </c>
    </row>
    <row r="314" spans="1:15" x14ac:dyDescent="0.25">
      <c r="A314" t="s">
        <v>16</v>
      </c>
      <c r="B314">
        <v>1995</v>
      </c>
      <c r="C314">
        <v>53</v>
      </c>
      <c r="D314">
        <v>96381</v>
      </c>
      <c r="F314">
        <v>4860300</v>
      </c>
      <c r="H314">
        <v>121572</v>
      </c>
      <c r="J314">
        <v>259872</v>
      </c>
      <c r="L314">
        <v>507023</v>
      </c>
      <c r="N314">
        <v>3971833</v>
      </c>
      <c r="O314">
        <f t="shared" si="4"/>
        <v>12</v>
      </c>
    </row>
    <row r="315" spans="1:15" x14ac:dyDescent="0.25">
      <c r="A315" t="s">
        <v>16</v>
      </c>
      <c r="B315">
        <v>1996</v>
      </c>
      <c r="C315">
        <v>1</v>
      </c>
      <c r="D315">
        <v>54729</v>
      </c>
      <c r="E315" t="s">
        <v>14</v>
      </c>
      <c r="F315">
        <v>4888542</v>
      </c>
      <c r="G315" t="s">
        <v>14</v>
      </c>
      <c r="H315">
        <v>108681</v>
      </c>
      <c r="I315" t="s">
        <v>14</v>
      </c>
      <c r="J315">
        <v>230573</v>
      </c>
      <c r="K315" t="s">
        <v>14</v>
      </c>
      <c r="L315">
        <v>520972</v>
      </c>
      <c r="M315" t="s">
        <v>14</v>
      </c>
      <c r="N315">
        <v>4028316</v>
      </c>
      <c r="O315">
        <f t="shared" si="4"/>
        <v>1</v>
      </c>
    </row>
    <row r="316" spans="1:15" x14ac:dyDescent="0.25">
      <c r="A316" t="s">
        <v>16</v>
      </c>
      <c r="B316">
        <v>1996</v>
      </c>
      <c r="C316">
        <v>2</v>
      </c>
      <c r="D316">
        <v>41945</v>
      </c>
      <c r="E316" t="s">
        <v>14</v>
      </c>
      <c r="F316">
        <v>4888542</v>
      </c>
      <c r="G316" t="s">
        <v>14</v>
      </c>
      <c r="H316">
        <v>108681</v>
      </c>
      <c r="I316" t="s">
        <v>14</v>
      </c>
      <c r="J316">
        <v>230573</v>
      </c>
      <c r="K316" t="s">
        <v>14</v>
      </c>
      <c r="L316">
        <v>520972</v>
      </c>
      <c r="M316" t="s">
        <v>14</v>
      </c>
      <c r="N316">
        <v>4028316</v>
      </c>
      <c r="O316">
        <f t="shared" si="4"/>
        <v>1</v>
      </c>
    </row>
    <row r="317" spans="1:15" x14ac:dyDescent="0.25">
      <c r="A317" t="s">
        <v>16</v>
      </c>
      <c r="B317">
        <v>1996</v>
      </c>
      <c r="C317">
        <v>3</v>
      </c>
      <c r="D317">
        <v>30481</v>
      </c>
      <c r="E317" t="s">
        <v>14</v>
      </c>
      <c r="F317">
        <v>4888542</v>
      </c>
      <c r="G317" t="s">
        <v>14</v>
      </c>
      <c r="H317">
        <v>108681</v>
      </c>
      <c r="I317" t="s">
        <v>14</v>
      </c>
      <c r="J317">
        <v>230573</v>
      </c>
      <c r="K317" t="s">
        <v>14</v>
      </c>
      <c r="L317">
        <v>520972</v>
      </c>
      <c r="M317" t="s">
        <v>14</v>
      </c>
      <c r="N317">
        <v>4028316</v>
      </c>
      <c r="O317">
        <f t="shared" si="4"/>
        <v>1</v>
      </c>
    </row>
    <row r="318" spans="1:15" x14ac:dyDescent="0.25">
      <c r="A318" t="s">
        <v>16</v>
      </c>
      <c r="B318">
        <v>1996</v>
      </c>
      <c r="C318">
        <v>4</v>
      </c>
      <c r="D318">
        <v>22598</v>
      </c>
      <c r="F318">
        <v>4888542</v>
      </c>
      <c r="H318">
        <v>108681</v>
      </c>
      <c r="J318">
        <v>230573</v>
      </c>
      <c r="L318">
        <v>520972</v>
      </c>
      <c r="N318">
        <v>4028316</v>
      </c>
      <c r="O318">
        <f t="shared" si="4"/>
        <v>1</v>
      </c>
    </row>
    <row r="319" spans="1:15" x14ac:dyDescent="0.25">
      <c r="A319" t="s">
        <v>16</v>
      </c>
      <c r="B319">
        <v>1996</v>
      </c>
      <c r="C319">
        <v>5</v>
      </c>
      <c r="D319">
        <v>21718</v>
      </c>
      <c r="F319">
        <v>4888542</v>
      </c>
      <c r="H319">
        <v>108681</v>
      </c>
      <c r="J319">
        <v>230573</v>
      </c>
      <c r="L319">
        <v>520972</v>
      </c>
      <c r="N319">
        <v>4028316</v>
      </c>
      <c r="O319">
        <f t="shared" si="4"/>
        <v>2</v>
      </c>
    </row>
    <row r="320" spans="1:15" x14ac:dyDescent="0.25">
      <c r="A320" t="s">
        <v>16</v>
      </c>
      <c r="B320">
        <v>1996</v>
      </c>
      <c r="C320">
        <v>6</v>
      </c>
      <c r="D320">
        <v>23959</v>
      </c>
      <c r="F320">
        <v>4888542</v>
      </c>
      <c r="H320">
        <v>108681</v>
      </c>
      <c r="J320">
        <v>230573</v>
      </c>
      <c r="L320">
        <v>520972</v>
      </c>
      <c r="N320">
        <v>4028316</v>
      </c>
      <c r="O320">
        <f t="shared" si="4"/>
        <v>2</v>
      </c>
    </row>
    <row r="321" spans="1:15" x14ac:dyDescent="0.25">
      <c r="A321" t="s">
        <v>16</v>
      </c>
      <c r="B321">
        <v>1996</v>
      </c>
      <c r="C321">
        <v>7</v>
      </c>
      <c r="D321">
        <v>24612</v>
      </c>
      <c r="F321">
        <v>4888542</v>
      </c>
      <c r="H321">
        <v>108681</v>
      </c>
      <c r="J321">
        <v>230573</v>
      </c>
      <c r="L321">
        <v>520972</v>
      </c>
      <c r="N321">
        <v>4028316</v>
      </c>
      <c r="O321">
        <f t="shared" si="4"/>
        <v>2</v>
      </c>
    </row>
    <row r="322" spans="1:15" x14ac:dyDescent="0.25">
      <c r="A322" t="s">
        <v>16</v>
      </c>
      <c r="B322">
        <v>1996</v>
      </c>
      <c r="C322">
        <v>8</v>
      </c>
      <c r="D322">
        <v>24102</v>
      </c>
      <c r="F322">
        <v>4888542</v>
      </c>
      <c r="H322">
        <v>108681</v>
      </c>
      <c r="J322">
        <v>230573</v>
      </c>
      <c r="L322">
        <v>520972</v>
      </c>
      <c r="N322">
        <v>4028316</v>
      </c>
      <c r="O322">
        <f t="shared" si="4"/>
        <v>2</v>
      </c>
    </row>
    <row r="323" spans="1:15" x14ac:dyDescent="0.25">
      <c r="A323" t="s">
        <v>16</v>
      </c>
      <c r="B323">
        <v>1996</v>
      </c>
      <c r="C323">
        <v>9</v>
      </c>
      <c r="D323">
        <v>22198</v>
      </c>
      <c r="F323">
        <v>4888542</v>
      </c>
      <c r="H323">
        <v>108681</v>
      </c>
      <c r="J323">
        <v>230573</v>
      </c>
      <c r="L323">
        <v>520972</v>
      </c>
      <c r="N323">
        <v>4028316</v>
      </c>
      <c r="O323">
        <f t="shared" ref="O323:O386" si="5">MONTH(C323*7-WEEKDAY(DATE(B323,1,1),2)+DATE(B323,1,1))</f>
        <v>3</v>
      </c>
    </row>
    <row r="324" spans="1:15" x14ac:dyDescent="0.25">
      <c r="A324" t="s">
        <v>16</v>
      </c>
      <c r="B324">
        <v>1996</v>
      </c>
      <c r="C324">
        <v>10</v>
      </c>
      <c r="D324">
        <v>16899</v>
      </c>
      <c r="F324">
        <v>4888542</v>
      </c>
      <c r="H324">
        <v>108681</v>
      </c>
      <c r="J324">
        <v>230573</v>
      </c>
      <c r="L324">
        <v>520972</v>
      </c>
      <c r="N324">
        <v>4028316</v>
      </c>
      <c r="O324">
        <f t="shared" si="5"/>
        <v>3</v>
      </c>
    </row>
    <row r="325" spans="1:15" x14ac:dyDescent="0.25">
      <c r="A325" t="s">
        <v>16</v>
      </c>
      <c r="B325">
        <v>1996</v>
      </c>
      <c r="C325">
        <v>11</v>
      </c>
      <c r="D325">
        <v>20198</v>
      </c>
      <c r="F325">
        <v>4888542</v>
      </c>
      <c r="H325">
        <v>108681</v>
      </c>
      <c r="J325">
        <v>230573</v>
      </c>
      <c r="L325">
        <v>520972</v>
      </c>
      <c r="N325">
        <v>4028316</v>
      </c>
      <c r="O325">
        <f t="shared" si="5"/>
        <v>3</v>
      </c>
    </row>
    <row r="326" spans="1:15" x14ac:dyDescent="0.25">
      <c r="A326" t="s">
        <v>16</v>
      </c>
      <c r="B326">
        <v>1996</v>
      </c>
      <c r="C326">
        <v>12</v>
      </c>
      <c r="D326">
        <v>18670</v>
      </c>
      <c r="F326">
        <v>4888542</v>
      </c>
      <c r="H326">
        <v>108681</v>
      </c>
      <c r="J326">
        <v>230573</v>
      </c>
      <c r="L326">
        <v>520972</v>
      </c>
      <c r="N326">
        <v>4028316</v>
      </c>
      <c r="O326">
        <f t="shared" si="5"/>
        <v>3</v>
      </c>
    </row>
    <row r="327" spans="1:15" x14ac:dyDescent="0.25">
      <c r="A327" t="s">
        <v>16</v>
      </c>
      <c r="B327">
        <v>1996</v>
      </c>
      <c r="C327">
        <v>13</v>
      </c>
      <c r="D327">
        <v>14894</v>
      </c>
      <c r="F327">
        <v>4888542</v>
      </c>
      <c r="H327">
        <v>108681</v>
      </c>
      <c r="J327">
        <v>230573</v>
      </c>
      <c r="L327">
        <v>520972</v>
      </c>
      <c r="N327">
        <v>4028316</v>
      </c>
      <c r="O327">
        <f t="shared" si="5"/>
        <v>3</v>
      </c>
    </row>
    <row r="328" spans="1:15" x14ac:dyDescent="0.25">
      <c r="A328" t="s">
        <v>16</v>
      </c>
      <c r="B328">
        <v>1996</v>
      </c>
      <c r="C328">
        <v>14</v>
      </c>
      <c r="D328">
        <v>17648</v>
      </c>
      <c r="F328">
        <v>4888542</v>
      </c>
      <c r="H328">
        <v>108681</v>
      </c>
      <c r="J328">
        <v>230573</v>
      </c>
      <c r="L328">
        <v>520972</v>
      </c>
      <c r="N328">
        <v>4028316</v>
      </c>
      <c r="O328">
        <f t="shared" si="5"/>
        <v>4</v>
      </c>
    </row>
    <row r="329" spans="1:15" x14ac:dyDescent="0.25">
      <c r="A329" t="s">
        <v>16</v>
      </c>
      <c r="B329">
        <v>1996</v>
      </c>
      <c r="C329">
        <v>15</v>
      </c>
      <c r="D329">
        <v>17370</v>
      </c>
      <c r="F329">
        <v>4888542</v>
      </c>
      <c r="H329">
        <v>108681</v>
      </c>
      <c r="J329">
        <v>230573</v>
      </c>
      <c r="L329">
        <v>520972</v>
      </c>
      <c r="N329">
        <v>4028316</v>
      </c>
      <c r="O329">
        <f t="shared" si="5"/>
        <v>4</v>
      </c>
    </row>
    <row r="330" spans="1:15" x14ac:dyDescent="0.25">
      <c r="A330" t="s">
        <v>16</v>
      </c>
      <c r="B330">
        <v>1996</v>
      </c>
      <c r="C330">
        <v>16</v>
      </c>
      <c r="D330">
        <v>17122</v>
      </c>
      <c r="F330">
        <v>4888542</v>
      </c>
      <c r="H330">
        <v>108681</v>
      </c>
      <c r="J330">
        <v>230573</v>
      </c>
      <c r="L330">
        <v>520972</v>
      </c>
      <c r="N330">
        <v>4028316</v>
      </c>
      <c r="O330">
        <f t="shared" si="5"/>
        <v>4</v>
      </c>
    </row>
    <row r="331" spans="1:15" x14ac:dyDescent="0.25">
      <c r="A331" t="s">
        <v>16</v>
      </c>
      <c r="B331">
        <v>1996</v>
      </c>
      <c r="C331">
        <v>17</v>
      </c>
      <c r="D331">
        <v>17816</v>
      </c>
      <c r="F331">
        <v>4888542</v>
      </c>
      <c r="H331">
        <v>108681</v>
      </c>
      <c r="J331">
        <v>230573</v>
      </c>
      <c r="L331">
        <v>520972</v>
      </c>
      <c r="N331">
        <v>4028316</v>
      </c>
      <c r="O331">
        <f t="shared" si="5"/>
        <v>4</v>
      </c>
    </row>
    <row r="332" spans="1:15" x14ac:dyDescent="0.25">
      <c r="A332" t="s">
        <v>16</v>
      </c>
      <c r="B332">
        <v>1996</v>
      </c>
      <c r="C332">
        <v>18</v>
      </c>
      <c r="D332">
        <v>12240</v>
      </c>
      <c r="F332">
        <v>4888542</v>
      </c>
      <c r="H332">
        <v>108681</v>
      </c>
      <c r="J332">
        <v>230573</v>
      </c>
      <c r="L332">
        <v>520972</v>
      </c>
      <c r="N332">
        <v>4028316</v>
      </c>
      <c r="O332">
        <f t="shared" si="5"/>
        <v>5</v>
      </c>
    </row>
    <row r="333" spans="1:15" x14ac:dyDescent="0.25">
      <c r="A333" t="s">
        <v>16</v>
      </c>
      <c r="B333">
        <v>1996</v>
      </c>
      <c r="C333">
        <v>19</v>
      </c>
      <c r="D333">
        <v>12099</v>
      </c>
      <c r="F333">
        <v>4888542</v>
      </c>
      <c r="H333">
        <v>108681</v>
      </c>
      <c r="J333">
        <v>230573</v>
      </c>
      <c r="L333">
        <v>520972</v>
      </c>
      <c r="N333">
        <v>4028316</v>
      </c>
      <c r="O333">
        <f t="shared" si="5"/>
        <v>5</v>
      </c>
    </row>
    <row r="334" spans="1:15" x14ac:dyDescent="0.25">
      <c r="A334" t="s">
        <v>16</v>
      </c>
      <c r="B334">
        <v>1996</v>
      </c>
      <c r="C334">
        <v>20</v>
      </c>
      <c r="D334">
        <v>11557</v>
      </c>
      <c r="F334">
        <v>4888542</v>
      </c>
      <c r="H334">
        <v>108681</v>
      </c>
      <c r="J334">
        <v>230573</v>
      </c>
      <c r="L334">
        <v>520972</v>
      </c>
      <c r="N334">
        <v>4028316</v>
      </c>
      <c r="O334">
        <f t="shared" si="5"/>
        <v>5</v>
      </c>
    </row>
    <row r="335" spans="1:15" x14ac:dyDescent="0.25">
      <c r="A335" t="s">
        <v>16</v>
      </c>
      <c r="B335">
        <v>1996</v>
      </c>
      <c r="C335">
        <v>21</v>
      </c>
      <c r="D335">
        <v>11260</v>
      </c>
      <c r="F335">
        <v>4888542</v>
      </c>
      <c r="H335">
        <v>108681</v>
      </c>
      <c r="J335">
        <v>230573</v>
      </c>
      <c r="L335">
        <v>520972</v>
      </c>
      <c r="N335">
        <v>4028316</v>
      </c>
      <c r="O335">
        <f t="shared" si="5"/>
        <v>5</v>
      </c>
    </row>
    <row r="336" spans="1:15" x14ac:dyDescent="0.25">
      <c r="A336" t="s">
        <v>16</v>
      </c>
      <c r="B336">
        <v>1996</v>
      </c>
      <c r="C336">
        <v>22</v>
      </c>
      <c r="D336">
        <v>9300</v>
      </c>
      <c r="F336">
        <v>4888542</v>
      </c>
      <c r="H336">
        <v>108681</v>
      </c>
      <c r="J336">
        <v>230573</v>
      </c>
      <c r="L336">
        <v>520972</v>
      </c>
      <c r="N336">
        <v>4028316</v>
      </c>
      <c r="O336">
        <f t="shared" si="5"/>
        <v>6</v>
      </c>
    </row>
    <row r="337" spans="1:15" x14ac:dyDescent="0.25">
      <c r="A337" t="s">
        <v>16</v>
      </c>
      <c r="B337">
        <v>1996</v>
      </c>
      <c r="C337">
        <v>23</v>
      </c>
      <c r="D337">
        <v>7965</v>
      </c>
      <c r="F337">
        <v>4888542</v>
      </c>
      <c r="H337">
        <v>108681</v>
      </c>
      <c r="J337">
        <v>230573</v>
      </c>
      <c r="L337">
        <v>520972</v>
      </c>
      <c r="N337">
        <v>4028316</v>
      </c>
      <c r="O337">
        <f t="shared" si="5"/>
        <v>6</v>
      </c>
    </row>
    <row r="338" spans="1:15" x14ac:dyDescent="0.25">
      <c r="A338" t="s">
        <v>16</v>
      </c>
      <c r="B338">
        <v>1996</v>
      </c>
      <c r="C338">
        <v>24</v>
      </c>
      <c r="D338">
        <v>5858</v>
      </c>
      <c r="F338">
        <v>4888542</v>
      </c>
      <c r="H338">
        <v>108681</v>
      </c>
      <c r="J338">
        <v>230573</v>
      </c>
      <c r="L338">
        <v>520972</v>
      </c>
      <c r="N338">
        <v>4028316</v>
      </c>
      <c r="O338">
        <f t="shared" si="5"/>
        <v>6</v>
      </c>
    </row>
    <row r="339" spans="1:15" x14ac:dyDescent="0.25">
      <c r="A339" t="s">
        <v>16</v>
      </c>
      <c r="B339">
        <v>1996</v>
      </c>
      <c r="C339">
        <v>25</v>
      </c>
      <c r="D339">
        <v>6374</v>
      </c>
      <c r="F339">
        <v>4888542</v>
      </c>
      <c r="H339">
        <v>108681</v>
      </c>
      <c r="J339">
        <v>230573</v>
      </c>
      <c r="L339">
        <v>520972</v>
      </c>
      <c r="N339">
        <v>4028316</v>
      </c>
      <c r="O339">
        <f t="shared" si="5"/>
        <v>6</v>
      </c>
    </row>
    <row r="340" spans="1:15" x14ac:dyDescent="0.25">
      <c r="A340" t="s">
        <v>16</v>
      </c>
      <c r="B340">
        <v>1996</v>
      </c>
      <c r="C340">
        <v>26</v>
      </c>
      <c r="D340">
        <v>5494</v>
      </c>
      <c r="F340">
        <v>4888542</v>
      </c>
      <c r="H340">
        <v>108681</v>
      </c>
      <c r="J340">
        <v>230573</v>
      </c>
      <c r="L340">
        <v>520972</v>
      </c>
      <c r="N340">
        <v>4028316</v>
      </c>
      <c r="O340">
        <f t="shared" si="5"/>
        <v>6</v>
      </c>
    </row>
    <row r="341" spans="1:15" x14ac:dyDescent="0.25">
      <c r="A341" t="s">
        <v>16</v>
      </c>
      <c r="B341">
        <v>1996</v>
      </c>
      <c r="C341">
        <v>27</v>
      </c>
      <c r="D341">
        <v>4027</v>
      </c>
      <c r="F341">
        <v>4888542</v>
      </c>
      <c r="H341">
        <v>108681</v>
      </c>
      <c r="J341">
        <v>230573</v>
      </c>
      <c r="L341">
        <v>520972</v>
      </c>
      <c r="N341">
        <v>4028316</v>
      </c>
      <c r="O341">
        <f t="shared" si="5"/>
        <v>7</v>
      </c>
    </row>
    <row r="342" spans="1:15" x14ac:dyDescent="0.25">
      <c r="A342" t="s">
        <v>16</v>
      </c>
      <c r="B342">
        <v>1996</v>
      </c>
      <c r="C342">
        <v>28</v>
      </c>
      <c r="D342">
        <v>4216</v>
      </c>
      <c r="F342">
        <v>4888542</v>
      </c>
      <c r="H342">
        <v>108681</v>
      </c>
      <c r="J342">
        <v>230573</v>
      </c>
      <c r="L342">
        <v>520972</v>
      </c>
      <c r="N342">
        <v>4028316</v>
      </c>
      <c r="O342">
        <f t="shared" si="5"/>
        <v>7</v>
      </c>
    </row>
    <row r="343" spans="1:15" x14ac:dyDescent="0.25">
      <c r="A343" t="s">
        <v>16</v>
      </c>
      <c r="B343">
        <v>1996</v>
      </c>
      <c r="C343">
        <v>29</v>
      </c>
      <c r="D343">
        <v>4005</v>
      </c>
      <c r="F343">
        <v>4888542</v>
      </c>
      <c r="H343">
        <v>108681</v>
      </c>
      <c r="J343">
        <v>230573</v>
      </c>
      <c r="L343">
        <v>520972</v>
      </c>
      <c r="N343">
        <v>4028316</v>
      </c>
      <c r="O343">
        <f t="shared" si="5"/>
        <v>7</v>
      </c>
    </row>
    <row r="344" spans="1:15" x14ac:dyDescent="0.25">
      <c r="A344" t="s">
        <v>16</v>
      </c>
      <c r="B344">
        <v>1996</v>
      </c>
      <c r="C344">
        <v>30</v>
      </c>
      <c r="D344">
        <v>3773</v>
      </c>
      <c r="F344">
        <v>4888542</v>
      </c>
      <c r="H344">
        <v>108681</v>
      </c>
      <c r="J344">
        <v>230573</v>
      </c>
      <c r="L344">
        <v>520972</v>
      </c>
      <c r="N344">
        <v>4028316</v>
      </c>
      <c r="O344">
        <f t="shared" si="5"/>
        <v>7</v>
      </c>
    </row>
    <row r="345" spans="1:15" x14ac:dyDescent="0.25">
      <c r="A345" t="s">
        <v>16</v>
      </c>
      <c r="B345">
        <v>1996</v>
      </c>
      <c r="C345">
        <v>31</v>
      </c>
      <c r="D345">
        <v>3751</v>
      </c>
      <c r="F345">
        <v>4888542</v>
      </c>
      <c r="H345">
        <v>108681</v>
      </c>
      <c r="J345">
        <v>230573</v>
      </c>
      <c r="L345">
        <v>520972</v>
      </c>
      <c r="N345">
        <v>4028316</v>
      </c>
      <c r="O345">
        <f t="shared" si="5"/>
        <v>8</v>
      </c>
    </row>
    <row r="346" spans="1:15" x14ac:dyDescent="0.25">
      <c r="A346" t="s">
        <v>16</v>
      </c>
      <c r="B346">
        <v>1996</v>
      </c>
      <c r="C346">
        <v>32</v>
      </c>
      <c r="D346">
        <v>3645</v>
      </c>
      <c r="F346">
        <v>4888542</v>
      </c>
      <c r="H346">
        <v>108681</v>
      </c>
      <c r="J346">
        <v>230573</v>
      </c>
      <c r="L346">
        <v>520972</v>
      </c>
      <c r="N346">
        <v>4028316</v>
      </c>
      <c r="O346">
        <f t="shared" si="5"/>
        <v>8</v>
      </c>
    </row>
    <row r="347" spans="1:15" x14ac:dyDescent="0.25">
      <c r="A347" t="s">
        <v>16</v>
      </c>
      <c r="B347">
        <v>1996</v>
      </c>
      <c r="C347">
        <v>33</v>
      </c>
      <c r="D347">
        <v>3623</v>
      </c>
      <c r="F347">
        <v>4888542</v>
      </c>
      <c r="H347">
        <v>108681</v>
      </c>
      <c r="J347">
        <v>230573</v>
      </c>
      <c r="L347">
        <v>520972</v>
      </c>
      <c r="N347">
        <v>4028316</v>
      </c>
      <c r="O347">
        <f t="shared" si="5"/>
        <v>8</v>
      </c>
    </row>
    <row r="348" spans="1:15" x14ac:dyDescent="0.25">
      <c r="A348" t="s">
        <v>16</v>
      </c>
      <c r="B348">
        <v>1996</v>
      </c>
      <c r="C348">
        <v>34</v>
      </c>
      <c r="D348">
        <v>3831</v>
      </c>
      <c r="F348">
        <v>4888542</v>
      </c>
      <c r="H348">
        <v>108681</v>
      </c>
      <c r="J348">
        <v>230573</v>
      </c>
      <c r="L348">
        <v>520972</v>
      </c>
      <c r="N348">
        <v>4028316</v>
      </c>
      <c r="O348">
        <f t="shared" si="5"/>
        <v>8</v>
      </c>
    </row>
    <row r="349" spans="1:15" x14ac:dyDescent="0.25">
      <c r="A349" t="s">
        <v>16</v>
      </c>
      <c r="B349">
        <v>1996</v>
      </c>
      <c r="C349">
        <v>35</v>
      </c>
      <c r="D349">
        <v>4373</v>
      </c>
      <c r="F349">
        <v>4888542</v>
      </c>
      <c r="H349">
        <v>108681</v>
      </c>
      <c r="J349">
        <v>230573</v>
      </c>
      <c r="L349">
        <v>520972</v>
      </c>
      <c r="N349">
        <v>4028316</v>
      </c>
      <c r="O349">
        <f t="shared" si="5"/>
        <v>9</v>
      </c>
    </row>
    <row r="350" spans="1:15" x14ac:dyDescent="0.25">
      <c r="A350" t="s">
        <v>16</v>
      </c>
      <c r="B350">
        <v>1996</v>
      </c>
      <c r="C350">
        <v>36</v>
      </c>
      <c r="D350">
        <v>6581</v>
      </c>
      <c r="F350">
        <v>4888542</v>
      </c>
      <c r="H350">
        <v>108681</v>
      </c>
      <c r="J350">
        <v>230573</v>
      </c>
      <c r="L350">
        <v>520972</v>
      </c>
      <c r="N350">
        <v>4028316</v>
      </c>
      <c r="O350">
        <f t="shared" si="5"/>
        <v>9</v>
      </c>
    </row>
    <row r="351" spans="1:15" x14ac:dyDescent="0.25">
      <c r="A351" t="s">
        <v>16</v>
      </c>
      <c r="B351">
        <v>1996</v>
      </c>
      <c r="C351">
        <v>37</v>
      </c>
      <c r="D351">
        <v>11336</v>
      </c>
      <c r="F351">
        <v>4888542</v>
      </c>
      <c r="H351">
        <v>108681</v>
      </c>
      <c r="J351">
        <v>230573</v>
      </c>
      <c r="L351">
        <v>520972</v>
      </c>
      <c r="N351">
        <v>4028316</v>
      </c>
      <c r="O351">
        <f t="shared" si="5"/>
        <v>9</v>
      </c>
    </row>
    <row r="352" spans="1:15" x14ac:dyDescent="0.25">
      <c r="A352" t="s">
        <v>16</v>
      </c>
      <c r="B352">
        <v>1996</v>
      </c>
      <c r="C352">
        <v>38</v>
      </c>
      <c r="D352">
        <v>19273</v>
      </c>
      <c r="F352">
        <v>4888542</v>
      </c>
      <c r="H352">
        <v>108681</v>
      </c>
      <c r="J352">
        <v>230573</v>
      </c>
      <c r="L352">
        <v>520972</v>
      </c>
      <c r="N352">
        <v>4028316</v>
      </c>
      <c r="O352">
        <f t="shared" si="5"/>
        <v>9</v>
      </c>
    </row>
    <row r="353" spans="1:15" x14ac:dyDescent="0.25">
      <c r="A353" t="s">
        <v>16</v>
      </c>
      <c r="B353">
        <v>1996</v>
      </c>
      <c r="C353">
        <v>39</v>
      </c>
      <c r="D353">
        <v>22109</v>
      </c>
      <c r="F353">
        <v>4888542</v>
      </c>
      <c r="H353">
        <v>108681</v>
      </c>
      <c r="J353">
        <v>230573</v>
      </c>
      <c r="L353">
        <v>520972</v>
      </c>
      <c r="N353">
        <v>4028316</v>
      </c>
      <c r="O353">
        <f t="shared" si="5"/>
        <v>9</v>
      </c>
    </row>
    <row r="354" spans="1:15" x14ac:dyDescent="0.25">
      <c r="A354" t="s">
        <v>16</v>
      </c>
      <c r="B354">
        <v>1996</v>
      </c>
      <c r="C354">
        <v>40</v>
      </c>
      <c r="D354">
        <v>23175</v>
      </c>
      <c r="F354">
        <v>4888542</v>
      </c>
      <c r="H354">
        <v>108681</v>
      </c>
      <c r="J354">
        <v>230573</v>
      </c>
      <c r="L354">
        <v>520972</v>
      </c>
      <c r="N354">
        <v>4028316</v>
      </c>
      <c r="O354">
        <f t="shared" si="5"/>
        <v>10</v>
      </c>
    </row>
    <row r="355" spans="1:15" x14ac:dyDescent="0.25">
      <c r="A355" t="s">
        <v>16</v>
      </c>
      <c r="B355">
        <v>1996</v>
      </c>
      <c r="C355">
        <v>41</v>
      </c>
      <c r="D355">
        <v>21986</v>
      </c>
      <c r="F355">
        <v>4888542</v>
      </c>
      <c r="H355">
        <v>108681</v>
      </c>
      <c r="J355">
        <v>230573</v>
      </c>
      <c r="L355">
        <v>520972</v>
      </c>
      <c r="N355">
        <v>4028316</v>
      </c>
      <c r="O355">
        <f t="shared" si="5"/>
        <v>10</v>
      </c>
    </row>
    <row r="356" spans="1:15" x14ac:dyDescent="0.25">
      <c r="A356" t="s">
        <v>16</v>
      </c>
      <c r="B356">
        <v>1996</v>
      </c>
      <c r="C356">
        <v>42</v>
      </c>
      <c r="D356">
        <v>22149</v>
      </c>
      <c r="F356">
        <v>4888542</v>
      </c>
      <c r="H356">
        <v>108681</v>
      </c>
      <c r="J356">
        <v>230573</v>
      </c>
      <c r="L356">
        <v>520972</v>
      </c>
      <c r="N356">
        <v>4028316</v>
      </c>
      <c r="O356">
        <f t="shared" si="5"/>
        <v>10</v>
      </c>
    </row>
    <row r="357" spans="1:15" x14ac:dyDescent="0.25">
      <c r="A357" t="s">
        <v>16</v>
      </c>
      <c r="B357">
        <v>1996</v>
      </c>
      <c r="C357">
        <v>43</v>
      </c>
      <c r="D357">
        <v>23958</v>
      </c>
      <c r="F357">
        <v>4888542</v>
      </c>
      <c r="H357">
        <v>108681</v>
      </c>
      <c r="J357">
        <v>230573</v>
      </c>
      <c r="L357">
        <v>520972</v>
      </c>
      <c r="N357">
        <v>4028316</v>
      </c>
      <c r="O357">
        <f t="shared" si="5"/>
        <v>10</v>
      </c>
    </row>
    <row r="358" spans="1:15" x14ac:dyDescent="0.25">
      <c r="A358" t="s">
        <v>16</v>
      </c>
      <c r="B358">
        <v>1996</v>
      </c>
      <c r="C358">
        <v>44</v>
      </c>
      <c r="D358">
        <v>24625</v>
      </c>
      <c r="F358">
        <v>4888542</v>
      </c>
      <c r="H358">
        <v>108681</v>
      </c>
      <c r="J358">
        <v>230573</v>
      </c>
      <c r="L358">
        <v>520972</v>
      </c>
      <c r="N358">
        <v>4028316</v>
      </c>
      <c r="O358">
        <f t="shared" si="5"/>
        <v>11</v>
      </c>
    </row>
    <row r="359" spans="1:15" x14ac:dyDescent="0.25">
      <c r="A359" t="s">
        <v>16</v>
      </c>
      <c r="B359">
        <v>1996</v>
      </c>
      <c r="C359">
        <v>45</v>
      </c>
      <c r="D359">
        <v>19080</v>
      </c>
      <c r="F359">
        <v>4888542</v>
      </c>
      <c r="H359">
        <v>108681</v>
      </c>
      <c r="J359">
        <v>230573</v>
      </c>
      <c r="L359">
        <v>520972</v>
      </c>
      <c r="N359">
        <v>4028316</v>
      </c>
      <c r="O359">
        <f t="shared" si="5"/>
        <v>11</v>
      </c>
    </row>
    <row r="360" spans="1:15" x14ac:dyDescent="0.25">
      <c r="A360" t="s">
        <v>16</v>
      </c>
      <c r="B360">
        <v>1996</v>
      </c>
      <c r="C360">
        <v>46</v>
      </c>
      <c r="D360">
        <v>23567</v>
      </c>
      <c r="F360">
        <v>4888542</v>
      </c>
      <c r="H360">
        <v>108681</v>
      </c>
      <c r="J360">
        <v>230573</v>
      </c>
      <c r="L360">
        <v>520972</v>
      </c>
      <c r="N360">
        <v>4028316</v>
      </c>
      <c r="O360">
        <f t="shared" si="5"/>
        <v>11</v>
      </c>
    </row>
    <row r="361" spans="1:15" x14ac:dyDescent="0.25">
      <c r="A361" t="s">
        <v>16</v>
      </c>
      <c r="B361">
        <v>1996</v>
      </c>
      <c r="C361">
        <v>47</v>
      </c>
      <c r="D361">
        <v>23857</v>
      </c>
      <c r="F361">
        <v>4888542</v>
      </c>
      <c r="H361">
        <v>108681</v>
      </c>
      <c r="J361">
        <v>230573</v>
      </c>
      <c r="L361">
        <v>520972</v>
      </c>
      <c r="N361">
        <v>4028316</v>
      </c>
      <c r="O361">
        <f t="shared" si="5"/>
        <v>11</v>
      </c>
    </row>
    <row r="362" spans="1:15" x14ac:dyDescent="0.25">
      <c r="A362" t="s">
        <v>16</v>
      </c>
      <c r="B362">
        <v>1996</v>
      </c>
      <c r="C362">
        <v>48</v>
      </c>
      <c r="D362">
        <v>26384</v>
      </c>
      <c r="F362">
        <v>4888542</v>
      </c>
      <c r="H362">
        <v>108681</v>
      </c>
      <c r="J362">
        <v>230573</v>
      </c>
      <c r="L362">
        <v>520972</v>
      </c>
      <c r="N362">
        <v>4028316</v>
      </c>
      <c r="O362">
        <f t="shared" si="5"/>
        <v>12</v>
      </c>
    </row>
    <row r="363" spans="1:15" x14ac:dyDescent="0.25">
      <c r="A363" t="s">
        <v>16</v>
      </c>
      <c r="B363">
        <v>1996</v>
      </c>
      <c r="C363">
        <v>49</v>
      </c>
      <c r="D363">
        <v>27100</v>
      </c>
      <c r="F363">
        <v>4888542</v>
      </c>
      <c r="H363">
        <v>108681</v>
      </c>
      <c r="J363">
        <v>230573</v>
      </c>
      <c r="L363">
        <v>520972</v>
      </c>
      <c r="N363">
        <v>4028316</v>
      </c>
      <c r="O363">
        <f t="shared" si="5"/>
        <v>12</v>
      </c>
    </row>
    <row r="364" spans="1:15" x14ac:dyDescent="0.25">
      <c r="A364" t="s">
        <v>16</v>
      </c>
      <c r="B364">
        <v>1996</v>
      </c>
      <c r="C364">
        <v>50</v>
      </c>
      <c r="D364">
        <v>25646</v>
      </c>
      <c r="F364">
        <v>4888542</v>
      </c>
      <c r="H364">
        <v>108681</v>
      </c>
      <c r="J364">
        <v>230573</v>
      </c>
      <c r="L364">
        <v>520972</v>
      </c>
      <c r="N364">
        <v>4028316</v>
      </c>
      <c r="O364">
        <f t="shared" si="5"/>
        <v>12</v>
      </c>
    </row>
    <row r="365" spans="1:15" x14ac:dyDescent="0.25">
      <c r="A365" t="s">
        <v>16</v>
      </c>
      <c r="B365">
        <v>1996</v>
      </c>
      <c r="C365">
        <v>51</v>
      </c>
      <c r="D365">
        <v>24117</v>
      </c>
      <c r="F365">
        <v>4888542</v>
      </c>
      <c r="H365">
        <v>108681</v>
      </c>
      <c r="J365">
        <v>230573</v>
      </c>
      <c r="L365">
        <v>520972</v>
      </c>
      <c r="N365">
        <v>4028316</v>
      </c>
      <c r="O365">
        <f t="shared" si="5"/>
        <v>12</v>
      </c>
    </row>
    <row r="366" spans="1:15" x14ac:dyDescent="0.25">
      <c r="A366" t="s">
        <v>16</v>
      </c>
      <c r="B366">
        <v>1996</v>
      </c>
      <c r="C366">
        <v>52</v>
      </c>
      <c r="D366">
        <v>22680</v>
      </c>
      <c r="F366">
        <v>4888542</v>
      </c>
      <c r="H366">
        <v>108681</v>
      </c>
      <c r="J366">
        <v>230573</v>
      </c>
      <c r="L366">
        <v>520972</v>
      </c>
      <c r="N366">
        <v>4028316</v>
      </c>
      <c r="O366">
        <f t="shared" si="5"/>
        <v>12</v>
      </c>
    </row>
    <row r="367" spans="1:15" x14ac:dyDescent="0.25">
      <c r="A367" t="s">
        <v>16</v>
      </c>
      <c r="B367">
        <v>1997</v>
      </c>
      <c r="C367">
        <v>1</v>
      </c>
      <c r="D367">
        <v>14367</v>
      </c>
      <c r="F367">
        <v>4888542</v>
      </c>
      <c r="H367">
        <v>108681</v>
      </c>
      <c r="J367">
        <v>230573</v>
      </c>
      <c r="L367">
        <v>520972</v>
      </c>
      <c r="N367">
        <v>4028316</v>
      </c>
      <c r="O367">
        <f t="shared" si="5"/>
        <v>1</v>
      </c>
    </row>
    <row r="368" spans="1:15" x14ac:dyDescent="0.25">
      <c r="A368" t="s">
        <v>16</v>
      </c>
      <c r="B368">
        <v>1997</v>
      </c>
      <c r="C368">
        <v>2</v>
      </c>
      <c r="D368">
        <v>20728</v>
      </c>
      <c r="F368">
        <v>4888542</v>
      </c>
      <c r="H368">
        <v>108681</v>
      </c>
      <c r="J368">
        <v>230573</v>
      </c>
      <c r="L368">
        <v>520972</v>
      </c>
      <c r="N368">
        <v>4028316</v>
      </c>
      <c r="O368">
        <f t="shared" si="5"/>
        <v>1</v>
      </c>
    </row>
    <row r="369" spans="1:15" x14ac:dyDescent="0.25">
      <c r="A369" t="s">
        <v>16</v>
      </c>
      <c r="B369">
        <v>1997</v>
      </c>
      <c r="C369">
        <v>3</v>
      </c>
      <c r="D369">
        <v>33788</v>
      </c>
      <c r="F369">
        <v>4888542</v>
      </c>
      <c r="H369">
        <v>108681</v>
      </c>
      <c r="J369">
        <v>230573</v>
      </c>
      <c r="K369" t="s">
        <v>14</v>
      </c>
      <c r="L369">
        <v>520972</v>
      </c>
      <c r="M369" t="s">
        <v>14</v>
      </c>
      <c r="N369">
        <v>4028316</v>
      </c>
      <c r="O369">
        <f t="shared" si="5"/>
        <v>1</v>
      </c>
    </row>
    <row r="370" spans="1:15" x14ac:dyDescent="0.25">
      <c r="A370" t="s">
        <v>16</v>
      </c>
      <c r="B370">
        <v>1997</v>
      </c>
      <c r="C370">
        <v>4</v>
      </c>
      <c r="D370">
        <v>62035</v>
      </c>
      <c r="E370" t="s">
        <v>14</v>
      </c>
      <c r="F370">
        <v>4888542</v>
      </c>
      <c r="G370" t="s">
        <v>14</v>
      </c>
      <c r="H370">
        <v>108681</v>
      </c>
      <c r="I370" t="s">
        <v>14</v>
      </c>
      <c r="J370">
        <v>230573</v>
      </c>
      <c r="K370" t="s">
        <v>14</v>
      </c>
      <c r="L370">
        <v>520972</v>
      </c>
      <c r="M370" t="s">
        <v>14</v>
      </c>
      <c r="N370">
        <v>4028316</v>
      </c>
      <c r="O370">
        <f t="shared" si="5"/>
        <v>1</v>
      </c>
    </row>
    <row r="371" spans="1:15" x14ac:dyDescent="0.25">
      <c r="A371" t="s">
        <v>16</v>
      </c>
      <c r="B371">
        <v>1997</v>
      </c>
      <c r="C371">
        <v>5</v>
      </c>
      <c r="D371">
        <v>79966</v>
      </c>
      <c r="E371" t="s">
        <v>14</v>
      </c>
      <c r="F371">
        <v>4888542</v>
      </c>
      <c r="G371" t="s">
        <v>14</v>
      </c>
      <c r="H371">
        <v>108681</v>
      </c>
      <c r="I371" t="s">
        <v>14</v>
      </c>
      <c r="J371">
        <v>230573</v>
      </c>
      <c r="K371" t="s">
        <v>14</v>
      </c>
      <c r="L371">
        <v>520972</v>
      </c>
      <c r="M371" t="s">
        <v>14</v>
      </c>
      <c r="N371">
        <v>4028316</v>
      </c>
      <c r="O371">
        <f t="shared" si="5"/>
        <v>2</v>
      </c>
    </row>
    <row r="372" spans="1:15" x14ac:dyDescent="0.25">
      <c r="A372" t="s">
        <v>16</v>
      </c>
      <c r="B372">
        <v>1997</v>
      </c>
      <c r="C372">
        <v>6</v>
      </c>
      <c r="D372">
        <v>69729</v>
      </c>
      <c r="E372" t="s">
        <v>14</v>
      </c>
      <c r="F372">
        <v>4888542</v>
      </c>
      <c r="G372" t="s">
        <v>14</v>
      </c>
      <c r="H372">
        <v>108681</v>
      </c>
      <c r="I372" t="s">
        <v>14</v>
      </c>
      <c r="J372">
        <v>230573</v>
      </c>
      <c r="K372" t="s">
        <v>14</v>
      </c>
      <c r="L372">
        <v>520972</v>
      </c>
      <c r="M372" t="s">
        <v>14</v>
      </c>
      <c r="N372">
        <v>4028316</v>
      </c>
      <c r="O372">
        <f t="shared" si="5"/>
        <v>2</v>
      </c>
    </row>
    <row r="373" spans="1:15" x14ac:dyDescent="0.25">
      <c r="A373" t="s">
        <v>16</v>
      </c>
      <c r="B373">
        <v>1997</v>
      </c>
      <c r="C373">
        <v>7</v>
      </c>
      <c r="D373">
        <v>50594</v>
      </c>
      <c r="E373" t="s">
        <v>14</v>
      </c>
      <c r="F373">
        <v>4888542</v>
      </c>
      <c r="H373">
        <v>108681</v>
      </c>
      <c r="J373">
        <v>230573</v>
      </c>
      <c r="K373" t="s">
        <v>14</v>
      </c>
      <c r="L373">
        <v>520972</v>
      </c>
      <c r="M373" t="s">
        <v>14</v>
      </c>
      <c r="N373">
        <v>4028316</v>
      </c>
      <c r="O373">
        <f t="shared" si="5"/>
        <v>2</v>
      </c>
    </row>
    <row r="374" spans="1:15" x14ac:dyDescent="0.25">
      <c r="A374" t="s">
        <v>16</v>
      </c>
      <c r="B374">
        <v>1997</v>
      </c>
      <c r="C374">
        <v>8</v>
      </c>
      <c r="D374">
        <v>38191</v>
      </c>
      <c r="F374">
        <v>4888542</v>
      </c>
      <c r="H374">
        <v>108681</v>
      </c>
      <c r="J374">
        <v>230573</v>
      </c>
      <c r="L374">
        <v>520972</v>
      </c>
      <c r="M374" t="s">
        <v>14</v>
      </c>
      <c r="N374">
        <v>4028316</v>
      </c>
      <c r="O374">
        <f t="shared" si="5"/>
        <v>2</v>
      </c>
    </row>
    <row r="375" spans="1:15" x14ac:dyDescent="0.25">
      <c r="A375" t="s">
        <v>16</v>
      </c>
      <c r="B375">
        <v>1997</v>
      </c>
      <c r="C375">
        <v>9</v>
      </c>
      <c r="D375">
        <v>29451</v>
      </c>
      <c r="F375">
        <v>4888542</v>
      </c>
      <c r="H375">
        <v>108681</v>
      </c>
      <c r="J375">
        <v>230573</v>
      </c>
      <c r="L375">
        <v>520972</v>
      </c>
      <c r="N375">
        <v>4028316</v>
      </c>
      <c r="O375">
        <f t="shared" si="5"/>
        <v>3</v>
      </c>
    </row>
    <row r="376" spans="1:15" x14ac:dyDescent="0.25">
      <c r="A376" t="s">
        <v>16</v>
      </c>
      <c r="B376">
        <v>1997</v>
      </c>
      <c r="C376">
        <v>10</v>
      </c>
      <c r="D376">
        <v>22311</v>
      </c>
      <c r="F376">
        <v>4888542</v>
      </c>
      <c r="H376">
        <v>108681</v>
      </c>
      <c r="J376">
        <v>230573</v>
      </c>
      <c r="L376">
        <v>520972</v>
      </c>
      <c r="N376">
        <v>4028316</v>
      </c>
      <c r="O376">
        <f t="shared" si="5"/>
        <v>3</v>
      </c>
    </row>
    <row r="377" spans="1:15" x14ac:dyDescent="0.25">
      <c r="A377" t="s">
        <v>16</v>
      </c>
      <c r="B377">
        <v>1997</v>
      </c>
      <c r="C377">
        <v>11</v>
      </c>
      <c r="D377">
        <v>20015</v>
      </c>
      <c r="F377">
        <v>4888542</v>
      </c>
      <c r="H377">
        <v>108681</v>
      </c>
      <c r="J377">
        <v>230573</v>
      </c>
      <c r="L377">
        <v>520972</v>
      </c>
      <c r="N377">
        <v>4028316</v>
      </c>
      <c r="O377">
        <f t="shared" si="5"/>
        <v>3</v>
      </c>
    </row>
    <row r="378" spans="1:15" x14ac:dyDescent="0.25">
      <c r="A378" t="s">
        <v>16</v>
      </c>
      <c r="B378">
        <v>1997</v>
      </c>
      <c r="C378">
        <v>12</v>
      </c>
      <c r="D378">
        <v>20962</v>
      </c>
      <c r="F378">
        <v>4888542</v>
      </c>
      <c r="H378">
        <v>108681</v>
      </c>
      <c r="J378">
        <v>230573</v>
      </c>
      <c r="L378">
        <v>520972</v>
      </c>
      <c r="N378">
        <v>4028316</v>
      </c>
      <c r="O378">
        <f t="shared" si="5"/>
        <v>3</v>
      </c>
    </row>
    <row r="379" spans="1:15" x14ac:dyDescent="0.25">
      <c r="A379" t="s">
        <v>16</v>
      </c>
      <c r="B379">
        <v>1997</v>
      </c>
      <c r="C379">
        <v>13</v>
      </c>
      <c r="D379">
        <v>18526</v>
      </c>
      <c r="F379">
        <v>4888542</v>
      </c>
      <c r="H379">
        <v>108681</v>
      </c>
      <c r="J379">
        <v>230573</v>
      </c>
      <c r="L379">
        <v>520972</v>
      </c>
      <c r="N379">
        <v>4028316</v>
      </c>
      <c r="O379">
        <f t="shared" si="5"/>
        <v>3</v>
      </c>
    </row>
    <row r="380" spans="1:15" x14ac:dyDescent="0.25">
      <c r="A380" t="s">
        <v>16</v>
      </c>
      <c r="B380">
        <v>1997</v>
      </c>
      <c r="C380">
        <v>14</v>
      </c>
      <c r="D380">
        <v>19171</v>
      </c>
      <c r="F380">
        <v>4888542</v>
      </c>
      <c r="H380">
        <v>108681</v>
      </c>
      <c r="J380">
        <v>230573</v>
      </c>
      <c r="L380">
        <v>520972</v>
      </c>
      <c r="N380">
        <v>4028316</v>
      </c>
      <c r="O380">
        <f t="shared" si="5"/>
        <v>4</v>
      </c>
    </row>
    <row r="381" spans="1:15" x14ac:dyDescent="0.25">
      <c r="A381" t="s">
        <v>16</v>
      </c>
      <c r="B381">
        <v>1997</v>
      </c>
      <c r="C381">
        <v>15</v>
      </c>
      <c r="D381">
        <v>19576</v>
      </c>
      <c r="F381">
        <v>4888542</v>
      </c>
      <c r="H381">
        <v>108681</v>
      </c>
      <c r="J381">
        <v>230573</v>
      </c>
      <c r="L381">
        <v>520972</v>
      </c>
      <c r="N381">
        <v>4028316</v>
      </c>
      <c r="O381">
        <f t="shared" si="5"/>
        <v>4</v>
      </c>
    </row>
    <row r="382" spans="1:15" x14ac:dyDescent="0.25">
      <c r="A382" t="s">
        <v>16</v>
      </c>
      <c r="B382">
        <v>1997</v>
      </c>
      <c r="C382">
        <v>16</v>
      </c>
      <c r="D382">
        <v>21872</v>
      </c>
      <c r="F382">
        <v>4888542</v>
      </c>
      <c r="H382">
        <v>108681</v>
      </c>
      <c r="J382">
        <v>230573</v>
      </c>
      <c r="L382">
        <v>520972</v>
      </c>
      <c r="N382">
        <v>4028316</v>
      </c>
      <c r="O382">
        <f t="shared" si="5"/>
        <v>4</v>
      </c>
    </row>
    <row r="383" spans="1:15" x14ac:dyDescent="0.25">
      <c r="A383" t="s">
        <v>16</v>
      </c>
      <c r="B383">
        <v>1997</v>
      </c>
      <c r="C383">
        <v>17</v>
      </c>
      <c r="D383">
        <v>21416</v>
      </c>
      <c r="F383">
        <v>4888542</v>
      </c>
      <c r="H383">
        <v>108681</v>
      </c>
      <c r="J383">
        <v>230573</v>
      </c>
      <c r="L383">
        <v>520972</v>
      </c>
      <c r="N383">
        <v>4028316</v>
      </c>
      <c r="O383">
        <f t="shared" si="5"/>
        <v>4</v>
      </c>
    </row>
    <row r="384" spans="1:15" x14ac:dyDescent="0.25">
      <c r="A384" t="s">
        <v>16</v>
      </c>
      <c r="B384">
        <v>1997</v>
      </c>
      <c r="C384">
        <v>18</v>
      </c>
      <c r="D384">
        <v>14985</v>
      </c>
      <c r="F384">
        <v>4888542</v>
      </c>
      <c r="H384">
        <v>108681</v>
      </c>
      <c r="J384">
        <v>230573</v>
      </c>
      <c r="L384">
        <v>520972</v>
      </c>
      <c r="N384">
        <v>4028316</v>
      </c>
      <c r="O384">
        <f t="shared" si="5"/>
        <v>5</v>
      </c>
    </row>
    <row r="385" spans="1:15" x14ac:dyDescent="0.25">
      <c r="A385" t="s">
        <v>16</v>
      </c>
      <c r="B385">
        <v>1997</v>
      </c>
      <c r="C385">
        <v>19</v>
      </c>
      <c r="D385">
        <v>15978</v>
      </c>
      <c r="F385">
        <v>4888542</v>
      </c>
      <c r="H385">
        <v>108681</v>
      </c>
      <c r="J385">
        <v>230573</v>
      </c>
      <c r="L385">
        <v>520972</v>
      </c>
      <c r="N385">
        <v>4028316</v>
      </c>
      <c r="O385">
        <f t="shared" si="5"/>
        <v>5</v>
      </c>
    </row>
    <row r="386" spans="1:15" x14ac:dyDescent="0.25">
      <c r="A386" t="s">
        <v>16</v>
      </c>
      <c r="B386">
        <v>1997</v>
      </c>
      <c r="C386">
        <v>20</v>
      </c>
      <c r="D386">
        <v>13917</v>
      </c>
      <c r="F386">
        <v>4888542</v>
      </c>
      <c r="H386">
        <v>108681</v>
      </c>
      <c r="J386">
        <v>230573</v>
      </c>
      <c r="L386">
        <v>520972</v>
      </c>
      <c r="N386">
        <v>4028316</v>
      </c>
      <c r="O386">
        <f t="shared" si="5"/>
        <v>5</v>
      </c>
    </row>
    <row r="387" spans="1:15" x14ac:dyDescent="0.25">
      <c r="A387" t="s">
        <v>16</v>
      </c>
      <c r="B387">
        <v>1997</v>
      </c>
      <c r="C387">
        <v>21</v>
      </c>
      <c r="D387">
        <v>12846</v>
      </c>
      <c r="F387">
        <v>4888542</v>
      </c>
      <c r="H387">
        <v>108681</v>
      </c>
      <c r="J387">
        <v>230573</v>
      </c>
      <c r="L387">
        <v>520972</v>
      </c>
      <c r="N387">
        <v>4028316</v>
      </c>
      <c r="O387">
        <f t="shared" ref="O387:O450" si="6">MONTH(C387*7-WEEKDAY(DATE(B387,1,1),2)+DATE(B387,1,1))</f>
        <v>5</v>
      </c>
    </row>
    <row r="388" spans="1:15" x14ac:dyDescent="0.25">
      <c r="A388" t="s">
        <v>16</v>
      </c>
      <c r="B388">
        <v>1997</v>
      </c>
      <c r="C388">
        <v>22</v>
      </c>
      <c r="D388">
        <v>11497</v>
      </c>
      <c r="F388">
        <v>4888542</v>
      </c>
      <c r="H388">
        <v>108681</v>
      </c>
      <c r="J388">
        <v>230573</v>
      </c>
      <c r="L388">
        <v>520972</v>
      </c>
      <c r="N388">
        <v>4028316</v>
      </c>
      <c r="O388">
        <f t="shared" si="6"/>
        <v>6</v>
      </c>
    </row>
    <row r="389" spans="1:15" x14ac:dyDescent="0.25">
      <c r="A389" t="s">
        <v>16</v>
      </c>
      <c r="B389">
        <v>1997</v>
      </c>
      <c r="C389">
        <v>23</v>
      </c>
      <c r="D389">
        <v>10082</v>
      </c>
      <c r="F389">
        <v>4888542</v>
      </c>
      <c r="H389">
        <v>108681</v>
      </c>
      <c r="J389">
        <v>230573</v>
      </c>
      <c r="L389">
        <v>520972</v>
      </c>
      <c r="N389">
        <v>4028316</v>
      </c>
      <c r="O389">
        <f t="shared" si="6"/>
        <v>6</v>
      </c>
    </row>
    <row r="390" spans="1:15" x14ac:dyDescent="0.25">
      <c r="A390" t="s">
        <v>16</v>
      </c>
      <c r="B390">
        <v>1997</v>
      </c>
      <c r="C390">
        <v>24</v>
      </c>
      <c r="D390">
        <v>7220</v>
      </c>
      <c r="F390">
        <v>4888542</v>
      </c>
      <c r="H390">
        <v>108681</v>
      </c>
      <c r="J390">
        <v>230573</v>
      </c>
      <c r="L390">
        <v>520972</v>
      </c>
      <c r="N390">
        <v>4028316</v>
      </c>
      <c r="O390">
        <f t="shared" si="6"/>
        <v>6</v>
      </c>
    </row>
    <row r="391" spans="1:15" x14ac:dyDescent="0.25">
      <c r="A391" t="s">
        <v>16</v>
      </c>
      <c r="B391">
        <v>1997</v>
      </c>
      <c r="C391">
        <v>25</v>
      </c>
      <c r="D391">
        <v>7289</v>
      </c>
      <c r="F391">
        <v>4888542</v>
      </c>
      <c r="H391">
        <v>108681</v>
      </c>
      <c r="J391">
        <v>230573</v>
      </c>
      <c r="L391">
        <v>520972</v>
      </c>
      <c r="N391">
        <v>4028316</v>
      </c>
      <c r="O391">
        <f t="shared" si="6"/>
        <v>6</v>
      </c>
    </row>
    <row r="392" spans="1:15" x14ac:dyDescent="0.25">
      <c r="A392" t="s">
        <v>16</v>
      </c>
      <c r="B392">
        <v>1997</v>
      </c>
      <c r="C392">
        <v>26</v>
      </c>
      <c r="D392">
        <v>6073</v>
      </c>
      <c r="F392">
        <v>4888542</v>
      </c>
      <c r="H392">
        <v>108681</v>
      </c>
      <c r="J392">
        <v>230573</v>
      </c>
      <c r="L392">
        <v>520972</v>
      </c>
      <c r="N392">
        <v>4028316</v>
      </c>
      <c r="O392">
        <f t="shared" si="6"/>
        <v>6</v>
      </c>
    </row>
    <row r="393" spans="1:15" x14ac:dyDescent="0.25">
      <c r="A393" t="s">
        <v>16</v>
      </c>
      <c r="B393">
        <v>1997</v>
      </c>
      <c r="C393">
        <v>27</v>
      </c>
      <c r="D393">
        <v>4738</v>
      </c>
      <c r="F393">
        <v>4888542</v>
      </c>
      <c r="H393">
        <v>108681</v>
      </c>
      <c r="J393">
        <v>230573</v>
      </c>
      <c r="L393">
        <v>520972</v>
      </c>
      <c r="N393">
        <v>4028316</v>
      </c>
      <c r="O393">
        <f t="shared" si="6"/>
        <v>7</v>
      </c>
    </row>
    <row r="394" spans="1:15" x14ac:dyDescent="0.25">
      <c r="A394" t="s">
        <v>16</v>
      </c>
      <c r="B394">
        <v>1997</v>
      </c>
      <c r="C394">
        <v>28</v>
      </c>
      <c r="D394">
        <v>3903</v>
      </c>
      <c r="F394">
        <v>4888542</v>
      </c>
      <c r="H394">
        <v>108681</v>
      </c>
      <c r="J394">
        <v>230573</v>
      </c>
      <c r="L394">
        <v>520972</v>
      </c>
      <c r="N394">
        <v>4028316</v>
      </c>
      <c r="O394">
        <f t="shared" si="6"/>
        <v>7</v>
      </c>
    </row>
    <row r="395" spans="1:15" x14ac:dyDescent="0.25">
      <c r="A395" t="s">
        <v>16</v>
      </c>
      <c r="B395">
        <v>1997</v>
      </c>
      <c r="C395">
        <v>29</v>
      </c>
      <c r="D395">
        <v>3966</v>
      </c>
      <c r="F395">
        <v>4888542</v>
      </c>
      <c r="H395">
        <v>108681</v>
      </c>
      <c r="J395">
        <v>230573</v>
      </c>
      <c r="L395">
        <v>520972</v>
      </c>
      <c r="N395">
        <v>4028316</v>
      </c>
      <c r="O395">
        <f t="shared" si="6"/>
        <v>7</v>
      </c>
    </row>
    <row r="396" spans="1:15" x14ac:dyDescent="0.25">
      <c r="A396" t="s">
        <v>16</v>
      </c>
      <c r="B396">
        <v>1997</v>
      </c>
      <c r="C396">
        <v>30</v>
      </c>
      <c r="D396">
        <v>3823</v>
      </c>
      <c r="F396">
        <v>4888542</v>
      </c>
      <c r="H396">
        <v>108681</v>
      </c>
      <c r="J396">
        <v>230573</v>
      </c>
      <c r="L396">
        <v>520972</v>
      </c>
      <c r="N396">
        <v>4028316</v>
      </c>
      <c r="O396">
        <f t="shared" si="6"/>
        <v>7</v>
      </c>
    </row>
    <row r="397" spans="1:15" x14ac:dyDescent="0.25">
      <c r="A397" t="s">
        <v>16</v>
      </c>
      <c r="B397">
        <v>1997</v>
      </c>
      <c r="C397">
        <v>31</v>
      </c>
      <c r="D397">
        <v>3635</v>
      </c>
      <c r="F397">
        <v>4888542</v>
      </c>
      <c r="H397">
        <v>108681</v>
      </c>
      <c r="J397">
        <v>230573</v>
      </c>
      <c r="L397">
        <v>520972</v>
      </c>
      <c r="N397">
        <v>4028316</v>
      </c>
      <c r="O397">
        <f t="shared" si="6"/>
        <v>8</v>
      </c>
    </row>
    <row r="398" spans="1:15" x14ac:dyDescent="0.25">
      <c r="A398" t="s">
        <v>16</v>
      </c>
      <c r="B398">
        <v>1997</v>
      </c>
      <c r="C398">
        <v>32</v>
      </c>
      <c r="D398">
        <v>3723</v>
      </c>
      <c r="F398">
        <v>4888542</v>
      </c>
      <c r="H398">
        <v>108681</v>
      </c>
      <c r="J398">
        <v>230573</v>
      </c>
      <c r="L398">
        <v>520972</v>
      </c>
      <c r="N398">
        <v>4028316</v>
      </c>
      <c r="O398">
        <f t="shared" si="6"/>
        <v>8</v>
      </c>
    </row>
    <row r="399" spans="1:15" x14ac:dyDescent="0.25">
      <c r="A399" t="s">
        <v>16</v>
      </c>
      <c r="B399">
        <v>1997</v>
      </c>
      <c r="C399">
        <v>33</v>
      </c>
      <c r="D399">
        <v>4175</v>
      </c>
      <c r="F399">
        <v>4888542</v>
      </c>
      <c r="H399">
        <v>108681</v>
      </c>
      <c r="J399">
        <v>230573</v>
      </c>
      <c r="L399">
        <v>520972</v>
      </c>
      <c r="N399">
        <v>4028316</v>
      </c>
      <c r="O399">
        <f t="shared" si="6"/>
        <v>8</v>
      </c>
    </row>
    <row r="400" spans="1:15" x14ac:dyDescent="0.25">
      <c r="A400" t="s">
        <v>16</v>
      </c>
      <c r="B400">
        <v>1997</v>
      </c>
      <c r="C400">
        <v>34</v>
      </c>
      <c r="D400">
        <v>4742</v>
      </c>
      <c r="F400">
        <v>4888542</v>
      </c>
      <c r="H400">
        <v>108681</v>
      </c>
      <c r="J400">
        <v>230573</v>
      </c>
      <c r="L400">
        <v>520972</v>
      </c>
      <c r="N400">
        <v>4028316</v>
      </c>
      <c r="O400">
        <f t="shared" si="6"/>
        <v>8</v>
      </c>
    </row>
    <row r="401" spans="1:15" x14ac:dyDescent="0.25">
      <c r="A401" t="s">
        <v>16</v>
      </c>
      <c r="B401">
        <v>1997</v>
      </c>
      <c r="C401">
        <v>35</v>
      </c>
      <c r="D401">
        <v>5823</v>
      </c>
      <c r="F401">
        <v>4888542</v>
      </c>
      <c r="H401">
        <v>108681</v>
      </c>
      <c r="J401">
        <v>230573</v>
      </c>
      <c r="L401">
        <v>520972</v>
      </c>
      <c r="N401">
        <v>4028316</v>
      </c>
      <c r="O401">
        <f t="shared" si="6"/>
        <v>8</v>
      </c>
    </row>
    <row r="402" spans="1:15" x14ac:dyDescent="0.25">
      <c r="A402" t="s">
        <v>16</v>
      </c>
      <c r="B402">
        <v>1997</v>
      </c>
      <c r="C402">
        <v>36</v>
      </c>
      <c r="D402">
        <v>8580</v>
      </c>
      <c r="F402">
        <v>4888542</v>
      </c>
      <c r="H402">
        <v>108681</v>
      </c>
      <c r="J402">
        <v>230573</v>
      </c>
      <c r="L402">
        <v>520972</v>
      </c>
      <c r="N402">
        <v>4028316</v>
      </c>
      <c r="O402">
        <f t="shared" si="6"/>
        <v>9</v>
      </c>
    </row>
    <row r="403" spans="1:15" x14ac:dyDescent="0.25">
      <c r="A403" t="s">
        <v>16</v>
      </c>
      <c r="B403">
        <v>1997</v>
      </c>
      <c r="C403">
        <v>37</v>
      </c>
      <c r="D403">
        <v>17227</v>
      </c>
      <c r="F403">
        <v>4888542</v>
      </c>
      <c r="H403">
        <v>108681</v>
      </c>
      <c r="J403">
        <v>230573</v>
      </c>
      <c r="L403">
        <v>520972</v>
      </c>
      <c r="N403">
        <v>4028316</v>
      </c>
      <c r="O403">
        <f t="shared" si="6"/>
        <v>9</v>
      </c>
    </row>
    <row r="404" spans="1:15" x14ac:dyDescent="0.25">
      <c r="A404" t="s">
        <v>16</v>
      </c>
      <c r="B404">
        <v>1997</v>
      </c>
      <c r="C404">
        <v>38</v>
      </c>
      <c r="D404">
        <v>23901</v>
      </c>
      <c r="F404">
        <v>4888542</v>
      </c>
      <c r="H404">
        <v>108681</v>
      </c>
      <c r="J404">
        <v>230573</v>
      </c>
      <c r="L404">
        <v>520972</v>
      </c>
      <c r="N404">
        <v>4028316</v>
      </c>
      <c r="O404">
        <f t="shared" si="6"/>
        <v>9</v>
      </c>
    </row>
    <row r="405" spans="1:15" x14ac:dyDescent="0.25">
      <c r="A405" t="s">
        <v>16</v>
      </c>
      <c r="B405">
        <v>1997</v>
      </c>
      <c r="C405">
        <v>39</v>
      </c>
      <c r="D405">
        <v>25658</v>
      </c>
      <c r="F405">
        <v>4888542</v>
      </c>
      <c r="H405">
        <v>108681</v>
      </c>
      <c r="J405">
        <v>230573</v>
      </c>
      <c r="L405">
        <v>520972</v>
      </c>
      <c r="N405">
        <v>4028316</v>
      </c>
      <c r="O405">
        <f t="shared" si="6"/>
        <v>9</v>
      </c>
    </row>
    <row r="406" spans="1:15" x14ac:dyDescent="0.25">
      <c r="A406" t="s">
        <v>16</v>
      </c>
      <c r="B406">
        <v>1997</v>
      </c>
      <c r="C406">
        <v>40</v>
      </c>
      <c r="D406">
        <v>25556</v>
      </c>
      <c r="F406">
        <v>4888542</v>
      </c>
      <c r="H406">
        <v>108681</v>
      </c>
      <c r="J406">
        <v>230573</v>
      </c>
      <c r="L406">
        <v>520972</v>
      </c>
      <c r="N406">
        <v>4028316</v>
      </c>
      <c r="O406">
        <f t="shared" si="6"/>
        <v>10</v>
      </c>
    </row>
    <row r="407" spans="1:15" x14ac:dyDescent="0.25">
      <c r="A407" t="s">
        <v>16</v>
      </c>
      <c r="B407">
        <v>1997</v>
      </c>
      <c r="C407">
        <v>41</v>
      </c>
      <c r="D407">
        <v>24566</v>
      </c>
      <c r="F407">
        <v>4888542</v>
      </c>
      <c r="H407">
        <v>108681</v>
      </c>
      <c r="J407">
        <v>230573</v>
      </c>
      <c r="L407">
        <v>520972</v>
      </c>
      <c r="N407">
        <v>4028316</v>
      </c>
      <c r="O407">
        <f t="shared" si="6"/>
        <v>10</v>
      </c>
    </row>
    <row r="408" spans="1:15" x14ac:dyDescent="0.25">
      <c r="A408" t="s">
        <v>16</v>
      </c>
      <c r="B408">
        <v>1997</v>
      </c>
      <c r="C408">
        <v>42</v>
      </c>
      <c r="D408">
        <v>24811</v>
      </c>
      <c r="F408">
        <v>4888542</v>
      </c>
      <c r="H408">
        <v>108681</v>
      </c>
      <c r="J408">
        <v>230573</v>
      </c>
      <c r="L408">
        <v>520972</v>
      </c>
      <c r="N408">
        <v>4028316</v>
      </c>
      <c r="O408">
        <f t="shared" si="6"/>
        <v>10</v>
      </c>
    </row>
    <row r="409" spans="1:15" x14ac:dyDescent="0.25">
      <c r="A409" t="s">
        <v>16</v>
      </c>
      <c r="B409">
        <v>1997</v>
      </c>
      <c r="C409">
        <v>43</v>
      </c>
      <c r="D409">
        <v>26192</v>
      </c>
      <c r="F409">
        <v>4888542</v>
      </c>
      <c r="H409">
        <v>108681</v>
      </c>
      <c r="J409">
        <v>230573</v>
      </c>
      <c r="L409">
        <v>520972</v>
      </c>
      <c r="N409">
        <v>4028316</v>
      </c>
      <c r="O409">
        <f t="shared" si="6"/>
        <v>10</v>
      </c>
    </row>
    <row r="410" spans="1:15" x14ac:dyDescent="0.25">
      <c r="A410" t="s">
        <v>16</v>
      </c>
      <c r="B410">
        <v>1997</v>
      </c>
      <c r="C410">
        <v>44</v>
      </c>
      <c r="D410">
        <v>25524</v>
      </c>
      <c r="F410">
        <v>4888542</v>
      </c>
      <c r="H410">
        <v>108681</v>
      </c>
      <c r="J410">
        <v>230573</v>
      </c>
      <c r="L410">
        <v>520972</v>
      </c>
      <c r="N410">
        <v>4028316</v>
      </c>
      <c r="O410">
        <f t="shared" si="6"/>
        <v>11</v>
      </c>
    </row>
    <row r="411" spans="1:15" x14ac:dyDescent="0.25">
      <c r="A411" t="s">
        <v>16</v>
      </c>
      <c r="B411">
        <v>1997</v>
      </c>
      <c r="C411">
        <v>45</v>
      </c>
      <c r="D411">
        <v>19181</v>
      </c>
      <c r="F411">
        <v>4888542</v>
      </c>
      <c r="H411">
        <v>108681</v>
      </c>
      <c r="J411">
        <v>230573</v>
      </c>
      <c r="L411">
        <v>520972</v>
      </c>
      <c r="N411">
        <v>4028316</v>
      </c>
      <c r="O411">
        <f t="shared" si="6"/>
        <v>11</v>
      </c>
    </row>
    <row r="412" spans="1:15" x14ac:dyDescent="0.25">
      <c r="A412" t="s">
        <v>16</v>
      </c>
      <c r="B412">
        <v>1997</v>
      </c>
      <c r="C412">
        <v>46</v>
      </c>
      <c r="D412">
        <v>24056</v>
      </c>
      <c r="F412">
        <v>4888542</v>
      </c>
      <c r="H412">
        <v>108681</v>
      </c>
      <c r="J412">
        <v>230573</v>
      </c>
      <c r="L412">
        <v>520972</v>
      </c>
      <c r="N412">
        <v>4028316</v>
      </c>
      <c r="O412">
        <f t="shared" si="6"/>
        <v>11</v>
      </c>
    </row>
    <row r="413" spans="1:15" x14ac:dyDescent="0.25">
      <c r="A413" t="s">
        <v>16</v>
      </c>
      <c r="B413">
        <v>1997</v>
      </c>
      <c r="C413">
        <v>47</v>
      </c>
      <c r="D413">
        <v>24133</v>
      </c>
      <c r="F413">
        <v>4888542</v>
      </c>
      <c r="H413">
        <v>108681</v>
      </c>
      <c r="J413">
        <v>230573</v>
      </c>
      <c r="L413">
        <v>520972</v>
      </c>
      <c r="N413">
        <v>4028316</v>
      </c>
      <c r="O413">
        <f t="shared" si="6"/>
        <v>11</v>
      </c>
    </row>
    <row r="414" spans="1:15" x14ac:dyDescent="0.25">
      <c r="A414" t="s">
        <v>16</v>
      </c>
      <c r="B414">
        <v>1997</v>
      </c>
      <c r="C414">
        <v>48</v>
      </c>
      <c r="D414">
        <v>25437</v>
      </c>
      <c r="F414">
        <v>4888542</v>
      </c>
      <c r="H414">
        <v>108681</v>
      </c>
      <c r="J414">
        <v>230573</v>
      </c>
      <c r="L414">
        <v>520972</v>
      </c>
      <c r="N414">
        <v>4028316</v>
      </c>
      <c r="O414">
        <f t="shared" si="6"/>
        <v>11</v>
      </c>
    </row>
    <row r="415" spans="1:15" x14ac:dyDescent="0.25">
      <c r="A415" t="s">
        <v>16</v>
      </c>
      <c r="B415">
        <v>1997</v>
      </c>
      <c r="C415">
        <v>49</v>
      </c>
      <c r="D415">
        <v>27106</v>
      </c>
      <c r="F415">
        <v>4888542</v>
      </c>
      <c r="H415">
        <v>108681</v>
      </c>
      <c r="J415">
        <v>230573</v>
      </c>
      <c r="L415">
        <v>520972</v>
      </c>
      <c r="N415">
        <v>4028316</v>
      </c>
      <c r="O415">
        <f t="shared" si="6"/>
        <v>12</v>
      </c>
    </row>
    <row r="416" spans="1:15" x14ac:dyDescent="0.25">
      <c r="A416" t="s">
        <v>16</v>
      </c>
      <c r="B416">
        <v>1997</v>
      </c>
      <c r="C416">
        <v>50</v>
      </c>
      <c r="D416">
        <v>22966</v>
      </c>
      <c r="F416">
        <v>4888542</v>
      </c>
      <c r="H416">
        <v>108681</v>
      </c>
      <c r="J416">
        <v>230573</v>
      </c>
      <c r="L416">
        <v>520972</v>
      </c>
      <c r="N416">
        <v>4028316</v>
      </c>
      <c r="O416">
        <f t="shared" si="6"/>
        <v>12</v>
      </c>
    </row>
    <row r="417" spans="1:15" x14ac:dyDescent="0.25">
      <c r="A417" t="s">
        <v>16</v>
      </c>
      <c r="B417">
        <v>1997</v>
      </c>
      <c r="C417">
        <v>51</v>
      </c>
      <c r="D417">
        <v>27983</v>
      </c>
      <c r="F417">
        <v>4888542</v>
      </c>
      <c r="H417">
        <v>108681</v>
      </c>
      <c r="J417">
        <v>230573</v>
      </c>
      <c r="L417">
        <v>520972</v>
      </c>
      <c r="N417">
        <v>4028316</v>
      </c>
      <c r="O417">
        <f t="shared" si="6"/>
        <v>12</v>
      </c>
    </row>
    <row r="418" spans="1:15" x14ac:dyDescent="0.25">
      <c r="A418" t="s">
        <v>16</v>
      </c>
      <c r="B418">
        <v>1997</v>
      </c>
      <c r="C418">
        <v>52</v>
      </c>
      <c r="D418">
        <v>23817</v>
      </c>
      <c r="F418">
        <v>4888542</v>
      </c>
      <c r="H418">
        <v>108681</v>
      </c>
      <c r="J418">
        <v>230573</v>
      </c>
      <c r="L418">
        <v>520972</v>
      </c>
      <c r="N418">
        <v>4028316</v>
      </c>
      <c r="O418">
        <f t="shared" si="6"/>
        <v>12</v>
      </c>
    </row>
    <row r="419" spans="1:15" x14ac:dyDescent="0.25">
      <c r="A419" t="s">
        <v>16</v>
      </c>
      <c r="B419">
        <v>1998</v>
      </c>
      <c r="C419">
        <v>1</v>
      </c>
      <c r="D419">
        <v>13715</v>
      </c>
      <c r="F419">
        <v>4778900</v>
      </c>
      <c r="H419">
        <v>102024</v>
      </c>
      <c r="J419">
        <v>161538</v>
      </c>
      <c r="L419">
        <v>520370</v>
      </c>
      <c r="N419">
        <v>3994968</v>
      </c>
      <c r="O419">
        <f t="shared" si="6"/>
        <v>1</v>
      </c>
    </row>
    <row r="420" spans="1:15" x14ac:dyDescent="0.25">
      <c r="A420" t="s">
        <v>16</v>
      </c>
      <c r="B420">
        <v>1998</v>
      </c>
      <c r="C420">
        <v>2</v>
      </c>
      <c r="D420">
        <v>14131</v>
      </c>
      <c r="F420">
        <v>4778900</v>
      </c>
      <c r="H420">
        <v>102024</v>
      </c>
      <c r="J420">
        <v>161538</v>
      </c>
      <c r="L420">
        <v>520370</v>
      </c>
      <c r="N420">
        <v>3994968</v>
      </c>
      <c r="O420">
        <f t="shared" si="6"/>
        <v>1</v>
      </c>
    </row>
    <row r="421" spans="1:15" x14ac:dyDescent="0.25">
      <c r="A421" t="s">
        <v>16</v>
      </c>
      <c r="B421">
        <v>1998</v>
      </c>
      <c r="C421">
        <v>3</v>
      </c>
      <c r="D421">
        <v>16943</v>
      </c>
      <c r="F421">
        <v>4778900</v>
      </c>
      <c r="H421">
        <v>102024</v>
      </c>
      <c r="J421">
        <v>161538</v>
      </c>
      <c r="L421">
        <v>520370</v>
      </c>
      <c r="N421">
        <v>3994968</v>
      </c>
      <c r="O421">
        <f t="shared" si="6"/>
        <v>1</v>
      </c>
    </row>
    <row r="422" spans="1:15" x14ac:dyDescent="0.25">
      <c r="A422" t="s">
        <v>16</v>
      </c>
      <c r="B422">
        <v>1998</v>
      </c>
      <c r="C422">
        <v>4</v>
      </c>
      <c r="D422">
        <v>17992</v>
      </c>
      <c r="F422">
        <v>4778900</v>
      </c>
      <c r="H422">
        <v>102024</v>
      </c>
      <c r="J422">
        <v>161538</v>
      </c>
      <c r="L422">
        <v>520370</v>
      </c>
      <c r="N422">
        <v>3994968</v>
      </c>
      <c r="O422">
        <f t="shared" si="6"/>
        <v>1</v>
      </c>
    </row>
    <row r="423" spans="1:15" x14ac:dyDescent="0.25">
      <c r="A423" t="s">
        <v>16</v>
      </c>
      <c r="B423">
        <v>1998</v>
      </c>
      <c r="C423">
        <v>5</v>
      </c>
      <c r="D423">
        <v>21305</v>
      </c>
      <c r="F423">
        <v>4778900</v>
      </c>
      <c r="H423">
        <v>102024</v>
      </c>
      <c r="J423">
        <v>161538</v>
      </c>
      <c r="L423">
        <v>520370</v>
      </c>
      <c r="N423">
        <v>3994968</v>
      </c>
      <c r="O423">
        <f t="shared" si="6"/>
        <v>2</v>
      </c>
    </row>
    <row r="424" spans="1:15" x14ac:dyDescent="0.25">
      <c r="A424" t="s">
        <v>16</v>
      </c>
      <c r="B424">
        <v>1998</v>
      </c>
      <c r="C424">
        <v>6</v>
      </c>
      <c r="D424">
        <v>27926</v>
      </c>
      <c r="F424">
        <v>4778900</v>
      </c>
      <c r="H424">
        <v>102024</v>
      </c>
      <c r="J424">
        <v>161538</v>
      </c>
      <c r="L424">
        <v>520370</v>
      </c>
      <c r="N424">
        <v>3994968</v>
      </c>
      <c r="O424">
        <f t="shared" si="6"/>
        <v>2</v>
      </c>
    </row>
    <row r="425" spans="1:15" x14ac:dyDescent="0.25">
      <c r="A425" t="s">
        <v>16</v>
      </c>
      <c r="B425">
        <v>1998</v>
      </c>
      <c r="C425">
        <v>7</v>
      </c>
      <c r="D425">
        <v>38217</v>
      </c>
      <c r="F425">
        <v>4778900</v>
      </c>
      <c r="H425">
        <v>102024</v>
      </c>
      <c r="J425">
        <v>161538</v>
      </c>
      <c r="K425" t="s">
        <v>14</v>
      </c>
      <c r="L425">
        <v>520370</v>
      </c>
      <c r="M425" t="s">
        <v>14</v>
      </c>
      <c r="N425">
        <v>3994968</v>
      </c>
      <c r="O425">
        <f t="shared" si="6"/>
        <v>2</v>
      </c>
    </row>
    <row r="426" spans="1:15" x14ac:dyDescent="0.25">
      <c r="A426" t="s">
        <v>16</v>
      </c>
      <c r="B426">
        <v>1998</v>
      </c>
      <c r="C426">
        <v>8</v>
      </c>
      <c r="D426">
        <v>49661</v>
      </c>
      <c r="E426" t="s">
        <v>14</v>
      </c>
      <c r="F426">
        <v>4778900</v>
      </c>
      <c r="H426">
        <v>102024</v>
      </c>
      <c r="J426">
        <v>161538</v>
      </c>
      <c r="K426" t="s">
        <v>14</v>
      </c>
      <c r="L426">
        <v>520370</v>
      </c>
      <c r="M426" t="s">
        <v>14</v>
      </c>
      <c r="N426">
        <v>3994968</v>
      </c>
      <c r="O426">
        <f t="shared" si="6"/>
        <v>2</v>
      </c>
    </row>
    <row r="427" spans="1:15" x14ac:dyDescent="0.25">
      <c r="A427" t="s">
        <v>16</v>
      </c>
      <c r="B427">
        <v>1998</v>
      </c>
      <c r="C427">
        <v>9</v>
      </c>
      <c r="D427">
        <v>52295</v>
      </c>
      <c r="E427" t="s">
        <v>14</v>
      </c>
      <c r="F427">
        <v>4778900</v>
      </c>
      <c r="G427" t="s">
        <v>14</v>
      </c>
      <c r="H427">
        <v>102024</v>
      </c>
      <c r="I427" t="s">
        <v>14</v>
      </c>
      <c r="J427">
        <v>161538</v>
      </c>
      <c r="K427" t="s">
        <v>14</v>
      </c>
      <c r="L427">
        <v>520370</v>
      </c>
      <c r="M427" t="s">
        <v>14</v>
      </c>
      <c r="N427">
        <v>3994968</v>
      </c>
      <c r="O427">
        <f t="shared" si="6"/>
        <v>3</v>
      </c>
    </row>
    <row r="428" spans="1:15" x14ac:dyDescent="0.25">
      <c r="A428" t="s">
        <v>16</v>
      </c>
      <c r="B428">
        <v>1998</v>
      </c>
      <c r="C428">
        <v>10</v>
      </c>
      <c r="D428">
        <v>50107</v>
      </c>
      <c r="E428" t="s">
        <v>14</v>
      </c>
      <c r="F428">
        <v>4778900</v>
      </c>
      <c r="G428" t="s">
        <v>14</v>
      </c>
      <c r="H428">
        <v>102024</v>
      </c>
      <c r="I428" t="s">
        <v>14</v>
      </c>
      <c r="J428">
        <v>161538</v>
      </c>
      <c r="K428" t="s">
        <v>14</v>
      </c>
      <c r="L428">
        <v>520370</v>
      </c>
      <c r="M428" t="s">
        <v>14</v>
      </c>
      <c r="N428">
        <v>3994968</v>
      </c>
      <c r="O428">
        <f t="shared" si="6"/>
        <v>3</v>
      </c>
    </row>
    <row r="429" spans="1:15" x14ac:dyDescent="0.25">
      <c r="A429" t="s">
        <v>16</v>
      </c>
      <c r="B429">
        <v>1998</v>
      </c>
      <c r="C429">
        <v>11</v>
      </c>
      <c r="D429">
        <v>45418</v>
      </c>
      <c r="E429" t="s">
        <v>14</v>
      </c>
      <c r="F429">
        <v>4778900</v>
      </c>
      <c r="G429" t="s">
        <v>14</v>
      </c>
      <c r="H429">
        <v>102024</v>
      </c>
      <c r="I429" t="s">
        <v>14</v>
      </c>
      <c r="J429">
        <v>161538</v>
      </c>
      <c r="K429" t="s">
        <v>14</v>
      </c>
      <c r="L429">
        <v>520370</v>
      </c>
      <c r="M429" t="s">
        <v>14</v>
      </c>
      <c r="N429">
        <v>3994968</v>
      </c>
      <c r="O429">
        <f t="shared" si="6"/>
        <v>3</v>
      </c>
    </row>
    <row r="430" spans="1:15" x14ac:dyDescent="0.25">
      <c r="A430" t="s">
        <v>16</v>
      </c>
      <c r="B430">
        <v>1998</v>
      </c>
      <c r="C430">
        <v>12</v>
      </c>
      <c r="D430">
        <v>45693</v>
      </c>
      <c r="E430" t="s">
        <v>14</v>
      </c>
      <c r="F430">
        <v>4778900</v>
      </c>
      <c r="G430" t="s">
        <v>14</v>
      </c>
      <c r="H430">
        <v>102024</v>
      </c>
      <c r="I430" t="s">
        <v>14</v>
      </c>
      <c r="J430">
        <v>161538</v>
      </c>
      <c r="K430" t="s">
        <v>14</v>
      </c>
      <c r="L430">
        <v>520370</v>
      </c>
      <c r="M430" t="s">
        <v>14</v>
      </c>
      <c r="N430">
        <v>3994968</v>
      </c>
      <c r="O430">
        <f t="shared" si="6"/>
        <v>3</v>
      </c>
    </row>
    <row r="431" spans="1:15" x14ac:dyDescent="0.25">
      <c r="A431" t="s">
        <v>16</v>
      </c>
      <c r="B431">
        <v>1998</v>
      </c>
      <c r="C431">
        <v>13</v>
      </c>
      <c r="D431">
        <v>37192</v>
      </c>
      <c r="F431">
        <v>4778900</v>
      </c>
      <c r="G431" t="s">
        <v>14</v>
      </c>
      <c r="H431">
        <v>102024</v>
      </c>
      <c r="I431" t="s">
        <v>14</v>
      </c>
      <c r="J431">
        <v>161538</v>
      </c>
      <c r="K431" t="s">
        <v>14</v>
      </c>
      <c r="L431">
        <v>520370</v>
      </c>
      <c r="M431" t="s">
        <v>14</v>
      </c>
      <c r="N431">
        <v>3994968</v>
      </c>
      <c r="O431">
        <f t="shared" si="6"/>
        <v>3</v>
      </c>
    </row>
    <row r="432" spans="1:15" x14ac:dyDescent="0.25">
      <c r="A432" t="s">
        <v>16</v>
      </c>
      <c r="B432">
        <v>1998</v>
      </c>
      <c r="C432">
        <v>14</v>
      </c>
      <c r="D432">
        <v>32707</v>
      </c>
      <c r="F432">
        <v>4778900</v>
      </c>
      <c r="G432" t="s">
        <v>14</v>
      </c>
      <c r="H432">
        <v>102024</v>
      </c>
      <c r="J432">
        <v>161538</v>
      </c>
      <c r="K432" t="s">
        <v>14</v>
      </c>
      <c r="L432">
        <v>520370</v>
      </c>
      <c r="M432" t="s">
        <v>14</v>
      </c>
      <c r="N432">
        <v>3994968</v>
      </c>
      <c r="O432">
        <f t="shared" si="6"/>
        <v>4</v>
      </c>
    </row>
    <row r="433" spans="1:15" x14ac:dyDescent="0.25">
      <c r="A433" t="s">
        <v>16</v>
      </c>
      <c r="B433">
        <v>1998</v>
      </c>
      <c r="C433">
        <v>15</v>
      </c>
      <c r="D433">
        <v>29783</v>
      </c>
      <c r="F433">
        <v>4778900</v>
      </c>
      <c r="H433">
        <v>102024</v>
      </c>
      <c r="J433">
        <v>161538</v>
      </c>
      <c r="L433">
        <v>520370</v>
      </c>
      <c r="N433">
        <v>3994968</v>
      </c>
      <c r="O433">
        <f t="shared" si="6"/>
        <v>4</v>
      </c>
    </row>
    <row r="434" spans="1:15" x14ac:dyDescent="0.25">
      <c r="A434" t="s">
        <v>16</v>
      </c>
      <c r="B434">
        <v>1998</v>
      </c>
      <c r="C434">
        <v>16</v>
      </c>
      <c r="D434">
        <v>28207</v>
      </c>
      <c r="F434">
        <v>4778900</v>
      </c>
      <c r="H434">
        <v>102024</v>
      </c>
      <c r="J434">
        <v>161538</v>
      </c>
      <c r="L434">
        <v>520370</v>
      </c>
      <c r="N434">
        <v>3994968</v>
      </c>
      <c r="O434">
        <f t="shared" si="6"/>
        <v>4</v>
      </c>
    </row>
    <row r="435" spans="1:15" x14ac:dyDescent="0.25">
      <c r="A435" t="s">
        <v>16</v>
      </c>
      <c r="B435">
        <v>1998</v>
      </c>
      <c r="C435">
        <v>17</v>
      </c>
      <c r="D435">
        <v>24356</v>
      </c>
      <c r="F435">
        <v>4778900</v>
      </c>
      <c r="H435">
        <v>102024</v>
      </c>
      <c r="J435">
        <v>161538</v>
      </c>
      <c r="L435">
        <v>520370</v>
      </c>
      <c r="N435">
        <v>3994968</v>
      </c>
      <c r="O435">
        <f t="shared" si="6"/>
        <v>4</v>
      </c>
    </row>
    <row r="436" spans="1:15" x14ac:dyDescent="0.25">
      <c r="A436" t="s">
        <v>16</v>
      </c>
      <c r="B436">
        <v>1998</v>
      </c>
      <c r="C436">
        <v>18</v>
      </c>
      <c r="D436">
        <v>15804</v>
      </c>
      <c r="F436">
        <v>4778900</v>
      </c>
      <c r="H436">
        <v>102024</v>
      </c>
      <c r="J436">
        <v>161538</v>
      </c>
      <c r="L436">
        <v>520370</v>
      </c>
      <c r="N436">
        <v>3994968</v>
      </c>
      <c r="O436">
        <f t="shared" si="6"/>
        <v>5</v>
      </c>
    </row>
    <row r="437" spans="1:15" x14ac:dyDescent="0.25">
      <c r="A437" t="s">
        <v>16</v>
      </c>
      <c r="B437">
        <v>1998</v>
      </c>
      <c r="C437">
        <v>19</v>
      </c>
      <c r="D437">
        <v>13279</v>
      </c>
      <c r="F437">
        <v>4778900</v>
      </c>
      <c r="H437">
        <v>102024</v>
      </c>
      <c r="J437">
        <v>161538</v>
      </c>
      <c r="L437">
        <v>520370</v>
      </c>
      <c r="N437">
        <v>3994968</v>
      </c>
      <c r="O437">
        <f t="shared" si="6"/>
        <v>5</v>
      </c>
    </row>
    <row r="438" spans="1:15" x14ac:dyDescent="0.25">
      <c r="A438" t="s">
        <v>16</v>
      </c>
      <c r="B438">
        <v>1998</v>
      </c>
      <c r="C438">
        <v>20</v>
      </c>
      <c r="D438">
        <v>10915</v>
      </c>
      <c r="F438">
        <v>4778900</v>
      </c>
      <c r="H438">
        <v>102024</v>
      </c>
      <c r="J438">
        <v>161538</v>
      </c>
      <c r="L438">
        <v>520370</v>
      </c>
      <c r="N438">
        <v>3994968</v>
      </c>
      <c r="O438">
        <f t="shared" si="6"/>
        <v>5</v>
      </c>
    </row>
    <row r="439" spans="1:15" x14ac:dyDescent="0.25">
      <c r="A439" t="s">
        <v>16</v>
      </c>
      <c r="B439">
        <v>1998</v>
      </c>
      <c r="C439">
        <v>21</v>
      </c>
      <c r="D439">
        <v>11230</v>
      </c>
      <c r="F439">
        <v>4778900</v>
      </c>
      <c r="H439">
        <v>102024</v>
      </c>
      <c r="J439">
        <v>161538</v>
      </c>
      <c r="L439">
        <v>520370</v>
      </c>
      <c r="N439">
        <v>3994968</v>
      </c>
      <c r="O439">
        <f t="shared" si="6"/>
        <v>5</v>
      </c>
    </row>
    <row r="440" spans="1:15" x14ac:dyDescent="0.25">
      <c r="A440" t="s">
        <v>16</v>
      </c>
      <c r="B440">
        <v>1998</v>
      </c>
      <c r="C440">
        <v>22</v>
      </c>
      <c r="D440">
        <v>11110</v>
      </c>
      <c r="F440">
        <v>4778900</v>
      </c>
      <c r="H440">
        <v>102024</v>
      </c>
      <c r="J440">
        <v>161538</v>
      </c>
      <c r="L440">
        <v>520370</v>
      </c>
      <c r="N440">
        <v>3994968</v>
      </c>
      <c r="O440">
        <f t="shared" si="6"/>
        <v>5</v>
      </c>
    </row>
    <row r="441" spans="1:15" x14ac:dyDescent="0.25">
      <c r="A441" t="s">
        <v>16</v>
      </c>
      <c r="B441">
        <v>1998</v>
      </c>
      <c r="C441">
        <v>23</v>
      </c>
      <c r="D441">
        <v>8785</v>
      </c>
      <c r="F441">
        <v>4778900</v>
      </c>
      <c r="H441">
        <v>102024</v>
      </c>
      <c r="J441">
        <v>161538</v>
      </c>
      <c r="L441">
        <v>520370</v>
      </c>
      <c r="N441">
        <v>3994968</v>
      </c>
      <c r="O441">
        <f t="shared" si="6"/>
        <v>6</v>
      </c>
    </row>
    <row r="442" spans="1:15" x14ac:dyDescent="0.25">
      <c r="A442" t="s">
        <v>16</v>
      </c>
      <c r="B442">
        <v>1998</v>
      </c>
      <c r="C442">
        <v>24</v>
      </c>
      <c r="D442">
        <v>7082</v>
      </c>
      <c r="F442">
        <v>4778900</v>
      </c>
      <c r="H442">
        <v>102024</v>
      </c>
      <c r="J442">
        <v>161538</v>
      </c>
      <c r="L442">
        <v>520370</v>
      </c>
      <c r="N442">
        <v>3994968</v>
      </c>
      <c r="O442">
        <f t="shared" si="6"/>
        <v>6</v>
      </c>
    </row>
    <row r="443" spans="1:15" x14ac:dyDescent="0.25">
      <c r="A443" t="s">
        <v>16</v>
      </c>
      <c r="B443">
        <v>1998</v>
      </c>
      <c r="C443">
        <v>25</v>
      </c>
      <c r="D443">
        <v>6224</v>
      </c>
      <c r="F443">
        <v>4778900</v>
      </c>
      <c r="H443">
        <v>102024</v>
      </c>
      <c r="J443">
        <v>161538</v>
      </c>
      <c r="L443">
        <v>520370</v>
      </c>
      <c r="N443">
        <v>3994968</v>
      </c>
      <c r="O443">
        <f t="shared" si="6"/>
        <v>6</v>
      </c>
    </row>
    <row r="444" spans="1:15" x14ac:dyDescent="0.25">
      <c r="A444" t="s">
        <v>16</v>
      </c>
      <c r="B444">
        <v>1998</v>
      </c>
      <c r="C444">
        <v>26</v>
      </c>
      <c r="D444">
        <v>5969</v>
      </c>
      <c r="F444">
        <v>4778900</v>
      </c>
      <c r="H444">
        <v>102024</v>
      </c>
      <c r="J444">
        <v>161538</v>
      </c>
      <c r="L444">
        <v>520370</v>
      </c>
      <c r="N444">
        <v>3994968</v>
      </c>
      <c r="O444">
        <f t="shared" si="6"/>
        <v>6</v>
      </c>
    </row>
    <row r="445" spans="1:15" x14ac:dyDescent="0.25">
      <c r="A445" t="s">
        <v>16</v>
      </c>
      <c r="B445">
        <v>1998</v>
      </c>
      <c r="C445">
        <v>27</v>
      </c>
      <c r="D445">
        <v>4966</v>
      </c>
      <c r="F445">
        <v>4778900</v>
      </c>
      <c r="H445">
        <v>102024</v>
      </c>
      <c r="J445">
        <v>161538</v>
      </c>
      <c r="L445">
        <v>520370</v>
      </c>
      <c r="N445">
        <v>3994968</v>
      </c>
      <c r="O445">
        <f t="shared" si="6"/>
        <v>7</v>
      </c>
    </row>
    <row r="446" spans="1:15" x14ac:dyDescent="0.25">
      <c r="A446" t="s">
        <v>16</v>
      </c>
      <c r="B446">
        <v>1998</v>
      </c>
      <c r="C446">
        <v>28</v>
      </c>
      <c r="D446">
        <v>4093</v>
      </c>
      <c r="F446">
        <v>4778900</v>
      </c>
      <c r="H446">
        <v>102024</v>
      </c>
      <c r="J446">
        <v>161538</v>
      </c>
      <c r="L446">
        <v>520370</v>
      </c>
      <c r="N446">
        <v>3994968</v>
      </c>
      <c r="O446">
        <f t="shared" si="6"/>
        <v>7</v>
      </c>
    </row>
    <row r="447" spans="1:15" x14ac:dyDescent="0.25">
      <c r="A447" t="s">
        <v>16</v>
      </c>
      <c r="B447">
        <v>1998</v>
      </c>
      <c r="C447">
        <v>29</v>
      </c>
      <c r="D447">
        <v>3779</v>
      </c>
      <c r="F447">
        <v>4778900</v>
      </c>
      <c r="H447">
        <v>102024</v>
      </c>
      <c r="J447">
        <v>161538</v>
      </c>
      <c r="L447">
        <v>520370</v>
      </c>
      <c r="N447">
        <v>3994968</v>
      </c>
      <c r="O447">
        <f t="shared" si="6"/>
        <v>7</v>
      </c>
    </row>
    <row r="448" spans="1:15" x14ac:dyDescent="0.25">
      <c r="A448" t="s">
        <v>16</v>
      </c>
      <c r="B448">
        <v>1998</v>
      </c>
      <c r="C448">
        <v>30</v>
      </c>
      <c r="D448">
        <v>3949</v>
      </c>
      <c r="F448">
        <v>4778900</v>
      </c>
      <c r="H448">
        <v>102024</v>
      </c>
      <c r="J448">
        <v>161538</v>
      </c>
      <c r="L448">
        <v>520370</v>
      </c>
      <c r="N448">
        <v>3994968</v>
      </c>
      <c r="O448">
        <f t="shared" si="6"/>
        <v>7</v>
      </c>
    </row>
    <row r="449" spans="1:15" x14ac:dyDescent="0.25">
      <c r="A449" t="s">
        <v>16</v>
      </c>
      <c r="B449">
        <v>1998</v>
      </c>
      <c r="C449">
        <v>31</v>
      </c>
      <c r="D449">
        <v>4033</v>
      </c>
      <c r="F449">
        <v>4778900</v>
      </c>
      <c r="H449">
        <v>102024</v>
      </c>
      <c r="J449">
        <v>161538</v>
      </c>
      <c r="L449">
        <v>520370</v>
      </c>
      <c r="N449">
        <v>3994968</v>
      </c>
      <c r="O449">
        <f t="shared" si="6"/>
        <v>8</v>
      </c>
    </row>
    <row r="450" spans="1:15" x14ac:dyDescent="0.25">
      <c r="A450" t="s">
        <v>16</v>
      </c>
      <c r="B450">
        <v>1998</v>
      </c>
      <c r="C450">
        <v>32</v>
      </c>
      <c r="D450">
        <v>3924</v>
      </c>
      <c r="F450">
        <v>4778900</v>
      </c>
      <c r="H450">
        <v>102024</v>
      </c>
      <c r="J450">
        <v>161538</v>
      </c>
      <c r="L450">
        <v>520370</v>
      </c>
      <c r="N450">
        <v>3994968</v>
      </c>
      <c r="O450">
        <f t="shared" si="6"/>
        <v>8</v>
      </c>
    </row>
    <row r="451" spans="1:15" x14ac:dyDescent="0.25">
      <c r="A451" t="s">
        <v>16</v>
      </c>
      <c r="B451">
        <v>1998</v>
      </c>
      <c r="C451">
        <v>33</v>
      </c>
      <c r="D451">
        <v>4283</v>
      </c>
      <c r="F451">
        <v>4778900</v>
      </c>
      <c r="H451">
        <v>102024</v>
      </c>
      <c r="J451">
        <v>161538</v>
      </c>
      <c r="L451">
        <v>520370</v>
      </c>
      <c r="N451">
        <v>3994968</v>
      </c>
      <c r="O451">
        <f t="shared" ref="O451:O514" si="7">MONTH(C451*7-WEEKDAY(DATE(B451,1,1),2)+DATE(B451,1,1))</f>
        <v>8</v>
      </c>
    </row>
    <row r="452" spans="1:15" x14ac:dyDescent="0.25">
      <c r="A452" t="s">
        <v>16</v>
      </c>
      <c r="B452">
        <v>1998</v>
      </c>
      <c r="C452">
        <v>34</v>
      </c>
      <c r="D452">
        <v>4871</v>
      </c>
      <c r="F452">
        <v>4778900</v>
      </c>
      <c r="H452">
        <v>102024</v>
      </c>
      <c r="J452">
        <v>161538</v>
      </c>
      <c r="L452">
        <v>520370</v>
      </c>
      <c r="N452">
        <v>3994968</v>
      </c>
      <c r="O452">
        <f t="shared" si="7"/>
        <v>8</v>
      </c>
    </row>
    <row r="453" spans="1:15" x14ac:dyDescent="0.25">
      <c r="A453" t="s">
        <v>16</v>
      </c>
      <c r="B453">
        <v>1998</v>
      </c>
      <c r="C453">
        <v>35</v>
      </c>
      <c r="D453">
        <v>5794</v>
      </c>
      <c r="F453">
        <v>4778900</v>
      </c>
      <c r="H453">
        <v>102024</v>
      </c>
      <c r="J453">
        <v>161538</v>
      </c>
      <c r="L453">
        <v>520370</v>
      </c>
      <c r="N453">
        <v>3994968</v>
      </c>
      <c r="O453">
        <f t="shared" si="7"/>
        <v>8</v>
      </c>
    </row>
    <row r="454" spans="1:15" x14ac:dyDescent="0.25">
      <c r="A454" t="s">
        <v>16</v>
      </c>
      <c r="B454">
        <v>1998</v>
      </c>
      <c r="C454">
        <v>36</v>
      </c>
      <c r="D454">
        <v>7588</v>
      </c>
      <c r="F454">
        <v>4778900</v>
      </c>
      <c r="H454">
        <v>102024</v>
      </c>
      <c r="J454">
        <v>161538</v>
      </c>
      <c r="L454">
        <v>520370</v>
      </c>
      <c r="N454">
        <v>3994968</v>
      </c>
      <c r="O454">
        <f t="shared" si="7"/>
        <v>9</v>
      </c>
    </row>
    <row r="455" spans="1:15" x14ac:dyDescent="0.25">
      <c r="A455" t="s">
        <v>16</v>
      </c>
      <c r="B455">
        <v>1998</v>
      </c>
      <c r="C455">
        <v>37</v>
      </c>
      <c r="D455">
        <v>12923</v>
      </c>
      <c r="F455">
        <v>4778900</v>
      </c>
      <c r="H455">
        <v>102024</v>
      </c>
      <c r="J455">
        <v>161538</v>
      </c>
      <c r="L455">
        <v>520370</v>
      </c>
      <c r="N455">
        <v>3994968</v>
      </c>
      <c r="O455">
        <f t="shared" si="7"/>
        <v>9</v>
      </c>
    </row>
    <row r="456" spans="1:15" x14ac:dyDescent="0.25">
      <c r="A456" t="s">
        <v>16</v>
      </c>
      <c r="B456">
        <v>1998</v>
      </c>
      <c r="C456">
        <v>38</v>
      </c>
      <c r="D456">
        <v>18388</v>
      </c>
      <c r="F456">
        <v>4778900</v>
      </c>
      <c r="H456">
        <v>102024</v>
      </c>
      <c r="J456">
        <v>161538</v>
      </c>
      <c r="L456">
        <v>520370</v>
      </c>
      <c r="N456">
        <v>3994968</v>
      </c>
      <c r="O456">
        <f t="shared" si="7"/>
        <v>9</v>
      </c>
    </row>
    <row r="457" spans="1:15" x14ac:dyDescent="0.25">
      <c r="A457" t="s">
        <v>16</v>
      </c>
      <c r="B457">
        <v>1998</v>
      </c>
      <c r="C457">
        <v>39</v>
      </c>
      <c r="D457">
        <v>21363</v>
      </c>
      <c r="F457">
        <v>4778900</v>
      </c>
      <c r="H457">
        <v>102024</v>
      </c>
      <c r="J457">
        <v>161538</v>
      </c>
      <c r="L457">
        <v>520370</v>
      </c>
      <c r="N457">
        <v>3994968</v>
      </c>
      <c r="O457">
        <f t="shared" si="7"/>
        <v>9</v>
      </c>
    </row>
    <row r="458" spans="1:15" x14ac:dyDescent="0.25">
      <c r="A458" t="s">
        <v>16</v>
      </c>
      <c r="B458">
        <v>1998</v>
      </c>
      <c r="C458">
        <v>40</v>
      </c>
      <c r="D458">
        <v>24079</v>
      </c>
      <c r="F458">
        <v>4778900</v>
      </c>
      <c r="H458">
        <v>102024</v>
      </c>
      <c r="J458">
        <v>161538</v>
      </c>
      <c r="L458">
        <v>520370</v>
      </c>
      <c r="N458">
        <v>3994968</v>
      </c>
      <c r="O458">
        <f t="shared" si="7"/>
        <v>10</v>
      </c>
    </row>
    <row r="459" spans="1:15" x14ac:dyDescent="0.25">
      <c r="A459" t="s">
        <v>16</v>
      </c>
      <c r="B459">
        <v>1998</v>
      </c>
      <c r="C459">
        <v>41</v>
      </c>
      <c r="D459">
        <v>27824</v>
      </c>
      <c r="F459">
        <v>4778900</v>
      </c>
      <c r="H459">
        <v>102024</v>
      </c>
      <c r="J459">
        <v>161538</v>
      </c>
      <c r="L459">
        <v>520370</v>
      </c>
      <c r="N459">
        <v>3994968</v>
      </c>
      <c r="O459">
        <f t="shared" si="7"/>
        <v>10</v>
      </c>
    </row>
    <row r="460" spans="1:15" x14ac:dyDescent="0.25">
      <c r="A460" t="s">
        <v>16</v>
      </c>
      <c r="B460">
        <v>1998</v>
      </c>
      <c r="C460">
        <v>42</v>
      </c>
      <c r="D460">
        <v>29640</v>
      </c>
      <c r="F460">
        <v>4778900</v>
      </c>
      <c r="H460">
        <v>102024</v>
      </c>
      <c r="J460">
        <v>161538</v>
      </c>
      <c r="L460">
        <v>520370</v>
      </c>
      <c r="N460">
        <v>3994968</v>
      </c>
      <c r="O460">
        <f t="shared" si="7"/>
        <v>10</v>
      </c>
    </row>
    <row r="461" spans="1:15" x14ac:dyDescent="0.25">
      <c r="A461" t="s">
        <v>16</v>
      </c>
      <c r="B461">
        <v>1998</v>
      </c>
      <c r="C461">
        <v>43</v>
      </c>
      <c r="D461">
        <v>28995</v>
      </c>
      <c r="F461">
        <v>4778900</v>
      </c>
      <c r="H461">
        <v>102024</v>
      </c>
      <c r="J461">
        <v>161538</v>
      </c>
      <c r="L461">
        <v>520370</v>
      </c>
      <c r="N461">
        <v>3994968</v>
      </c>
      <c r="O461">
        <f t="shared" si="7"/>
        <v>10</v>
      </c>
    </row>
    <row r="462" spans="1:15" x14ac:dyDescent="0.25">
      <c r="A462" t="s">
        <v>16</v>
      </c>
      <c r="B462">
        <v>1998</v>
      </c>
      <c r="C462">
        <v>44</v>
      </c>
      <c r="D462">
        <v>27340</v>
      </c>
      <c r="F462">
        <v>4778900</v>
      </c>
      <c r="H462">
        <v>102024</v>
      </c>
      <c r="J462">
        <v>161538</v>
      </c>
      <c r="L462">
        <v>520370</v>
      </c>
      <c r="N462">
        <v>3994968</v>
      </c>
      <c r="O462">
        <f t="shared" si="7"/>
        <v>11</v>
      </c>
    </row>
    <row r="463" spans="1:15" x14ac:dyDescent="0.25">
      <c r="A463" t="s">
        <v>16</v>
      </c>
      <c r="B463">
        <v>1998</v>
      </c>
      <c r="C463">
        <v>45</v>
      </c>
      <c r="D463">
        <v>22696</v>
      </c>
      <c r="F463">
        <v>4778900</v>
      </c>
      <c r="H463">
        <v>102024</v>
      </c>
      <c r="J463">
        <v>161538</v>
      </c>
      <c r="L463">
        <v>520370</v>
      </c>
      <c r="N463">
        <v>3994968</v>
      </c>
      <c r="O463">
        <f t="shared" si="7"/>
        <v>11</v>
      </c>
    </row>
    <row r="464" spans="1:15" x14ac:dyDescent="0.25">
      <c r="A464" t="s">
        <v>16</v>
      </c>
      <c r="B464">
        <v>1998</v>
      </c>
      <c r="C464">
        <v>46</v>
      </c>
      <c r="D464">
        <v>22408</v>
      </c>
      <c r="F464">
        <v>4778900</v>
      </c>
      <c r="H464">
        <v>102024</v>
      </c>
      <c r="J464">
        <v>161538</v>
      </c>
      <c r="L464">
        <v>520370</v>
      </c>
      <c r="N464">
        <v>3994968</v>
      </c>
      <c r="O464">
        <f t="shared" si="7"/>
        <v>11</v>
      </c>
    </row>
    <row r="465" spans="1:15" x14ac:dyDescent="0.25">
      <c r="A465" t="s">
        <v>16</v>
      </c>
      <c r="B465">
        <v>1998</v>
      </c>
      <c r="C465">
        <v>47</v>
      </c>
      <c r="D465">
        <v>26877</v>
      </c>
      <c r="F465">
        <v>4778900</v>
      </c>
      <c r="H465">
        <v>102024</v>
      </c>
      <c r="J465">
        <v>161538</v>
      </c>
      <c r="L465">
        <v>520370</v>
      </c>
      <c r="N465">
        <v>3994968</v>
      </c>
      <c r="O465">
        <f t="shared" si="7"/>
        <v>11</v>
      </c>
    </row>
    <row r="466" spans="1:15" x14ac:dyDescent="0.25">
      <c r="A466" t="s">
        <v>16</v>
      </c>
      <c r="B466">
        <v>1998</v>
      </c>
      <c r="C466">
        <v>48</v>
      </c>
      <c r="D466">
        <v>28913</v>
      </c>
      <c r="F466">
        <v>4778900</v>
      </c>
      <c r="H466">
        <v>102024</v>
      </c>
      <c r="J466">
        <v>161538</v>
      </c>
      <c r="L466">
        <v>520370</v>
      </c>
      <c r="N466">
        <v>3994968</v>
      </c>
      <c r="O466">
        <f t="shared" si="7"/>
        <v>11</v>
      </c>
    </row>
    <row r="467" spans="1:15" x14ac:dyDescent="0.25">
      <c r="A467" t="s">
        <v>16</v>
      </c>
      <c r="B467">
        <v>1998</v>
      </c>
      <c r="C467">
        <v>49</v>
      </c>
      <c r="D467">
        <v>32377</v>
      </c>
      <c r="F467">
        <v>4778900</v>
      </c>
      <c r="H467">
        <v>102024</v>
      </c>
      <c r="J467">
        <v>161538</v>
      </c>
      <c r="L467">
        <v>520370</v>
      </c>
      <c r="N467">
        <v>3994968</v>
      </c>
      <c r="O467">
        <f t="shared" si="7"/>
        <v>12</v>
      </c>
    </row>
    <row r="468" spans="1:15" x14ac:dyDescent="0.25">
      <c r="A468" t="s">
        <v>16</v>
      </c>
      <c r="B468">
        <v>1998</v>
      </c>
      <c r="C468">
        <v>50</v>
      </c>
      <c r="D468">
        <v>31457</v>
      </c>
      <c r="F468">
        <v>4778900</v>
      </c>
      <c r="H468">
        <v>102024</v>
      </c>
      <c r="J468">
        <v>161538</v>
      </c>
      <c r="L468">
        <v>520370</v>
      </c>
      <c r="N468">
        <v>3994968</v>
      </c>
      <c r="O468">
        <f t="shared" si="7"/>
        <v>12</v>
      </c>
    </row>
    <row r="469" spans="1:15" x14ac:dyDescent="0.25">
      <c r="A469" t="s">
        <v>16</v>
      </c>
      <c r="B469">
        <v>1998</v>
      </c>
      <c r="C469">
        <v>51</v>
      </c>
      <c r="D469">
        <v>29978</v>
      </c>
      <c r="F469">
        <v>4778900</v>
      </c>
      <c r="H469">
        <v>102024</v>
      </c>
      <c r="J469">
        <v>161538</v>
      </c>
      <c r="L469">
        <v>520370</v>
      </c>
      <c r="N469">
        <v>3994968</v>
      </c>
      <c r="O469">
        <f t="shared" si="7"/>
        <v>12</v>
      </c>
    </row>
    <row r="470" spans="1:15" x14ac:dyDescent="0.25">
      <c r="A470" t="s">
        <v>16</v>
      </c>
      <c r="B470">
        <v>1998</v>
      </c>
      <c r="C470">
        <v>52</v>
      </c>
      <c r="D470">
        <v>27021</v>
      </c>
      <c r="F470">
        <v>4778900</v>
      </c>
      <c r="H470">
        <v>102024</v>
      </c>
      <c r="J470">
        <v>161538</v>
      </c>
      <c r="L470">
        <v>520370</v>
      </c>
      <c r="N470">
        <v>3994968</v>
      </c>
      <c r="O470">
        <f t="shared" si="7"/>
        <v>12</v>
      </c>
    </row>
    <row r="471" spans="1:15" x14ac:dyDescent="0.25">
      <c r="A471" t="s">
        <v>16</v>
      </c>
      <c r="B471">
        <v>1999</v>
      </c>
      <c r="C471">
        <v>1</v>
      </c>
      <c r="D471">
        <v>19194</v>
      </c>
      <c r="F471">
        <v>4778900</v>
      </c>
      <c r="H471">
        <v>102024</v>
      </c>
      <c r="J471">
        <v>161538</v>
      </c>
      <c r="L471">
        <v>520370</v>
      </c>
      <c r="N471">
        <v>3994968</v>
      </c>
      <c r="O471">
        <f t="shared" si="7"/>
        <v>1</v>
      </c>
    </row>
    <row r="472" spans="1:15" x14ac:dyDescent="0.25">
      <c r="A472" t="s">
        <v>16</v>
      </c>
      <c r="B472">
        <v>1999</v>
      </c>
      <c r="C472">
        <v>2</v>
      </c>
      <c r="D472">
        <v>17621</v>
      </c>
      <c r="F472">
        <v>4778900</v>
      </c>
      <c r="H472">
        <v>102024</v>
      </c>
      <c r="J472">
        <v>161538</v>
      </c>
      <c r="L472">
        <v>520370</v>
      </c>
      <c r="N472">
        <v>3994968</v>
      </c>
      <c r="O472">
        <f t="shared" si="7"/>
        <v>1</v>
      </c>
    </row>
    <row r="473" spans="1:15" x14ac:dyDescent="0.25">
      <c r="A473" t="s">
        <v>16</v>
      </c>
      <c r="B473">
        <v>1999</v>
      </c>
      <c r="C473">
        <v>3</v>
      </c>
      <c r="D473">
        <v>25340</v>
      </c>
      <c r="F473">
        <v>4778900</v>
      </c>
      <c r="H473">
        <v>102024</v>
      </c>
      <c r="J473">
        <v>161538</v>
      </c>
      <c r="L473">
        <v>520370</v>
      </c>
      <c r="N473">
        <v>3994968</v>
      </c>
      <c r="O473">
        <f t="shared" si="7"/>
        <v>1</v>
      </c>
    </row>
    <row r="474" spans="1:15" x14ac:dyDescent="0.25">
      <c r="A474" t="s">
        <v>16</v>
      </c>
      <c r="B474">
        <v>1999</v>
      </c>
      <c r="C474">
        <v>4</v>
      </c>
      <c r="D474">
        <v>38638</v>
      </c>
      <c r="E474" t="s">
        <v>14</v>
      </c>
      <c r="F474">
        <v>4778900</v>
      </c>
      <c r="H474">
        <v>102024</v>
      </c>
      <c r="I474" t="s">
        <v>14</v>
      </c>
      <c r="J474">
        <v>161538</v>
      </c>
      <c r="K474" t="s">
        <v>14</v>
      </c>
      <c r="L474">
        <v>520370</v>
      </c>
      <c r="M474" t="s">
        <v>14</v>
      </c>
      <c r="N474">
        <v>3994968</v>
      </c>
      <c r="O474">
        <f t="shared" si="7"/>
        <v>1</v>
      </c>
    </row>
    <row r="475" spans="1:15" x14ac:dyDescent="0.25">
      <c r="A475" t="s">
        <v>16</v>
      </c>
      <c r="B475">
        <v>1999</v>
      </c>
      <c r="C475">
        <v>5</v>
      </c>
      <c r="D475">
        <v>53674</v>
      </c>
      <c r="E475" t="s">
        <v>14</v>
      </c>
      <c r="F475">
        <v>4778900</v>
      </c>
      <c r="G475" t="s">
        <v>14</v>
      </c>
      <c r="H475">
        <v>102024</v>
      </c>
      <c r="I475" t="s">
        <v>14</v>
      </c>
      <c r="J475">
        <v>161538</v>
      </c>
      <c r="K475" t="s">
        <v>14</v>
      </c>
      <c r="L475">
        <v>520370</v>
      </c>
      <c r="M475" t="s">
        <v>14</v>
      </c>
      <c r="N475">
        <v>3994968</v>
      </c>
      <c r="O475">
        <f t="shared" si="7"/>
        <v>1</v>
      </c>
    </row>
    <row r="476" spans="1:15" x14ac:dyDescent="0.25">
      <c r="A476" t="s">
        <v>16</v>
      </c>
      <c r="B476">
        <v>1999</v>
      </c>
      <c r="C476">
        <v>6</v>
      </c>
      <c r="D476">
        <v>84513</v>
      </c>
      <c r="E476" t="s">
        <v>14</v>
      </c>
      <c r="F476">
        <v>4778900</v>
      </c>
      <c r="G476" t="s">
        <v>14</v>
      </c>
      <c r="H476">
        <v>102024</v>
      </c>
      <c r="I476" t="s">
        <v>14</v>
      </c>
      <c r="J476">
        <v>161538</v>
      </c>
      <c r="K476" t="s">
        <v>14</v>
      </c>
      <c r="L476">
        <v>520370</v>
      </c>
      <c r="M476" t="s">
        <v>14</v>
      </c>
      <c r="N476">
        <v>3994968</v>
      </c>
      <c r="O476">
        <f t="shared" si="7"/>
        <v>2</v>
      </c>
    </row>
    <row r="477" spans="1:15" x14ac:dyDescent="0.25">
      <c r="A477" t="s">
        <v>16</v>
      </c>
      <c r="B477">
        <v>1999</v>
      </c>
      <c r="C477">
        <v>7</v>
      </c>
      <c r="D477">
        <v>104529</v>
      </c>
      <c r="E477" t="s">
        <v>14</v>
      </c>
      <c r="F477">
        <v>4778900</v>
      </c>
      <c r="G477" t="s">
        <v>14</v>
      </c>
      <c r="H477">
        <v>102024</v>
      </c>
      <c r="I477" t="s">
        <v>14</v>
      </c>
      <c r="J477">
        <v>161538</v>
      </c>
      <c r="K477" t="s">
        <v>14</v>
      </c>
      <c r="L477">
        <v>520370</v>
      </c>
      <c r="M477" t="s">
        <v>14</v>
      </c>
      <c r="N477">
        <v>3994968</v>
      </c>
      <c r="O477">
        <f t="shared" si="7"/>
        <v>2</v>
      </c>
    </row>
    <row r="478" spans="1:15" x14ac:dyDescent="0.25">
      <c r="A478" t="s">
        <v>16</v>
      </c>
      <c r="B478">
        <v>1999</v>
      </c>
      <c r="C478">
        <v>8</v>
      </c>
      <c r="D478">
        <v>86797</v>
      </c>
      <c r="E478" t="s">
        <v>14</v>
      </c>
      <c r="F478">
        <v>4778900</v>
      </c>
      <c r="G478" t="s">
        <v>14</v>
      </c>
      <c r="H478">
        <v>102024</v>
      </c>
      <c r="I478" t="s">
        <v>14</v>
      </c>
      <c r="J478">
        <v>161538</v>
      </c>
      <c r="K478" t="s">
        <v>14</v>
      </c>
      <c r="L478">
        <v>520370</v>
      </c>
      <c r="M478" t="s">
        <v>14</v>
      </c>
      <c r="N478">
        <v>3994968</v>
      </c>
      <c r="O478">
        <f t="shared" si="7"/>
        <v>2</v>
      </c>
    </row>
    <row r="479" spans="1:15" x14ac:dyDescent="0.25">
      <c r="A479" t="s">
        <v>16</v>
      </c>
      <c r="B479">
        <v>1999</v>
      </c>
      <c r="C479">
        <v>9</v>
      </c>
      <c r="D479">
        <v>63147</v>
      </c>
      <c r="E479" t="s">
        <v>14</v>
      </c>
      <c r="F479">
        <v>4778900</v>
      </c>
      <c r="G479" t="s">
        <v>14</v>
      </c>
      <c r="H479">
        <v>102024</v>
      </c>
      <c r="I479" t="s">
        <v>14</v>
      </c>
      <c r="J479">
        <v>161538</v>
      </c>
      <c r="K479" t="s">
        <v>14</v>
      </c>
      <c r="L479">
        <v>520370</v>
      </c>
      <c r="M479" t="s">
        <v>14</v>
      </c>
      <c r="N479">
        <v>3994968</v>
      </c>
      <c r="O479">
        <f t="shared" si="7"/>
        <v>2</v>
      </c>
    </row>
    <row r="480" spans="1:15" x14ac:dyDescent="0.25">
      <c r="A480" t="s">
        <v>16</v>
      </c>
      <c r="B480">
        <v>1999</v>
      </c>
      <c r="C480">
        <v>10</v>
      </c>
      <c r="D480">
        <v>40445</v>
      </c>
      <c r="F480">
        <v>4778900</v>
      </c>
      <c r="H480">
        <v>102024</v>
      </c>
      <c r="J480">
        <v>161538</v>
      </c>
      <c r="L480">
        <v>520370</v>
      </c>
      <c r="N480">
        <v>3994968</v>
      </c>
      <c r="O480">
        <f t="shared" si="7"/>
        <v>3</v>
      </c>
    </row>
    <row r="481" spans="1:15" x14ac:dyDescent="0.25">
      <c r="A481" t="s">
        <v>16</v>
      </c>
      <c r="B481">
        <v>1999</v>
      </c>
      <c r="C481">
        <v>11</v>
      </c>
      <c r="D481">
        <v>25906</v>
      </c>
      <c r="F481">
        <v>4778900</v>
      </c>
      <c r="H481">
        <v>102024</v>
      </c>
      <c r="J481">
        <v>161538</v>
      </c>
      <c r="L481">
        <v>520370</v>
      </c>
      <c r="N481">
        <v>3994968</v>
      </c>
      <c r="O481">
        <f t="shared" si="7"/>
        <v>3</v>
      </c>
    </row>
    <row r="482" spans="1:15" x14ac:dyDescent="0.25">
      <c r="A482" t="s">
        <v>16</v>
      </c>
      <c r="B482">
        <v>1999</v>
      </c>
      <c r="C482">
        <v>12</v>
      </c>
      <c r="D482">
        <v>24337</v>
      </c>
      <c r="F482">
        <v>4778900</v>
      </c>
      <c r="H482">
        <v>102024</v>
      </c>
      <c r="J482">
        <v>161538</v>
      </c>
      <c r="L482">
        <v>520370</v>
      </c>
      <c r="N482">
        <v>3994968</v>
      </c>
      <c r="O482">
        <f t="shared" si="7"/>
        <v>3</v>
      </c>
    </row>
    <row r="483" spans="1:15" x14ac:dyDescent="0.25">
      <c r="A483" t="s">
        <v>16</v>
      </c>
      <c r="B483">
        <v>1999</v>
      </c>
      <c r="C483">
        <v>13</v>
      </c>
      <c r="D483">
        <v>19453</v>
      </c>
      <c r="F483">
        <v>4778900</v>
      </c>
      <c r="H483">
        <v>102024</v>
      </c>
      <c r="J483">
        <v>161538</v>
      </c>
      <c r="L483">
        <v>520370</v>
      </c>
      <c r="N483">
        <v>3994968</v>
      </c>
      <c r="O483">
        <f t="shared" si="7"/>
        <v>3</v>
      </c>
    </row>
    <row r="484" spans="1:15" x14ac:dyDescent="0.25">
      <c r="A484" t="s">
        <v>16</v>
      </c>
      <c r="B484">
        <v>1999</v>
      </c>
      <c r="C484">
        <v>14</v>
      </c>
      <c r="D484">
        <v>17736</v>
      </c>
      <c r="F484">
        <v>4778900</v>
      </c>
      <c r="H484">
        <v>102024</v>
      </c>
      <c r="J484">
        <v>161538</v>
      </c>
      <c r="L484">
        <v>520370</v>
      </c>
      <c r="N484">
        <v>3994968</v>
      </c>
      <c r="O484">
        <f t="shared" si="7"/>
        <v>4</v>
      </c>
    </row>
    <row r="485" spans="1:15" x14ac:dyDescent="0.25">
      <c r="A485" t="s">
        <v>16</v>
      </c>
      <c r="B485">
        <v>1999</v>
      </c>
      <c r="C485">
        <v>15</v>
      </c>
      <c r="D485">
        <v>18762</v>
      </c>
      <c r="F485">
        <v>4778900</v>
      </c>
      <c r="H485">
        <v>102024</v>
      </c>
      <c r="J485">
        <v>161538</v>
      </c>
      <c r="L485">
        <v>520370</v>
      </c>
      <c r="N485">
        <v>3994968</v>
      </c>
      <c r="O485">
        <f t="shared" si="7"/>
        <v>4</v>
      </c>
    </row>
    <row r="486" spans="1:15" x14ac:dyDescent="0.25">
      <c r="A486" t="s">
        <v>16</v>
      </c>
      <c r="B486">
        <v>1999</v>
      </c>
      <c r="C486">
        <v>16</v>
      </c>
      <c r="D486">
        <v>20057</v>
      </c>
      <c r="F486">
        <v>4778900</v>
      </c>
      <c r="H486">
        <v>102024</v>
      </c>
      <c r="J486">
        <v>161538</v>
      </c>
      <c r="L486">
        <v>520370</v>
      </c>
      <c r="N486">
        <v>3994968</v>
      </c>
      <c r="O486">
        <f t="shared" si="7"/>
        <v>4</v>
      </c>
    </row>
    <row r="487" spans="1:15" x14ac:dyDescent="0.25">
      <c r="A487" t="s">
        <v>16</v>
      </c>
      <c r="B487">
        <v>1999</v>
      </c>
      <c r="C487">
        <v>17</v>
      </c>
      <c r="D487">
        <v>19739</v>
      </c>
      <c r="F487">
        <v>4778900</v>
      </c>
      <c r="H487">
        <v>102024</v>
      </c>
      <c r="J487">
        <v>161538</v>
      </c>
      <c r="L487">
        <v>520370</v>
      </c>
      <c r="N487">
        <v>3994968</v>
      </c>
      <c r="O487">
        <f t="shared" si="7"/>
        <v>4</v>
      </c>
    </row>
    <row r="488" spans="1:15" x14ac:dyDescent="0.25">
      <c r="A488" t="s">
        <v>16</v>
      </c>
      <c r="B488">
        <v>1999</v>
      </c>
      <c r="C488">
        <v>18</v>
      </c>
      <c r="D488">
        <v>18476</v>
      </c>
      <c r="F488">
        <v>4778900</v>
      </c>
      <c r="H488">
        <v>102024</v>
      </c>
      <c r="J488">
        <v>161538</v>
      </c>
      <c r="L488">
        <v>520370</v>
      </c>
      <c r="N488">
        <v>3994968</v>
      </c>
      <c r="O488">
        <f t="shared" si="7"/>
        <v>5</v>
      </c>
    </row>
    <row r="489" spans="1:15" x14ac:dyDescent="0.25">
      <c r="A489" t="s">
        <v>16</v>
      </c>
      <c r="B489">
        <v>1999</v>
      </c>
      <c r="C489">
        <v>19</v>
      </c>
      <c r="D489">
        <v>13420</v>
      </c>
      <c r="F489">
        <v>4778900</v>
      </c>
      <c r="H489">
        <v>102024</v>
      </c>
      <c r="J489">
        <v>161538</v>
      </c>
      <c r="L489">
        <v>520370</v>
      </c>
      <c r="N489">
        <v>3994968</v>
      </c>
      <c r="O489">
        <f t="shared" si="7"/>
        <v>5</v>
      </c>
    </row>
    <row r="490" spans="1:15" x14ac:dyDescent="0.25">
      <c r="A490" t="s">
        <v>16</v>
      </c>
      <c r="B490">
        <v>1999</v>
      </c>
      <c r="C490">
        <v>20</v>
      </c>
      <c r="D490">
        <v>14719</v>
      </c>
      <c r="F490">
        <v>4778900</v>
      </c>
      <c r="H490">
        <v>102024</v>
      </c>
      <c r="J490">
        <v>161538</v>
      </c>
      <c r="L490">
        <v>520370</v>
      </c>
      <c r="N490">
        <v>3994968</v>
      </c>
      <c r="O490">
        <f t="shared" si="7"/>
        <v>5</v>
      </c>
    </row>
    <row r="491" spans="1:15" x14ac:dyDescent="0.25">
      <c r="A491" t="s">
        <v>16</v>
      </c>
      <c r="B491">
        <v>1999</v>
      </c>
      <c r="C491">
        <v>21</v>
      </c>
      <c r="D491">
        <v>14993</v>
      </c>
      <c r="F491">
        <v>4778900</v>
      </c>
      <c r="H491">
        <v>102024</v>
      </c>
      <c r="J491">
        <v>161538</v>
      </c>
      <c r="L491">
        <v>520370</v>
      </c>
      <c r="N491">
        <v>3994968</v>
      </c>
      <c r="O491">
        <f t="shared" si="7"/>
        <v>5</v>
      </c>
    </row>
    <row r="492" spans="1:15" x14ac:dyDescent="0.25">
      <c r="A492" t="s">
        <v>16</v>
      </c>
      <c r="B492">
        <v>1999</v>
      </c>
      <c r="C492">
        <v>22</v>
      </c>
      <c r="D492">
        <v>13793</v>
      </c>
      <c r="F492">
        <v>4778900</v>
      </c>
      <c r="H492">
        <v>102024</v>
      </c>
      <c r="J492">
        <v>161538</v>
      </c>
      <c r="L492">
        <v>520370</v>
      </c>
      <c r="N492">
        <v>3994968</v>
      </c>
      <c r="O492">
        <f t="shared" si="7"/>
        <v>5</v>
      </c>
    </row>
    <row r="493" spans="1:15" x14ac:dyDescent="0.25">
      <c r="A493" t="s">
        <v>16</v>
      </c>
      <c r="B493">
        <v>1999</v>
      </c>
      <c r="C493">
        <v>23</v>
      </c>
      <c r="D493">
        <v>10713</v>
      </c>
      <c r="F493">
        <v>4778900</v>
      </c>
      <c r="H493">
        <v>102024</v>
      </c>
      <c r="J493">
        <v>161538</v>
      </c>
      <c r="L493">
        <v>520370</v>
      </c>
      <c r="N493">
        <v>3994968</v>
      </c>
      <c r="O493">
        <f t="shared" si="7"/>
        <v>6</v>
      </c>
    </row>
    <row r="494" spans="1:15" x14ac:dyDescent="0.25">
      <c r="A494" t="s">
        <v>16</v>
      </c>
      <c r="B494">
        <v>1999</v>
      </c>
      <c r="C494">
        <v>24</v>
      </c>
      <c r="D494">
        <v>7851</v>
      </c>
      <c r="F494">
        <v>4778900</v>
      </c>
      <c r="H494">
        <v>102024</v>
      </c>
      <c r="J494">
        <v>161538</v>
      </c>
      <c r="L494">
        <v>520370</v>
      </c>
      <c r="N494">
        <v>3994968</v>
      </c>
      <c r="O494">
        <f t="shared" si="7"/>
        <v>6</v>
      </c>
    </row>
    <row r="495" spans="1:15" x14ac:dyDescent="0.25">
      <c r="A495" t="s">
        <v>16</v>
      </c>
      <c r="B495">
        <v>1999</v>
      </c>
      <c r="C495">
        <v>25</v>
      </c>
      <c r="D495">
        <v>5904</v>
      </c>
      <c r="F495">
        <v>4778900</v>
      </c>
      <c r="H495">
        <v>102024</v>
      </c>
      <c r="J495">
        <v>161538</v>
      </c>
      <c r="L495">
        <v>520370</v>
      </c>
      <c r="N495">
        <v>3994968</v>
      </c>
      <c r="O495">
        <f t="shared" si="7"/>
        <v>6</v>
      </c>
    </row>
    <row r="496" spans="1:15" x14ac:dyDescent="0.25">
      <c r="A496" t="s">
        <v>16</v>
      </c>
      <c r="B496">
        <v>1999</v>
      </c>
      <c r="C496">
        <v>26</v>
      </c>
      <c r="D496">
        <v>5567</v>
      </c>
      <c r="F496">
        <v>4778900</v>
      </c>
      <c r="H496">
        <v>102024</v>
      </c>
      <c r="J496">
        <v>161538</v>
      </c>
      <c r="L496">
        <v>520370</v>
      </c>
      <c r="N496">
        <v>3994968</v>
      </c>
      <c r="O496">
        <f t="shared" si="7"/>
        <v>6</v>
      </c>
    </row>
    <row r="497" spans="1:15" x14ac:dyDescent="0.25">
      <c r="A497" t="s">
        <v>16</v>
      </c>
      <c r="B497">
        <v>1999</v>
      </c>
      <c r="C497">
        <v>27</v>
      </c>
      <c r="D497">
        <v>4749</v>
      </c>
      <c r="F497">
        <v>4778900</v>
      </c>
      <c r="H497">
        <v>102024</v>
      </c>
      <c r="J497">
        <v>161538</v>
      </c>
      <c r="L497">
        <v>520370</v>
      </c>
      <c r="N497">
        <v>3994968</v>
      </c>
      <c r="O497">
        <f t="shared" si="7"/>
        <v>7</v>
      </c>
    </row>
    <row r="498" spans="1:15" x14ac:dyDescent="0.25">
      <c r="A498" t="s">
        <v>16</v>
      </c>
      <c r="B498">
        <v>1999</v>
      </c>
      <c r="C498">
        <v>28</v>
      </c>
      <c r="D498">
        <v>4271</v>
      </c>
      <c r="F498">
        <v>4778900</v>
      </c>
      <c r="H498">
        <v>102024</v>
      </c>
      <c r="J498">
        <v>161538</v>
      </c>
      <c r="L498">
        <v>520370</v>
      </c>
      <c r="N498">
        <v>3994968</v>
      </c>
      <c r="O498">
        <f t="shared" si="7"/>
        <v>7</v>
      </c>
    </row>
    <row r="499" spans="1:15" x14ac:dyDescent="0.25">
      <c r="A499" t="s">
        <v>16</v>
      </c>
      <c r="B499">
        <v>1999</v>
      </c>
      <c r="C499">
        <v>29</v>
      </c>
      <c r="D499">
        <v>4119</v>
      </c>
      <c r="F499">
        <v>4778900</v>
      </c>
      <c r="H499">
        <v>102024</v>
      </c>
      <c r="J499">
        <v>161538</v>
      </c>
      <c r="L499">
        <v>520370</v>
      </c>
      <c r="N499">
        <v>3994968</v>
      </c>
      <c r="O499">
        <f t="shared" si="7"/>
        <v>7</v>
      </c>
    </row>
    <row r="500" spans="1:15" x14ac:dyDescent="0.25">
      <c r="A500" t="s">
        <v>16</v>
      </c>
      <c r="B500">
        <v>1999</v>
      </c>
      <c r="C500">
        <v>30</v>
      </c>
      <c r="D500">
        <v>4438</v>
      </c>
      <c r="F500">
        <v>4778900</v>
      </c>
      <c r="H500">
        <v>102024</v>
      </c>
      <c r="J500">
        <v>161538</v>
      </c>
      <c r="L500">
        <v>520370</v>
      </c>
      <c r="N500">
        <v>3994968</v>
      </c>
      <c r="O500">
        <f t="shared" si="7"/>
        <v>7</v>
      </c>
    </row>
    <row r="501" spans="1:15" x14ac:dyDescent="0.25">
      <c r="A501" t="s">
        <v>16</v>
      </c>
      <c r="B501">
        <v>1999</v>
      </c>
      <c r="C501">
        <v>31</v>
      </c>
      <c r="D501">
        <v>4516</v>
      </c>
      <c r="F501">
        <v>4778900</v>
      </c>
      <c r="H501">
        <v>102024</v>
      </c>
      <c r="J501">
        <v>161538</v>
      </c>
      <c r="L501">
        <v>520370</v>
      </c>
      <c r="N501">
        <v>3994968</v>
      </c>
      <c r="O501">
        <f t="shared" si="7"/>
        <v>8</v>
      </c>
    </row>
    <row r="502" spans="1:15" x14ac:dyDescent="0.25">
      <c r="A502" t="s">
        <v>16</v>
      </c>
      <c r="B502">
        <v>1999</v>
      </c>
      <c r="C502">
        <v>32</v>
      </c>
      <c r="D502">
        <v>4410</v>
      </c>
      <c r="F502">
        <v>4778900</v>
      </c>
      <c r="H502">
        <v>102024</v>
      </c>
      <c r="J502">
        <v>161538</v>
      </c>
      <c r="L502">
        <v>520370</v>
      </c>
      <c r="N502">
        <v>3994968</v>
      </c>
      <c r="O502">
        <f t="shared" si="7"/>
        <v>8</v>
      </c>
    </row>
    <row r="503" spans="1:15" x14ac:dyDescent="0.25">
      <c r="A503" t="s">
        <v>16</v>
      </c>
      <c r="B503">
        <v>1999</v>
      </c>
      <c r="C503">
        <v>33</v>
      </c>
      <c r="D503">
        <v>4502</v>
      </c>
      <c r="F503">
        <v>4778900</v>
      </c>
      <c r="H503">
        <v>102024</v>
      </c>
      <c r="J503">
        <v>161538</v>
      </c>
      <c r="L503">
        <v>520370</v>
      </c>
      <c r="N503">
        <v>3994968</v>
      </c>
      <c r="O503">
        <f t="shared" si="7"/>
        <v>8</v>
      </c>
    </row>
    <row r="504" spans="1:15" x14ac:dyDescent="0.25">
      <c r="A504" t="s">
        <v>16</v>
      </c>
      <c r="B504">
        <v>1999</v>
      </c>
      <c r="C504">
        <v>34</v>
      </c>
      <c r="D504">
        <v>5286</v>
      </c>
      <c r="F504">
        <v>4778900</v>
      </c>
      <c r="H504">
        <v>102024</v>
      </c>
      <c r="J504">
        <v>161538</v>
      </c>
      <c r="L504">
        <v>520370</v>
      </c>
      <c r="N504">
        <v>3994968</v>
      </c>
      <c r="O504">
        <f t="shared" si="7"/>
        <v>8</v>
      </c>
    </row>
    <row r="505" spans="1:15" x14ac:dyDescent="0.25">
      <c r="A505" t="s">
        <v>16</v>
      </c>
      <c r="B505">
        <v>1999</v>
      </c>
      <c r="C505">
        <v>35</v>
      </c>
      <c r="D505">
        <v>5763</v>
      </c>
      <c r="F505">
        <v>4778900</v>
      </c>
      <c r="H505">
        <v>102024</v>
      </c>
      <c r="J505">
        <v>161538</v>
      </c>
      <c r="L505">
        <v>520370</v>
      </c>
      <c r="N505">
        <v>3994968</v>
      </c>
      <c r="O505">
        <f t="shared" si="7"/>
        <v>8</v>
      </c>
    </row>
    <row r="506" spans="1:15" x14ac:dyDescent="0.25">
      <c r="A506" t="s">
        <v>16</v>
      </c>
      <c r="B506">
        <v>1999</v>
      </c>
      <c r="C506">
        <v>36</v>
      </c>
      <c r="D506">
        <v>7350</v>
      </c>
      <c r="F506">
        <v>4778900</v>
      </c>
      <c r="H506">
        <v>102024</v>
      </c>
      <c r="J506">
        <v>161538</v>
      </c>
      <c r="L506">
        <v>520370</v>
      </c>
      <c r="N506">
        <v>3994968</v>
      </c>
      <c r="O506">
        <f t="shared" si="7"/>
        <v>9</v>
      </c>
    </row>
    <row r="507" spans="1:15" x14ac:dyDescent="0.25">
      <c r="A507" t="s">
        <v>16</v>
      </c>
      <c r="B507">
        <v>1999</v>
      </c>
      <c r="C507">
        <v>37</v>
      </c>
      <c r="D507">
        <v>10825</v>
      </c>
      <c r="F507">
        <v>4778900</v>
      </c>
      <c r="H507">
        <v>102024</v>
      </c>
      <c r="J507">
        <v>161538</v>
      </c>
      <c r="L507">
        <v>520370</v>
      </c>
      <c r="N507">
        <v>3994968</v>
      </c>
      <c r="O507">
        <f t="shared" si="7"/>
        <v>9</v>
      </c>
    </row>
    <row r="508" spans="1:15" x14ac:dyDescent="0.25">
      <c r="A508" t="s">
        <v>16</v>
      </c>
      <c r="B508">
        <v>1999</v>
      </c>
      <c r="C508">
        <v>38</v>
      </c>
      <c r="D508">
        <v>17367</v>
      </c>
      <c r="F508">
        <v>4778900</v>
      </c>
      <c r="H508">
        <v>102024</v>
      </c>
      <c r="J508">
        <v>161538</v>
      </c>
      <c r="L508">
        <v>520370</v>
      </c>
      <c r="N508">
        <v>3994968</v>
      </c>
      <c r="O508">
        <f t="shared" si="7"/>
        <v>9</v>
      </c>
    </row>
    <row r="509" spans="1:15" x14ac:dyDescent="0.25">
      <c r="A509" t="s">
        <v>16</v>
      </c>
      <c r="B509">
        <v>1999</v>
      </c>
      <c r="C509">
        <v>39</v>
      </c>
      <c r="D509">
        <v>20830</v>
      </c>
      <c r="F509">
        <v>4778900</v>
      </c>
      <c r="H509">
        <v>102024</v>
      </c>
      <c r="J509">
        <v>161538</v>
      </c>
      <c r="L509">
        <v>520370</v>
      </c>
      <c r="N509">
        <v>3994968</v>
      </c>
      <c r="O509">
        <f t="shared" si="7"/>
        <v>9</v>
      </c>
    </row>
    <row r="510" spans="1:15" x14ac:dyDescent="0.25">
      <c r="A510" t="s">
        <v>16</v>
      </c>
      <c r="B510">
        <v>1999</v>
      </c>
      <c r="C510">
        <v>40</v>
      </c>
      <c r="D510">
        <v>22877</v>
      </c>
      <c r="F510">
        <v>4778900</v>
      </c>
      <c r="H510">
        <v>102024</v>
      </c>
      <c r="J510">
        <v>161538</v>
      </c>
      <c r="L510">
        <v>520370</v>
      </c>
      <c r="N510">
        <v>3994968</v>
      </c>
      <c r="O510">
        <f t="shared" si="7"/>
        <v>10</v>
      </c>
    </row>
    <row r="511" spans="1:15" x14ac:dyDescent="0.25">
      <c r="A511" t="s">
        <v>16</v>
      </c>
      <c r="B511">
        <v>1999</v>
      </c>
      <c r="C511">
        <v>41</v>
      </c>
      <c r="D511">
        <v>22125</v>
      </c>
      <c r="F511">
        <v>4778900</v>
      </c>
      <c r="H511">
        <v>102024</v>
      </c>
      <c r="J511">
        <v>161538</v>
      </c>
      <c r="L511">
        <v>520370</v>
      </c>
      <c r="N511">
        <v>3994968</v>
      </c>
      <c r="O511">
        <f t="shared" si="7"/>
        <v>10</v>
      </c>
    </row>
    <row r="512" spans="1:15" x14ac:dyDescent="0.25">
      <c r="A512" t="s">
        <v>16</v>
      </c>
      <c r="B512">
        <v>1999</v>
      </c>
      <c r="C512">
        <v>42</v>
      </c>
      <c r="D512">
        <v>22727</v>
      </c>
      <c r="F512">
        <v>4778900</v>
      </c>
      <c r="H512">
        <v>102024</v>
      </c>
      <c r="J512">
        <v>161538</v>
      </c>
      <c r="L512">
        <v>520370</v>
      </c>
      <c r="N512">
        <v>3994968</v>
      </c>
      <c r="O512">
        <f t="shared" si="7"/>
        <v>10</v>
      </c>
    </row>
    <row r="513" spans="1:15" x14ac:dyDescent="0.25">
      <c r="A513" t="s">
        <v>16</v>
      </c>
      <c r="B513">
        <v>1999</v>
      </c>
      <c r="C513">
        <v>43</v>
      </c>
      <c r="D513">
        <v>24447</v>
      </c>
      <c r="F513">
        <v>4778900</v>
      </c>
      <c r="H513">
        <v>102024</v>
      </c>
      <c r="J513">
        <v>161538</v>
      </c>
      <c r="L513">
        <v>520370</v>
      </c>
      <c r="N513">
        <v>3994968</v>
      </c>
      <c r="O513">
        <f t="shared" si="7"/>
        <v>10</v>
      </c>
    </row>
    <row r="514" spans="1:15" x14ac:dyDescent="0.25">
      <c r="A514" t="s">
        <v>16</v>
      </c>
      <c r="B514">
        <v>1999</v>
      </c>
      <c r="C514">
        <v>44</v>
      </c>
      <c r="D514">
        <v>23760</v>
      </c>
      <c r="F514">
        <v>4778900</v>
      </c>
      <c r="H514">
        <v>102024</v>
      </c>
      <c r="J514">
        <v>161538</v>
      </c>
      <c r="L514">
        <v>520370</v>
      </c>
      <c r="N514">
        <v>3994968</v>
      </c>
      <c r="O514">
        <f t="shared" si="7"/>
        <v>10</v>
      </c>
    </row>
    <row r="515" spans="1:15" x14ac:dyDescent="0.25">
      <c r="A515" t="s">
        <v>16</v>
      </c>
      <c r="B515">
        <v>1999</v>
      </c>
      <c r="C515">
        <v>45</v>
      </c>
      <c r="D515">
        <v>19833</v>
      </c>
      <c r="F515">
        <v>4778900</v>
      </c>
      <c r="H515">
        <v>102024</v>
      </c>
      <c r="J515">
        <v>161538</v>
      </c>
      <c r="L515">
        <v>520370</v>
      </c>
      <c r="N515">
        <v>3994968</v>
      </c>
      <c r="O515">
        <f t="shared" ref="O515:O578" si="8">MONTH(C515*7-WEEKDAY(DATE(B515,1,1),2)+DATE(B515,1,1))</f>
        <v>11</v>
      </c>
    </row>
    <row r="516" spans="1:15" x14ac:dyDescent="0.25">
      <c r="A516" t="s">
        <v>16</v>
      </c>
      <c r="B516">
        <v>1999</v>
      </c>
      <c r="C516">
        <v>46</v>
      </c>
      <c r="D516">
        <v>18079</v>
      </c>
      <c r="F516">
        <v>4778900</v>
      </c>
      <c r="H516">
        <v>102024</v>
      </c>
      <c r="J516">
        <v>161538</v>
      </c>
      <c r="L516">
        <v>520370</v>
      </c>
      <c r="N516">
        <v>3994968</v>
      </c>
      <c r="O516">
        <f t="shared" si="8"/>
        <v>11</v>
      </c>
    </row>
    <row r="517" spans="1:15" x14ac:dyDescent="0.25">
      <c r="A517" t="s">
        <v>16</v>
      </c>
      <c r="B517">
        <v>1999</v>
      </c>
      <c r="C517">
        <v>47</v>
      </c>
      <c r="D517">
        <v>22273</v>
      </c>
      <c r="F517">
        <v>4778900</v>
      </c>
      <c r="H517">
        <v>102024</v>
      </c>
      <c r="J517">
        <v>161538</v>
      </c>
      <c r="L517">
        <v>520370</v>
      </c>
      <c r="N517">
        <v>3994968</v>
      </c>
      <c r="O517">
        <f t="shared" si="8"/>
        <v>11</v>
      </c>
    </row>
    <row r="518" spans="1:15" x14ac:dyDescent="0.25">
      <c r="A518" t="s">
        <v>16</v>
      </c>
      <c r="B518">
        <v>1999</v>
      </c>
      <c r="C518">
        <v>48</v>
      </c>
      <c r="D518">
        <v>24601</v>
      </c>
      <c r="F518">
        <v>4778900</v>
      </c>
      <c r="H518">
        <v>102024</v>
      </c>
      <c r="J518">
        <v>161538</v>
      </c>
      <c r="L518">
        <v>520370</v>
      </c>
      <c r="N518">
        <v>3994968</v>
      </c>
      <c r="O518">
        <f t="shared" si="8"/>
        <v>11</v>
      </c>
    </row>
    <row r="519" spans="1:15" x14ac:dyDescent="0.25">
      <c r="A519" t="s">
        <v>16</v>
      </c>
      <c r="B519">
        <v>1999</v>
      </c>
      <c r="C519">
        <v>49</v>
      </c>
      <c r="D519">
        <v>26189</v>
      </c>
      <c r="F519">
        <v>4778900</v>
      </c>
      <c r="H519">
        <v>102024</v>
      </c>
      <c r="J519">
        <v>161538</v>
      </c>
      <c r="L519">
        <v>520370</v>
      </c>
      <c r="N519">
        <v>3994968</v>
      </c>
      <c r="O519">
        <f t="shared" si="8"/>
        <v>12</v>
      </c>
    </row>
    <row r="520" spans="1:15" x14ac:dyDescent="0.25">
      <c r="A520" t="s">
        <v>16</v>
      </c>
      <c r="B520">
        <v>1999</v>
      </c>
      <c r="C520">
        <v>50</v>
      </c>
      <c r="D520">
        <v>27157</v>
      </c>
      <c r="F520">
        <v>4778900</v>
      </c>
      <c r="H520">
        <v>102024</v>
      </c>
      <c r="J520">
        <v>161538</v>
      </c>
      <c r="L520">
        <v>520370</v>
      </c>
      <c r="N520">
        <v>3994968</v>
      </c>
      <c r="O520">
        <f t="shared" si="8"/>
        <v>12</v>
      </c>
    </row>
    <row r="521" spans="1:15" x14ac:dyDescent="0.25">
      <c r="A521" t="s">
        <v>16</v>
      </c>
      <c r="B521">
        <v>1999</v>
      </c>
      <c r="C521">
        <v>51</v>
      </c>
      <c r="D521">
        <v>23246</v>
      </c>
      <c r="F521">
        <v>4778900</v>
      </c>
      <c r="H521">
        <v>102024</v>
      </c>
      <c r="J521">
        <v>161538</v>
      </c>
      <c r="L521">
        <v>520370</v>
      </c>
      <c r="N521">
        <v>3994968</v>
      </c>
      <c r="O521">
        <f t="shared" si="8"/>
        <v>12</v>
      </c>
    </row>
    <row r="522" spans="1:15" x14ac:dyDescent="0.25">
      <c r="A522" t="s">
        <v>16</v>
      </c>
      <c r="B522">
        <v>1999</v>
      </c>
      <c r="C522">
        <v>52</v>
      </c>
      <c r="D522">
        <v>23618</v>
      </c>
      <c r="F522">
        <v>4778900</v>
      </c>
      <c r="H522">
        <v>102024</v>
      </c>
      <c r="J522">
        <v>161538</v>
      </c>
      <c r="L522">
        <v>520370</v>
      </c>
      <c r="N522">
        <v>3994968</v>
      </c>
      <c r="O522">
        <f t="shared" si="8"/>
        <v>12</v>
      </c>
    </row>
    <row r="523" spans="1:15" x14ac:dyDescent="0.25">
      <c r="A523" t="s">
        <v>16</v>
      </c>
      <c r="B523">
        <v>2000</v>
      </c>
      <c r="C523">
        <v>1</v>
      </c>
      <c r="D523">
        <v>18043</v>
      </c>
      <c r="F523">
        <v>4778900</v>
      </c>
      <c r="H523">
        <v>102024</v>
      </c>
      <c r="J523">
        <v>161538</v>
      </c>
      <c r="L523">
        <v>520370</v>
      </c>
      <c r="N523">
        <v>3994968</v>
      </c>
      <c r="O523">
        <f t="shared" si="8"/>
        <v>1</v>
      </c>
    </row>
    <row r="524" spans="1:15" x14ac:dyDescent="0.25">
      <c r="A524" t="s">
        <v>16</v>
      </c>
      <c r="B524">
        <v>2000</v>
      </c>
      <c r="C524">
        <v>2</v>
      </c>
      <c r="D524">
        <v>11114</v>
      </c>
      <c r="F524">
        <v>4778900</v>
      </c>
      <c r="H524">
        <v>102024</v>
      </c>
      <c r="J524">
        <v>161538</v>
      </c>
      <c r="L524">
        <v>520370</v>
      </c>
      <c r="N524">
        <v>3994968</v>
      </c>
      <c r="O524">
        <f t="shared" si="8"/>
        <v>1</v>
      </c>
    </row>
    <row r="525" spans="1:15" x14ac:dyDescent="0.25">
      <c r="A525" t="s">
        <v>16</v>
      </c>
      <c r="B525">
        <v>2000</v>
      </c>
      <c r="C525">
        <v>3</v>
      </c>
      <c r="D525">
        <v>21019</v>
      </c>
      <c r="F525">
        <v>4778900</v>
      </c>
      <c r="H525">
        <v>102024</v>
      </c>
      <c r="J525">
        <v>161538</v>
      </c>
      <c r="L525">
        <v>520370</v>
      </c>
      <c r="N525">
        <v>3994968</v>
      </c>
      <c r="O525">
        <f t="shared" si="8"/>
        <v>1</v>
      </c>
    </row>
    <row r="526" spans="1:15" x14ac:dyDescent="0.25">
      <c r="A526" t="s">
        <v>16</v>
      </c>
      <c r="B526">
        <v>2000</v>
      </c>
      <c r="C526">
        <v>4</v>
      </c>
      <c r="D526">
        <v>27657</v>
      </c>
      <c r="F526">
        <v>4778900</v>
      </c>
      <c r="H526">
        <v>102024</v>
      </c>
      <c r="J526">
        <v>161538</v>
      </c>
      <c r="L526">
        <v>520370</v>
      </c>
      <c r="N526">
        <v>3994968</v>
      </c>
      <c r="O526">
        <f t="shared" si="8"/>
        <v>1</v>
      </c>
    </row>
    <row r="527" spans="1:15" x14ac:dyDescent="0.25">
      <c r="A527" t="s">
        <v>16</v>
      </c>
      <c r="B527">
        <v>2000</v>
      </c>
      <c r="C527">
        <v>5</v>
      </c>
      <c r="D527">
        <v>36941</v>
      </c>
      <c r="F527">
        <v>4778900</v>
      </c>
      <c r="H527">
        <v>102024</v>
      </c>
      <c r="J527">
        <v>161538</v>
      </c>
      <c r="L527">
        <v>520370</v>
      </c>
      <c r="N527">
        <v>3994968</v>
      </c>
      <c r="O527">
        <f t="shared" si="8"/>
        <v>1</v>
      </c>
    </row>
    <row r="528" spans="1:15" x14ac:dyDescent="0.25">
      <c r="A528" t="s">
        <v>16</v>
      </c>
      <c r="B528">
        <v>2000</v>
      </c>
      <c r="C528">
        <v>6</v>
      </c>
      <c r="D528">
        <v>51143</v>
      </c>
      <c r="E528" t="s">
        <v>14</v>
      </c>
      <c r="F528">
        <v>4778900</v>
      </c>
      <c r="G528" t="s">
        <v>14</v>
      </c>
      <c r="H528">
        <v>102024</v>
      </c>
      <c r="I528" t="s">
        <v>14</v>
      </c>
      <c r="J528">
        <v>161538</v>
      </c>
      <c r="K528" t="s">
        <v>14</v>
      </c>
      <c r="L528">
        <v>520370</v>
      </c>
      <c r="M528" t="s">
        <v>14</v>
      </c>
      <c r="N528">
        <v>3994968</v>
      </c>
      <c r="O528">
        <f t="shared" si="8"/>
        <v>2</v>
      </c>
    </row>
    <row r="529" spans="1:15" x14ac:dyDescent="0.25">
      <c r="A529" t="s">
        <v>16</v>
      </c>
      <c r="B529">
        <v>2000</v>
      </c>
      <c r="C529">
        <v>7</v>
      </c>
      <c r="D529">
        <v>63058</v>
      </c>
      <c r="E529" t="s">
        <v>14</v>
      </c>
      <c r="F529">
        <v>4778900</v>
      </c>
      <c r="G529" t="s">
        <v>14</v>
      </c>
      <c r="H529">
        <v>102024</v>
      </c>
      <c r="I529" t="s">
        <v>14</v>
      </c>
      <c r="J529">
        <v>161538</v>
      </c>
      <c r="K529" t="s">
        <v>14</v>
      </c>
      <c r="L529">
        <v>520370</v>
      </c>
      <c r="M529" t="s">
        <v>14</v>
      </c>
      <c r="N529">
        <v>3994968</v>
      </c>
      <c r="O529">
        <f t="shared" si="8"/>
        <v>2</v>
      </c>
    </row>
    <row r="530" spans="1:15" x14ac:dyDescent="0.25">
      <c r="A530" t="s">
        <v>16</v>
      </c>
      <c r="B530">
        <v>2000</v>
      </c>
      <c r="C530">
        <v>8</v>
      </c>
      <c r="D530">
        <v>58856</v>
      </c>
      <c r="E530" t="s">
        <v>14</v>
      </c>
      <c r="F530">
        <v>4778900</v>
      </c>
      <c r="G530" t="s">
        <v>14</v>
      </c>
      <c r="H530">
        <v>102024</v>
      </c>
      <c r="I530" t="s">
        <v>14</v>
      </c>
      <c r="J530">
        <v>161538</v>
      </c>
      <c r="K530" t="s">
        <v>14</v>
      </c>
      <c r="L530">
        <v>520370</v>
      </c>
      <c r="M530" t="s">
        <v>14</v>
      </c>
      <c r="N530">
        <v>3994968</v>
      </c>
      <c r="O530">
        <f t="shared" si="8"/>
        <v>2</v>
      </c>
    </row>
    <row r="531" spans="1:15" x14ac:dyDescent="0.25">
      <c r="A531" t="s">
        <v>16</v>
      </c>
      <c r="B531">
        <v>2000</v>
      </c>
      <c r="C531">
        <v>9</v>
      </c>
      <c r="D531">
        <v>49504</v>
      </c>
      <c r="E531" t="s">
        <v>14</v>
      </c>
      <c r="F531">
        <v>4778900</v>
      </c>
      <c r="G531" t="s">
        <v>14</v>
      </c>
      <c r="H531">
        <v>102024</v>
      </c>
      <c r="I531" t="s">
        <v>14</v>
      </c>
      <c r="J531">
        <v>161538</v>
      </c>
      <c r="K531" t="s">
        <v>14</v>
      </c>
      <c r="L531">
        <v>520370</v>
      </c>
      <c r="M531" t="s">
        <v>14</v>
      </c>
      <c r="N531">
        <v>3994968</v>
      </c>
      <c r="O531">
        <f t="shared" si="8"/>
        <v>2</v>
      </c>
    </row>
    <row r="532" spans="1:15" x14ac:dyDescent="0.25">
      <c r="A532" t="s">
        <v>16</v>
      </c>
      <c r="B532">
        <v>2000</v>
      </c>
      <c r="C532">
        <v>10</v>
      </c>
      <c r="D532">
        <v>44254</v>
      </c>
      <c r="F532">
        <v>4778900</v>
      </c>
      <c r="G532" t="s">
        <v>14</v>
      </c>
      <c r="H532">
        <v>102024</v>
      </c>
      <c r="I532" t="s">
        <v>14</v>
      </c>
      <c r="J532">
        <v>161538</v>
      </c>
      <c r="K532" t="s">
        <v>14</v>
      </c>
      <c r="L532">
        <v>520370</v>
      </c>
      <c r="M532" t="s">
        <v>14</v>
      </c>
      <c r="N532">
        <v>3994968</v>
      </c>
      <c r="O532">
        <f t="shared" si="8"/>
        <v>3</v>
      </c>
    </row>
    <row r="533" spans="1:15" x14ac:dyDescent="0.25">
      <c r="A533" t="s">
        <v>16</v>
      </c>
      <c r="B533">
        <v>2000</v>
      </c>
      <c r="C533">
        <v>11</v>
      </c>
      <c r="D533">
        <v>30418</v>
      </c>
      <c r="F533">
        <v>4778900</v>
      </c>
      <c r="H533">
        <v>102024</v>
      </c>
      <c r="J533">
        <v>161538</v>
      </c>
      <c r="K533" t="s">
        <v>14</v>
      </c>
      <c r="L533">
        <v>520370</v>
      </c>
      <c r="N533">
        <v>3994968</v>
      </c>
      <c r="O533">
        <f t="shared" si="8"/>
        <v>3</v>
      </c>
    </row>
    <row r="534" spans="1:15" x14ac:dyDescent="0.25">
      <c r="A534" t="s">
        <v>16</v>
      </c>
      <c r="B534">
        <v>2000</v>
      </c>
      <c r="C534">
        <v>12</v>
      </c>
      <c r="D534">
        <v>30345</v>
      </c>
      <c r="F534">
        <v>4778900</v>
      </c>
      <c r="H534">
        <v>102024</v>
      </c>
      <c r="J534">
        <v>161538</v>
      </c>
      <c r="L534">
        <v>520370</v>
      </c>
      <c r="N534">
        <v>3994968</v>
      </c>
      <c r="O534">
        <f t="shared" si="8"/>
        <v>3</v>
      </c>
    </row>
    <row r="535" spans="1:15" x14ac:dyDescent="0.25">
      <c r="A535" t="s">
        <v>16</v>
      </c>
      <c r="B535">
        <v>2000</v>
      </c>
      <c r="C535">
        <v>13</v>
      </c>
      <c r="D535">
        <v>23803</v>
      </c>
      <c r="F535">
        <v>4778900</v>
      </c>
      <c r="H535">
        <v>102024</v>
      </c>
      <c r="J535">
        <v>161538</v>
      </c>
      <c r="L535">
        <v>520370</v>
      </c>
      <c r="N535">
        <v>3994968</v>
      </c>
      <c r="O535">
        <f t="shared" si="8"/>
        <v>3</v>
      </c>
    </row>
    <row r="536" spans="1:15" x14ac:dyDescent="0.25">
      <c r="A536" t="s">
        <v>16</v>
      </c>
      <c r="B536">
        <v>2000</v>
      </c>
      <c r="C536">
        <v>14</v>
      </c>
      <c r="D536">
        <v>20691</v>
      </c>
      <c r="F536">
        <v>4778900</v>
      </c>
      <c r="H536">
        <v>102024</v>
      </c>
      <c r="J536">
        <v>161538</v>
      </c>
      <c r="L536">
        <v>520370</v>
      </c>
      <c r="N536">
        <v>3994968</v>
      </c>
      <c r="O536">
        <f t="shared" si="8"/>
        <v>4</v>
      </c>
    </row>
    <row r="537" spans="1:15" x14ac:dyDescent="0.25">
      <c r="A537" t="s">
        <v>16</v>
      </c>
      <c r="B537">
        <v>2000</v>
      </c>
      <c r="C537">
        <v>15</v>
      </c>
      <c r="D537">
        <v>19438</v>
      </c>
      <c r="F537">
        <v>4778900</v>
      </c>
      <c r="H537">
        <v>102024</v>
      </c>
      <c r="J537">
        <v>161538</v>
      </c>
      <c r="L537">
        <v>520370</v>
      </c>
      <c r="N537">
        <v>3994968</v>
      </c>
      <c r="O537">
        <f t="shared" si="8"/>
        <v>4</v>
      </c>
    </row>
    <row r="538" spans="1:15" x14ac:dyDescent="0.25">
      <c r="A538" t="s">
        <v>16</v>
      </c>
      <c r="B538">
        <v>2000</v>
      </c>
      <c r="C538">
        <v>16</v>
      </c>
      <c r="D538">
        <v>20500</v>
      </c>
      <c r="F538">
        <v>4778900</v>
      </c>
      <c r="H538">
        <v>102024</v>
      </c>
      <c r="J538">
        <v>161538</v>
      </c>
      <c r="L538">
        <v>520370</v>
      </c>
      <c r="N538">
        <v>3994968</v>
      </c>
      <c r="O538">
        <f t="shared" si="8"/>
        <v>4</v>
      </c>
    </row>
    <row r="539" spans="1:15" x14ac:dyDescent="0.25">
      <c r="A539" t="s">
        <v>16</v>
      </c>
      <c r="B539">
        <v>2000</v>
      </c>
      <c r="C539">
        <v>17</v>
      </c>
      <c r="D539">
        <v>20608</v>
      </c>
      <c r="F539">
        <v>4778900</v>
      </c>
      <c r="H539">
        <v>102024</v>
      </c>
      <c r="J539">
        <v>161538</v>
      </c>
      <c r="L539">
        <v>520370</v>
      </c>
      <c r="N539">
        <v>3994968</v>
      </c>
      <c r="O539">
        <f t="shared" si="8"/>
        <v>4</v>
      </c>
    </row>
    <row r="540" spans="1:15" x14ac:dyDescent="0.25">
      <c r="A540" t="s">
        <v>16</v>
      </c>
      <c r="B540">
        <v>2000</v>
      </c>
      <c r="C540">
        <v>18</v>
      </c>
      <c r="D540">
        <v>18714</v>
      </c>
      <c r="F540">
        <v>4778900</v>
      </c>
      <c r="H540">
        <v>102024</v>
      </c>
      <c r="J540">
        <v>161538</v>
      </c>
      <c r="L540">
        <v>520370</v>
      </c>
      <c r="N540">
        <v>3994968</v>
      </c>
      <c r="O540">
        <f t="shared" si="8"/>
        <v>4</v>
      </c>
    </row>
    <row r="541" spans="1:15" x14ac:dyDescent="0.25">
      <c r="A541" t="s">
        <v>16</v>
      </c>
      <c r="B541">
        <v>2000</v>
      </c>
      <c r="C541">
        <v>19</v>
      </c>
      <c r="D541">
        <v>14958</v>
      </c>
      <c r="F541">
        <v>4778900</v>
      </c>
      <c r="H541">
        <v>102024</v>
      </c>
      <c r="J541">
        <v>161538</v>
      </c>
      <c r="L541">
        <v>520370</v>
      </c>
      <c r="N541">
        <v>3994968</v>
      </c>
      <c r="O541">
        <f t="shared" si="8"/>
        <v>5</v>
      </c>
    </row>
    <row r="542" spans="1:15" x14ac:dyDescent="0.25">
      <c r="A542" t="s">
        <v>16</v>
      </c>
      <c r="B542">
        <v>2000</v>
      </c>
      <c r="C542">
        <v>20</v>
      </c>
      <c r="D542">
        <v>11120</v>
      </c>
      <c r="F542">
        <v>4778900</v>
      </c>
      <c r="H542">
        <v>102024</v>
      </c>
      <c r="J542">
        <v>161538</v>
      </c>
      <c r="L542">
        <v>520370</v>
      </c>
      <c r="N542">
        <v>3994968</v>
      </c>
      <c r="O542">
        <f t="shared" si="8"/>
        <v>5</v>
      </c>
    </row>
    <row r="543" spans="1:15" x14ac:dyDescent="0.25">
      <c r="A543" t="s">
        <v>16</v>
      </c>
      <c r="B543">
        <v>2000</v>
      </c>
      <c r="C543">
        <v>21</v>
      </c>
      <c r="D543">
        <v>14248</v>
      </c>
      <c r="F543">
        <v>4778900</v>
      </c>
      <c r="H543">
        <v>102024</v>
      </c>
      <c r="J543">
        <v>161538</v>
      </c>
      <c r="L543">
        <v>520370</v>
      </c>
      <c r="N543">
        <v>3994968</v>
      </c>
      <c r="O543">
        <f t="shared" si="8"/>
        <v>5</v>
      </c>
    </row>
    <row r="544" spans="1:15" x14ac:dyDescent="0.25">
      <c r="A544" t="s">
        <v>16</v>
      </c>
      <c r="B544">
        <v>2000</v>
      </c>
      <c r="C544">
        <v>22</v>
      </c>
      <c r="D544">
        <v>12857</v>
      </c>
      <c r="F544">
        <v>4778900</v>
      </c>
      <c r="H544">
        <v>102024</v>
      </c>
      <c r="J544">
        <v>161538</v>
      </c>
      <c r="L544">
        <v>520370</v>
      </c>
      <c r="N544">
        <v>3994968</v>
      </c>
      <c r="O544">
        <f t="shared" si="8"/>
        <v>5</v>
      </c>
    </row>
    <row r="545" spans="1:15" x14ac:dyDescent="0.25">
      <c r="A545" t="s">
        <v>16</v>
      </c>
      <c r="B545">
        <v>2000</v>
      </c>
      <c r="C545">
        <v>23</v>
      </c>
      <c r="D545">
        <v>11113</v>
      </c>
      <c r="F545">
        <v>4778900</v>
      </c>
      <c r="H545">
        <v>102024</v>
      </c>
      <c r="J545">
        <v>161538</v>
      </c>
      <c r="L545">
        <v>520370</v>
      </c>
      <c r="N545">
        <v>3994968</v>
      </c>
      <c r="O545">
        <f t="shared" si="8"/>
        <v>6</v>
      </c>
    </row>
    <row r="546" spans="1:15" x14ac:dyDescent="0.25">
      <c r="A546" t="s">
        <v>16</v>
      </c>
      <c r="B546">
        <v>2000</v>
      </c>
      <c r="C546">
        <v>24</v>
      </c>
      <c r="D546">
        <v>9621</v>
      </c>
      <c r="F546">
        <v>4778900</v>
      </c>
      <c r="H546">
        <v>102024</v>
      </c>
      <c r="J546">
        <v>161538</v>
      </c>
      <c r="L546">
        <v>520370</v>
      </c>
      <c r="N546">
        <v>3994968</v>
      </c>
      <c r="O546">
        <f t="shared" si="8"/>
        <v>6</v>
      </c>
    </row>
    <row r="547" spans="1:15" x14ac:dyDescent="0.25">
      <c r="A547" t="s">
        <v>16</v>
      </c>
      <c r="B547">
        <v>2000</v>
      </c>
      <c r="C547">
        <v>25</v>
      </c>
      <c r="D547">
        <v>7693</v>
      </c>
      <c r="F547">
        <v>4778900</v>
      </c>
      <c r="H547">
        <v>102024</v>
      </c>
      <c r="J547">
        <v>161538</v>
      </c>
      <c r="L547">
        <v>520370</v>
      </c>
      <c r="N547">
        <v>3994968</v>
      </c>
      <c r="O547">
        <f t="shared" si="8"/>
        <v>6</v>
      </c>
    </row>
    <row r="548" spans="1:15" x14ac:dyDescent="0.25">
      <c r="A548" t="s">
        <v>16</v>
      </c>
      <c r="B548">
        <v>2000</v>
      </c>
      <c r="C548">
        <v>26</v>
      </c>
      <c r="D548">
        <v>7690</v>
      </c>
      <c r="F548">
        <v>4778900</v>
      </c>
      <c r="H548">
        <v>102024</v>
      </c>
      <c r="J548">
        <v>161538</v>
      </c>
      <c r="L548">
        <v>520370</v>
      </c>
      <c r="N548">
        <v>3994968</v>
      </c>
      <c r="O548">
        <f t="shared" si="8"/>
        <v>6</v>
      </c>
    </row>
    <row r="549" spans="1:15" x14ac:dyDescent="0.25">
      <c r="A549" t="s">
        <v>16</v>
      </c>
      <c r="B549">
        <v>2000</v>
      </c>
      <c r="C549">
        <v>27</v>
      </c>
      <c r="D549">
        <v>7220</v>
      </c>
      <c r="F549">
        <v>4778900</v>
      </c>
      <c r="H549">
        <v>102024</v>
      </c>
      <c r="J549">
        <v>161538</v>
      </c>
      <c r="L549">
        <v>520370</v>
      </c>
      <c r="N549">
        <v>3994968</v>
      </c>
      <c r="O549">
        <f t="shared" si="8"/>
        <v>7</v>
      </c>
    </row>
    <row r="550" spans="1:15" x14ac:dyDescent="0.25">
      <c r="A550" t="s">
        <v>16</v>
      </c>
      <c r="B550">
        <v>2000</v>
      </c>
      <c r="C550">
        <v>28</v>
      </c>
      <c r="D550">
        <v>6101</v>
      </c>
      <c r="F550">
        <v>4778900</v>
      </c>
      <c r="H550">
        <v>102024</v>
      </c>
      <c r="J550">
        <v>161538</v>
      </c>
      <c r="L550">
        <v>520370</v>
      </c>
      <c r="N550">
        <v>3994968</v>
      </c>
      <c r="O550">
        <f t="shared" si="8"/>
        <v>7</v>
      </c>
    </row>
    <row r="551" spans="1:15" x14ac:dyDescent="0.25">
      <c r="A551" t="s">
        <v>16</v>
      </c>
      <c r="B551">
        <v>2000</v>
      </c>
      <c r="C551">
        <v>29</v>
      </c>
      <c r="D551">
        <v>5453</v>
      </c>
      <c r="F551">
        <v>4778900</v>
      </c>
      <c r="H551">
        <v>102024</v>
      </c>
      <c r="J551">
        <v>161538</v>
      </c>
      <c r="L551">
        <v>520370</v>
      </c>
      <c r="N551">
        <v>3994968</v>
      </c>
      <c r="O551">
        <f t="shared" si="8"/>
        <v>7</v>
      </c>
    </row>
    <row r="552" spans="1:15" x14ac:dyDescent="0.25">
      <c r="A552" t="s">
        <v>16</v>
      </c>
      <c r="B552">
        <v>2000</v>
      </c>
      <c r="C552">
        <v>30</v>
      </c>
      <c r="D552">
        <v>5362</v>
      </c>
      <c r="F552">
        <v>4778900</v>
      </c>
      <c r="H552">
        <v>102024</v>
      </c>
      <c r="J552">
        <v>161538</v>
      </c>
      <c r="L552">
        <v>520370</v>
      </c>
      <c r="N552">
        <v>3994968</v>
      </c>
      <c r="O552">
        <f t="shared" si="8"/>
        <v>7</v>
      </c>
    </row>
    <row r="553" spans="1:15" x14ac:dyDescent="0.25">
      <c r="A553" t="s">
        <v>16</v>
      </c>
      <c r="B553">
        <v>2000</v>
      </c>
      <c r="C553">
        <v>31</v>
      </c>
      <c r="D553">
        <v>5395</v>
      </c>
      <c r="F553">
        <v>4778900</v>
      </c>
      <c r="H553">
        <v>102024</v>
      </c>
      <c r="J553">
        <v>161538</v>
      </c>
      <c r="L553">
        <v>520370</v>
      </c>
      <c r="N553">
        <v>3994968</v>
      </c>
      <c r="O553">
        <f t="shared" si="8"/>
        <v>7</v>
      </c>
    </row>
    <row r="554" spans="1:15" x14ac:dyDescent="0.25">
      <c r="A554" t="s">
        <v>16</v>
      </c>
      <c r="B554">
        <v>2000</v>
      </c>
      <c r="C554">
        <v>32</v>
      </c>
      <c r="D554">
        <v>5446</v>
      </c>
      <c r="F554">
        <v>4778900</v>
      </c>
      <c r="H554">
        <v>102024</v>
      </c>
      <c r="J554">
        <v>161538</v>
      </c>
      <c r="L554">
        <v>520370</v>
      </c>
      <c r="N554">
        <v>3994968</v>
      </c>
      <c r="O554">
        <f t="shared" si="8"/>
        <v>8</v>
      </c>
    </row>
    <row r="555" spans="1:15" x14ac:dyDescent="0.25">
      <c r="A555" t="s">
        <v>16</v>
      </c>
      <c r="B555">
        <v>2000</v>
      </c>
      <c r="C555">
        <v>33</v>
      </c>
      <c r="D555">
        <v>5285</v>
      </c>
      <c r="F555">
        <v>4778900</v>
      </c>
      <c r="H555">
        <v>102024</v>
      </c>
      <c r="J555">
        <v>161538</v>
      </c>
      <c r="L555">
        <v>520370</v>
      </c>
      <c r="N555">
        <v>3994968</v>
      </c>
      <c r="O555">
        <f t="shared" si="8"/>
        <v>8</v>
      </c>
    </row>
    <row r="556" spans="1:15" x14ac:dyDescent="0.25">
      <c r="A556" t="s">
        <v>16</v>
      </c>
      <c r="B556">
        <v>2000</v>
      </c>
      <c r="C556">
        <v>34</v>
      </c>
      <c r="D556">
        <v>6049</v>
      </c>
      <c r="F556">
        <v>4778900</v>
      </c>
      <c r="H556">
        <v>102024</v>
      </c>
      <c r="J556">
        <v>161538</v>
      </c>
      <c r="L556">
        <v>520370</v>
      </c>
      <c r="N556">
        <v>3994968</v>
      </c>
      <c r="O556">
        <f t="shared" si="8"/>
        <v>8</v>
      </c>
    </row>
    <row r="557" spans="1:15" x14ac:dyDescent="0.25">
      <c r="A557" t="s">
        <v>16</v>
      </c>
      <c r="B557">
        <v>2000</v>
      </c>
      <c r="C557">
        <v>35</v>
      </c>
      <c r="D557">
        <v>6730</v>
      </c>
      <c r="F557">
        <v>4778900</v>
      </c>
      <c r="H557">
        <v>102024</v>
      </c>
      <c r="J557">
        <v>161538</v>
      </c>
      <c r="L557">
        <v>520370</v>
      </c>
      <c r="N557">
        <v>3994968</v>
      </c>
      <c r="O557">
        <f t="shared" si="8"/>
        <v>8</v>
      </c>
    </row>
    <row r="558" spans="1:15" x14ac:dyDescent="0.25">
      <c r="A558" t="s">
        <v>16</v>
      </c>
      <c r="B558">
        <v>2000</v>
      </c>
      <c r="C558">
        <v>36</v>
      </c>
      <c r="D558">
        <v>7382</v>
      </c>
      <c r="F558">
        <v>4778900</v>
      </c>
      <c r="H558">
        <v>102024</v>
      </c>
      <c r="J558">
        <v>161538</v>
      </c>
      <c r="L558">
        <v>520370</v>
      </c>
      <c r="N558">
        <v>3994968</v>
      </c>
      <c r="O558">
        <f t="shared" si="8"/>
        <v>9</v>
      </c>
    </row>
    <row r="559" spans="1:15" x14ac:dyDescent="0.25">
      <c r="A559" t="s">
        <v>16</v>
      </c>
      <c r="B559">
        <v>2000</v>
      </c>
      <c r="C559">
        <v>37</v>
      </c>
      <c r="D559">
        <v>9623</v>
      </c>
      <c r="F559">
        <v>4778900</v>
      </c>
      <c r="H559">
        <v>102024</v>
      </c>
      <c r="J559">
        <v>161538</v>
      </c>
      <c r="L559">
        <v>520370</v>
      </c>
      <c r="N559">
        <v>3994968</v>
      </c>
      <c r="O559">
        <f t="shared" si="8"/>
        <v>9</v>
      </c>
    </row>
    <row r="560" spans="1:15" x14ac:dyDescent="0.25">
      <c r="A560" t="s">
        <v>16</v>
      </c>
      <c r="B560">
        <v>2000</v>
      </c>
      <c r="C560">
        <v>38</v>
      </c>
      <c r="D560">
        <v>15833</v>
      </c>
      <c r="F560">
        <v>4778900</v>
      </c>
      <c r="H560">
        <v>102024</v>
      </c>
      <c r="J560">
        <v>161538</v>
      </c>
      <c r="L560">
        <v>520370</v>
      </c>
      <c r="N560">
        <v>3994968</v>
      </c>
      <c r="O560">
        <f t="shared" si="8"/>
        <v>9</v>
      </c>
    </row>
    <row r="561" spans="1:15" x14ac:dyDescent="0.25">
      <c r="A561" t="s">
        <v>16</v>
      </c>
      <c r="B561">
        <v>2000</v>
      </c>
      <c r="C561">
        <v>39</v>
      </c>
      <c r="D561">
        <v>21301</v>
      </c>
      <c r="F561">
        <v>4778900</v>
      </c>
      <c r="H561">
        <v>102024</v>
      </c>
      <c r="J561">
        <v>161538</v>
      </c>
      <c r="L561">
        <v>520370</v>
      </c>
      <c r="N561">
        <v>3994968</v>
      </c>
      <c r="O561">
        <f t="shared" si="8"/>
        <v>9</v>
      </c>
    </row>
    <row r="562" spans="1:15" x14ac:dyDescent="0.25">
      <c r="A562" t="s">
        <v>16</v>
      </c>
      <c r="B562">
        <v>2000</v>
      </c>
      <c r="C562">
        <v>40</v>
      </c>
      <c r="D562">
        <v>24219</v>
      </c>
      <c r="F562">
        <v>4778900</v>
      </c>
      <c r="H562">
        <v>102024</v>
      </c>
      <c r="J562">
        <v>161538</v>
      </c>
      <c r="L562">
        <v>520370</v>
      </c>
      <c r="N562">
        <v>3994968</v>
      </c>
      <c r="O562">
        <f t="shared" si="8"/>
        <v>10</v>
      </c>
    </row>
    <row r="563" spans="1:15" x14ac:dyDescent="0.25">
      <c r="A563" t="s">
        <v>16</v>
      </c>
      <c r="B563">
        <v>2000</v>
      </c>
      <c r="C563">
        <v>41</v>
      </c>
      <c r="D563">
        <v>24505</v>
      </c>
      <c r="F563">
        <v>4778900</v>
      </c>
      <c r="H563">
        <v>102024</v>
      </c>
      <c r="J563">
        <v>161538</v>
      </c>
      <c r="L563">
        <v>520370</v>
      </c>
      <c r="N563">
        <v>3994968</v>
      </c>
      <c r="O563">
        <f t="shared" si="8"/>
        <v>10</v>
      </c>
    </row>
    <row r="564" spans="1:15" x14ac:dyDescent="0.25">
      <c r="A564" t="s">
        <v>16</v>
      </c>
      <c r="B564">
        <v>2000</v>
      </c>
      <c r="C564">
        <v>42</v>
      </c>
      <c r="D564">
        <v>26871</v>
      </c>
      <c r="F564">
        <v>4778900</v>
      </c>
      <c r="H564">
        <v>102024</v>
      </c>
      <c r="J564">
        <v>161538</v>
      </c>
      <c r="L564">
        <v>520370</v>
      </c>
      <c r="N564">
        <v>3994968</v>
      </c>
      <c r="O564">
        <f t="shared" si="8"/>
        <v>10</v>
      </c>
    </row>
    <row r="565" spans="1:15" x14ac:dyDescent="0.25">
      <c r="A565" t="s">
        <v>16</v>
      </c>
      <c r="B565">
        <v>2000</v>
      </c>
      <c r="C565">
        <v>43</v>
      </c>
      <c r="D565">
        <v>27470</v>
      </c>
      <c r="F565">
        <v>4778900</v>
      </c>
      <c r="H565">
        <v>102024</v>
      </c>
      <c r="J565">
        <v>161538</v>
      </c>
      <c r="L565">
        <v>520370</v>
      </c>
      <c r="N565">
        <v>3994968</v>
      </c>
      <c r="O565">
        <f t="shared" si="8"/>
        <v>10</v>
      </c>
    </row>
    <row r="566" spans="1:15" x14ac:dyDescent="0.25">
      <c r="A566" t="s">
        <v>16</v>
      </c>
      <c r="B566">
        <v>2000</v>
      </c>
      <c r="C566">
        <v>44</v>
      </c>
      <c r="D566">
        <v>27980</v>
      </c>
      <c r="F566">
        <v>4778900</v>
      </c>
      <c r="H566">
        <v>102024</v>
      </c>
      <c r="J566">
        <v>161538</v>
      </c>
      <c r="L566">
        <v>520370</v>
      </c>
      <c r="N566">
        <v>3994968</v>
      </c>
      <c r="O566">
        <f t="shared" si="8"/>
        <v>10</v>
      </c>
    </row>
    <row r="567" spans="1:15" x14ac:dyDescent="0.25">
      <c r="A567" t="s">
        <v>16</v>
      </c>
      <c r="B567">
        <v>2000</v>
      </c>
      <c r="C567">
        <v>45</v>
      </c>
      <c r="D567">
        <v>28112</v>
      </c>
      <c r="F567">
        <v>4778900</v>
      </c>
      <c r="H567">
        <v>102024</v>
      </c>
      <c r="J567">
        <v>161538</v>
      </c>
      <c r="L567">
        <v>520370</v>
      </c>
      <c r="N567">
        <v>3994968</v>
      </c>
      <c r="O567">
        <f t="shared" si="8"/>
        <v>11</v>
      </c>
    </row>
    <row r="568" spans="1:15" x14ac:dyDescent="0.25">
      <c r="A568" t="s">
        <v>16</v>
      </c>
      <c r="B568">
        <v>2000</v>
      </c>
      <c r="C568">
        <v>46</v>
      </c>
      <c r="D568">
        <v>17494</v>
      </c>
      <c r="F568">
        <v>4778900</v>
      </c>
      <c r="H568">
        <v>102024</v>
      </c>
      <c r="J568">
        <v>161538</v>
      </c>
      <c r="L568">
        <v>520370</v>
      </c>
      <c r="N568">
        <v>3994968</v>
      </c>
      <c r="O568">
        <f t="shared" si="8"/>
        <v>11</v>
      </c>
    </row>
    <row r="569" spans="1:15" x14ac:dyDescent="0.25">
      <c r="A569" t="s">
        <v>16</v>
      </c>
      <c r="B569">
        <v>2000</v>
      </c>
      <c r="C569">
        <v>47</v>
      </c>
      <c r="D569">
        <v>21994</v>
      </c>
      <c r="F569">
        <v>4778900</v>
      </c>
      <c r="H569">
        <v>102024</v>
      </c>
      <c r="J569">
        <v>161538</v>
      </c>
      <c r="L569">
        <v>520370</v>
      </c>
      <c r="N569">
        <v>3994968</v>
      </c>
      <c r="O569">
        <f t="shared" si="8"/>
        <v>11</v>
      </c>
    </row>
    <row r="570" spans="1:15" x14ac:dyDescent="0.25">
      <c r="A570" t="s">
        <v>16</v>
      </c>
      <c r="B570">
        <v>2000</v>
      </c>
      <c r="C570">
        <v>48</v>
      </c>
      <c r="D570">
        <v>23458</v>
      </c>
      <c r="F570">
        <v>4778900</v>
      </c>
      <c r="H570">
        <v>102024</v>
      </c>
      <c r="J570">
        <v>161538</v>
      </c>
      <c r="L570">
        <v>520370</v>
      </c>
      <c r="N570">
        <v>3994968</v>
      </c>
      <c r="O570">
        <f t="shared" si="8"/>
        <v>11</v>
      </c>
    </row>
    <row r="571" spans="1:15" x14ac:dyDescent="0.25">
      <c r="A571" t="s">
        <v>16</v>
      </c>
      <c r="B571">
        <v>2000</v>
      </c>
      <c r="C571">
        <v>49</v>
      </c>
      <c r="D571">
        <v>25561</v>
      </c>
      <c r="F571">
        <v>4778900</v>
      </c>
      <c r="H571">
        <v>102024</v>
      </c>
      <c r="J571">
        <v>161538</v>
      </c>
      <c r="L571">
        <v>520370</v>
      </c>
      <c r="N571">
        <v>3994968</v>
      </c>
      <c r="O571">
        <f t="shared" si="8"/>
        <v>12</v>
      </c>
    </row>
    <row r="572" spans="1:15" x14ac:dyDescent="0.25">
      <c r="A572" t="s">
        <v>16</v>
      </c>
      <c r="B572">
        <v>2000</v>
      </c>
      <c r="C572">
        <v>50</v>
      </c>
      <c r="D572">
        <v>29146</v>
      </c>
      <c r="F572">
        <v>4778900</v>
      </c>
      <c r="H572">
        <v>102024</v>
      </c>
      <c r="J572">
        <v>161538</v>
      </c>
      <c r="L572">
        <v>520370</v>
      </c>
      <c r="N572">
        <v>3994968</v>
      </c>
      <c r="O572">
        <f t="shared" si="8"/>
        <v>12</v>
      </c>
    </row>
    <row r="573" spans="1:15" x14ac:dyDescent="0.25">
      <c r="A573" t="s">
        <v>16</v>
      </c>
      <c r="B573">
        <v>2000</v>
      </c>
      <c r="C573">
        <v>51</v>
      </c>
      <c r="D573">
        <v>18405</v>
      </c>
      <c r="F573">
        <v>4778900</v>
      </c>
      <c r="H573">
        <v>102024</v>
      </c>
      <c r="J573">
        <v>161538</v>
      </c>
      <c r="L573">
        <v>520370</v>
      </c>
      <c r="N573">
        <v>3994968</v>
      </c>
      <c r="O573">
        <f t="shared" si="8"/>
        <v>12</v>
      </c>
    </row>
    <row r="574" spans="1:15" x14ac:dyDescent="0.25">
      <c r="A574" t="s">
        <v>16</v>
      </c>
      <c r="B574">
        <v>2000</v>
      </c>
      <c r="C574">
        <v>52</v>
      </c>
      <c r="D574">
        <v>23575</v>
      </c>
      <c r="F574">
        <v>4778900</v>
      </c>
      <c r="H574">
        <v>102024</v>
      </c>
      <c r="J574">
        <v>161538</v>
      </c>
      <c r="L574">
        <v>520370</v>
      </c>
      <c r="N574">
        <v>3994968</v>
      </c>
      <c r="O574">
        <f t="shared" si="8"/>
        <v>12</v>
      </c>
    </row>
    <row r="575" spans="1:15" x14ac:dyDescent="0.25">
      <c r="A575" t="s">
        <v>16</v>
      </c>
      <c r="B575">
        <v>2000</v>
      </c>
      <c r="C575">
        <v>53</v>
      </c>
      <c r="D575">
        <v>21750</v>
      </c>
      <c r="F575">
        <v>4778900</v>
      </c>
      <c r="H575">
        <v>102024</v>
      </c>
      <c r="J575">
        <v>161538</v>
      </c>
      <c r="L575">
        <v>520370</v>
      </c>
      <c r="N575">
        <v>3994968</v>
      </c>
      <c r="O575">
        <f t="shared" si="8"/>
        <v>12</v>
      </c>
    </row>
    <row r="576" spans="1:15" x14ac:dyDescent="0.25">
      <c r="A576" t="s">
        <v>16</v>
      </c>
      <c r="B576">
        <v>2001</v>
      </c>
      <c r="C576">
        <v>1</v>
      </c>
      <c r="D576">
        <v>15169</v>
      </c>
      <c r="F576">
        <v>4778900</v>
      </c>
      <c r="H576">
        <v>102024</v>
      </c>
      <c r="J576">
        <v>161538</v>
      </c>
      <c r="L576">
        <v>520370</v>
      </c>
      <c r="N576">
        <v>3994968</v>
      </c>
      <c r="O576">
        <f t="shared" si="8"/>
        <v>1</v>
      </c>
    </row>
    <row r="577" spans="1:15" x14ac:dyDescent="0.25">
      <c r="A577" t="s">
        <v>16</v>
      </c>
      <c r="B577">
        <v>2001</v>
      </c>
      <c r="C577">
        <v>2</v>
      </c>
      <c r="D577">
        <v>19091</v>
      </c>
      <c r="F577">
        <v>4778900</v>
      </c>
      <c r="H577">
        <v>102024</v>
      </c>
      <c r="J577">
        <v>161538</v>
      </c>
      <c r="L577">
        <v>520370</v>
      </c>
      <c r="N577">
        <v>3994968</v>
      </c>
      <c r="O577">
        <f t="shared" si="8"/>
        <v>1</v>
      </c>
    </row>
    <row r="578" spans="1:15" x14ac:dyDescent="0.25">
      <c r="A578" t="s">
        <v>16</v>
      </c>
      <c r="B578">
        <v>2001</v>
      </c>
      <c r="C578">
        <v>3</v>
      </c>
      <c r="D578">
        <v>25331</v>
      </c>
      <c r="F578">
        <v>4778900</v>
      </c>
      <c r="H578">
        <v>102024</v>
      </c>
      <c r="J578">
        <v>161538</v>
      </c>
      <c r="L578">
        <v>520370</v>
      </c>
      <c r="N578">
        <v>3994968</v>
      </c>
      <c r="O578">
        <f t="shared" si="8"/>
        <v>1</v>
      </c>
    </row>
    <row r="579" spans="1:15" x14ac:dyDescent="0.25">
      <c r="A579" t="s">
        <v>16</v>
      </c>
      <c r="B579">
        <v>2001</v>
      </c>
      <c r="C579">
        <v>4</v>
      </c>
      <c r="D579">
        <v>31533</v>
      </c>
      <c r="F579">
        <v>4778900</v>
      </c>
      <c r="H579">
        <v>102024</v>
      </c>
      <c r="J579">
        <v>161538</v>
      </c>
      <c r="K579" t="s">
        <v>14</v>
      </c>
      <c r="L579">
        <v>520370</v>
      </c>
      <c r="N579">
        <v>3994968</v>
      </c>
      <c r="O579">
        <f t="shared" ref="O579:O642" si="9">MONTH(C579*7-WEEKDAY(DATE(B579,1,1),2)+DATE(B579,1,1))</f>
        <v>1</v>
      </c>
    </row>
    <row r="580" spans="1:15" x14ac:dyDescent="0.25">
      <c r="A580" t="s">
        <v>16</v>
      </c>
      <c r="B580">
        <v>2001</v>
      </c>
      <c r="C580">
        <v>5</v>
      </c>
      <c r="D580">
        <v>34575</v>
      </c>
      <c r="F580">
        <v>4778900</v>
      </c>
      <c r="H580">
        <v>102024</v>
      </c>
      <c r="J580">
        <v>161538</v>
      </c>
      <c r="K580" t="s">
        <v>14</v>
      </c>
      <c r="L580">
        <v>520370</v>
      </c>
      <c r="N580">
        <v>3994968</v>
      </c>
      <c r="O580">
        <f t="shared" si="9"/>
        <v>2</v>
      </c>
    </row>
    <row r="581" spans="1:15" x14ac:dyDescent="0.25">
      <c r="A581" t="s">
        <v>16</v>
      </c>
      <c r="B581">
        <v>2001</v>
      </c>
      <c r="C581">
        <v>6</v>
      </c>
      <c r="D581">
        <v>39538</v>
      </c>
      <c r="F581">
        <v>4778900</v>
      </c>
      <c r="H581">
        <v>102024</v>
      </c>
      <c r="J581">
        <v>161538</v>
      </c>
      <c r="K581" t="s">
        <v>14</v>
      </c>
      <c r="L581">
        <v>520370</v>
      </c>
      <c r="N581">
        <v>3994968</v>
      </c>
      <c r="O581">
        <f t="shared" si="9"/>
        <v>2</v>
      </c>
    </row>
    <row r="582" spans="1:15" x14ac:dyDescent="0.25">
      <c r="A582" t="s">
        <v>16</v>
      </c>
      <c r="B582">
        <v>2001</v>
      </c>
      <c r="C582">
        <v>7</v>
      </c>
      <c r="D582">
        <v>38044</v>
      </c>
      <c r="F582">
        <v>4778900</v>
      </c>
      <c r="H582">
        <v>102024</v>
      </c>
      <c r="J582">
        <v>161538</v>
      </c>
      <c r="K582" t="s">
        <v>14</v>
      </c>
      <c r="L582">
        <v>520370</v>
      </c>
      <c r="N582">
        <v>3994968</v>
      </c>
      <c r="O582">
        <f t="shared" si="9"/>
        <v>2</v>
      </c>
    </row>
    <row r="583" spans="1:15" x14ac:dyDescent="0.25">
      <c r="A583" t="s">
        <v>16</v>
      </c>
      <c r="B583">
        <v>2001</v>
      </c>
      <c r="C583">
        <v>8</v>
      </c>
      <c r="D583">
        <v>33500</v>
      </c>
      <c r="F583">
        <v>4778900</v>
      </c>
      <c r="H583">
        <v>102024</v>
      </c>
      <c r="J583">
        <v>161538</v>
      </c>
      <c r="L583">
        <v>520370</v>
      </c>
      <c r="N583">
        <v>3994968</v>
      </c>
      <c r="O583">
        <f t="shared" si="9"/>
        <v>2</v>
      </c>
    </row>
    <row r="584" spans="1:15" x14ac:dyDescent="0.25">
      <c r="A584" t="s">
        <v>16</v>
      </c>
      <c r="B584">
        <v>2001</v>
      </c>
      <c r="C584">
        <v>9</v>
      </c>
      <c r="D584">
        <v>29984</v>
      </c>
      <c r="F584">
        <v>4778900</v>
      </c>
      <c r="H584">
        <v>102024</v>
      </c>
      <c r="J584">
        <v>161538</v>
      </c>
      <c r="L584">
        <v>520370</v>
      </c>
      <c r="N584">
        <v>3994968</v>
      </c>
      <c r="O584">
        <f t="shared" si="9"/>
        <v>3</v>
      </c>
    </row>
    <row r="585" spans="1:15" x14ac:dyDescent="0.25">
      <c r="A585" t="s">
        <v>16</v>
      </c>
      <c r="B585">
        <v>2001</v>
      </c>
      <c r="C585">
        <v>10</v>
      </c>
      <c r="D585">
        <v>22036</v>
      </c>
      <c r="F585">
        <v>4778900</v>
      </c>
      <c r="H585">
        <v>102024</v>
      </c>
      <c r="J585">
        <v>161538</v>
      </c>
      <c r="L585">
        <v>520370</v>
      </c>
      <c r="N585">
        <v>3994968</v>
      </c>
      <c r="O585">
        <f t="shared" si="9"/>
        <v>3</v>
      </c>
    </row>
    <row r="586" spans="1:15" x14ac:dyDescent="0.25">
      <c r="A586" t="s">
        <v>16</v>
      </c>
      <c r="B586">
        <v>2001</v>
      </c>
      <c r="C586">
        <v>11</v>
      </c>
      <c r="D586">
        <v>22073</v>
      </c>
      <c r="F586">
        <v>4778900</v>
      </c>
      <c r="H586">
        <v>102024</v>
      </c>
      <c r="J586">
        <v>161538</v>
      </c>
      <c r="L586">
        <v>520370</v>
      </c>
      <c r="N586">
        <v>3994968</v>
      </c>
      <c r="O586">
        <f t="shared" si="9"/>
        <v>3</v>
      </c>
    </row>
    <row r="587" spans="1:15" x14ac:dyDescent="0.25">
      <c r="A587" t="s">
        <v>16</v>
      </c>
      <c r="B587">
        <v>2001</v>
      </c>
      <c r="C587">
        <v>12</v>
      </c>
      <c r="D587">
        <v>22725</v>
      </c>
      <c r="F587">
        <v>4778900</v>
      </c>
      <c r="H587">
        <v>102024</v>
      </c>
      <c r="J587">
        <v>161538</v>
      </c>
      <c r="L587">
        <v>520370</v>
      </c>
      <c r="N587">
        <v>3994968</v>
      </c>
      <c r="O587">
        <f t="shared" si="9"/>
        <v>3</v>
      </c>
    </row>
    <row r="588" spans="1:15" x14ac:dyDescent="0.25">
      <c r="A588" t="s">
        <v>16</v>
      </c>
      <c r="B588">
        <v>2001</v>
      </c>
      <c r="C588">
        <v>13</v>
      </c>
      <c r="D588">
        <v>19327</v>
      </c>
      <c r="F588">
        <v>4778900</v>
      </c>
      <c r="H588">
        <v>102024</v>
      </c>
      <c r="J588">
        <v>161538</v>
      </c>
      <c r="L588">
        <v>520370</v>
      </c>
      <c r="N588">
        <v>3994968</v>
      </c>
      <c r="O588">
        <f t="shared" si="9"/>
        <v>4</v>
      </c>
    </row>
    <row r="589" spans="1:15" x14ac:dyDescent="0.25">
      <c r="A589" t="s">
        <v>16</v>
      </c>
      <c r="B589">
        <v>2001</v>
      </c>
      <c r="C589">
        <v>14</v>
      </c>
      <c r="D589">
        <v>20562</v>
      </c>
      <c r="F589">
        <v>4778900</v>
      </c>
      <c r="H589">
        <v>102024</v>
      </c>
      <c r="J589">
        <v>161538</v>
      </c>
      <c r="L589">
        <v>520370</v>
      </c>
      <c r="N589">
        <v>3994968</v>
      </c>
      <c r="O589">
        <f t="shared" si="9"/>
        <v>4</v>
      </c>
    </row>
    <row r="590" spans="1:15" x14ac:dyDescent="0.25">
      <c r="A590" t="s">
        <v>16</v>
      </c>
      <c r="B590">
        <v>2001</v>
      </c>
      <c r="C590">
        <v>15</v>
      </c>
      <c r="D590">
        <v>20808</v>
      </c>
      <c r="F590">
        <v>4778900</v>
      </c>
      <c r="H590">
        <v>102024</v>
      </c>
      <c r="J590">
        <v>161538</v>
      </c>
      <c r="L590">
        <v>520370</v>
      </c>
      <c r="N590">
        <v>3994968</v>
      </c>
      <c r="O590">
        <f t="shared" si="9"/>
        <v>4</v>
      </c>
    </row>
    <row r="591" spans="1:15" x14ac:dyDescent="0.25">
      <c r="A591" t="s">
        <v>16</v>
      </c>
      <c r="B591">
        <v>2001</v>
      </c>
      <c r="C591">
        <v>16</v>
      </c>
      <c r="D591">
        <v>24106</v>
      </c>
      <c r="F591">
        <v>4778900</v>
      </c>
      <c r="H591">
        <v>102024</v>
      </c>
      <c r="J591">
        <v>161538</v>
      </c>
      <c r="L591">
        <v>520370</v>
      </c>
      <c r="N591">
        <v>3994968</v>
      </c>
      <c r="O591">
        <f t="shared" si="9"/>
        <v>4</v>
      </c>
    </row>
    <row r="592" spans="1:15" x14ac:dyDescent="0.25">
      <c r="A592" t="s">
        <v>16</v>
      </c>
      <c r="B592">
        <v>2001</v>
      </c>
      <c r="C592">
        <v>17</v>
      </c>
      <c r="D592">
        <v>26169</v>
      </c>
      <c r="F592">
        <v>4778900</v>
      </c>
      <c r="H592">
        <v>102024</v>
      </c>
      <c r="J592">
        <v>161538</v>
      </c>
      <c r="L592">
        <v>520370</v>
      </c>
      <c r="N592">
        <v>3994968</v>
      </c>
      <c r="O592">
        <f t="shared" si="9"/>
        <v>4</v>
      </c>
    </row>
    <row r="593" spans="1:15" x14ac:dyDescent="0.25">
      <c r="A593" t="s">
        <v>16</v>
      </c>
      <c r="B593">
        <v>2001</v>
      </c>
      <c r="C593">
        <v>18</v>
      </c>
      <c r="D593">
        <v>12216</v>
      </c>
      <c r="F593">
        <v>4778900</v>
      </c>
      <c r="H593">
        <v>102024</v>
      </c>
      <c r="J593">
        <v>161538</v>
      </c>
      <c r="L593">
        <v>520370</v>
      </c>
      <c r="N593">
        <v>3994968</v>
      </c>
      <c r="O593">
        <f t="shared" si="9"/>
        <v>5</v>
      </c>
    </row>
    <row r="594" spans="1:15" x14ac:dyDescent="0.25">
      <c r="A594" t="s">
        <v>16</v>
      </c>
      <c r="B594">
        <v>2001</v>
      </c>
      <c r="C594">
        <v>19</v>
      </c>
      <c r="D594">
        <v>15518</v>
      </c>
      <c r="F594">
        <v>4778900</v>
      </c>
      <c r="H594">
        <v>102024</v>
      </c>
      <c r="J594">
        <v>161538</v>
      </c>
      <c r="L594">
        <v>520370</v>
      </c>
      <c r="N594">
        <v>3994968</v>
      </c>
      <c r="O594">
        <f t="shared" si="9"/>
        <v>5</v>
      </c>
    </row>
    <row r="595" spans="1:15" x14ac:dyDescent="0.25">
      <c r="A595" t="s">
        <v>16</v>
      </c>
      <c r="B595">
        <v>2001</v>
      </c>
      <c r="C595">
        <v>20</v>
      </c>
      <c r="D595">
        <v>15871</v>
      </c>
      <c r="F595">
        <v>4778900</v>
      </c>
      <c r="H595">
        <v>102024</v>
      </c>
      <c r="J595">
        <v>161538</v>
      </c>
      <c r="L595">
        <v>520370</v>
      </c>
      <c r="N595">
        <v>3994968</v>
      </c>
      <c r="O595">
        <f t="shared" si="9"/>
        <v>5</v>
      </c>
    </row>
    <row r="596" spans="1:15" x14ac:dyDescent="0.25">
      <c r="A596" t="s">
        <v>16</v>
      </c>
      <c r="B596">
        <v>2001</v>
      </c>
      <c r="C596">
        <v>21</v>
      </c>
      <c r="D596">
        <v>14961</v>
      </c>
      <c r="F596">
        <v>4778900</v>
      </c>
      <c r="H596">
        <v>102024</v>
      </c>
      <c r="J596">
        <v>161538</v>
      </c>
      <c r="L596">
        <v>520370</v>
      </c>
      <c r="N596">
        <v>3994968</v>
      </c>
      <c r="O596">
        <f t="shared" si="9"/>
        <v>5</v>
      </c>
    </row>
    <row r="597" spans="1:15" x14ac:dyDescent="0.25">
      <c r="A597" t="s">
        <v>16</v>
      </c>
      <c r="B597">
        <v>2001</v>
      </c>
      <c r="C597">
        <v>22</v>
      </c>
      <c r="D597">
        <v>13671</v>
      </c>
      <c r="F597">
        <v>4778900</v>
      </c>
      <c r="H597">
        <v>102024</v>
      </c>
      <c r="J597">
        <v>161538</v>
      </c>
      <c r="L597">
        <v>520370</v>
      </c>
      <c r="N597">
        <v>3994968</v>
      </c>
      <c r="O597">
        <f t="shared" si="9"/>
        <v>6</v>
      </c>
    </row>
    <row r="598" spans="1:15" x14ac:dyDescent="0.25">
      <c r="A598" t="s">
        <v>16</v>
      </c>
      <c r="B598">
        <v>2001</v>
      </c>
      <c r="C598">
        <v>23</v>
      </c>
      <c r="D598">
        <v>12374</v>
      </c>
      <c r="F598">
        <v>4778900</v>
      </c>
      <c r="H598">
        <v>102024</v>
      </c>
      <c r="J598">
        <v>161538</v>
      </c>
      <c r="L598">
        <v>520370</v>
      </c>
      <c r="N598">
        <v>3994968</v>
      </c>
      <c r="O598">
        <f t="shared" si="9"/>
        <v>6</v>
      </c>
    </row>
    <row r="599" spans="1:15" x14ac:dyDescent="0.25">
      <c r="A599" t="s">
        <v>16</v>
      </c>
      <c r="B599">
        <v>2001</v>
      </c>
      <c r="C599">
        <v>24</v>
      </c>
      <c r="D599">
        <v>7677</v>
      </c>
      <c r="F599">
        <v>4778900</v>
      </c>
      <c r="H599">
        <v>102024</v>
      </c>
      <c r="J599">
        <v>161538</v>
      </c>
      <c r="L599">
        <v>520370</v>
      </c>
      <c r="N599">
        <v>3994968</v>
      </c>
      <c r="O599">
        <f t="shared" si="9"/>
        <v>6</v>
      </c>
    </row>
    <row r="600" spans="1:15" x14ac:dyDescent="0.25">
      <c r="A600" t="s">
        <v>16</v>
      </c>
      <c r="B600">
        <v>2001</v>
      </c>
      <c r="C600">
        <v>25</v>
      </c>
      <c r="D600">
        <v>8195</v>
      </c>
      <c r="F600">
        <v>4778900</v>
      </c>
      <c r="H600">
        <v>102024</v>
      </c>
      <c r="J600">
        <v>161538</v>
      </c>
      <c r="L600">
        <v>520370</v>
      </c>
      <c r="N600">
        <v>3994968</v>
      </c>
      <c r="O600">
        <f t="shared" si="9"/>
        <v>6</v>
      </c>
    </row>
    <row r="601" spans="1:15" x14ac:dyDescent="0.25">
      <c r="A601" t="s">
        <v>16</v>
      </c>
      <c r="B601">
        <v>2001</v>
      </c>
      <c r="C601">
        <v>26</v>
      </c>
      <c r="D601">
        <v>6720</v>
      </c>
      <c r="F601">
        <v>4778900</v>
      </c>
      <c r="H601">
        <v>102024</v>
      </c>
      <c r="J601">
        <v>161538</v>
      </c>
      <c r="L601">
        <v>520370</v>
      </c>
      <c r="N601">
        <v>3994968</v>
      </c>
      <c r="O601">
        <f t="shared" si="9"/>
        <v>7</v>
      </c>
    </row>
    <row r="602" spans="1:15" x14ac:dyDescent="0.25">
      <c r="A602" t="s">
        <v>16</v>
      </c>
      <c r="B602">
        <v>2001</v>
      </c>
      <c r="C602">
        <v>27</v>
      </c>
      <c r="D602">
        <v>5262</v>
      </c>
      <c r="F602">
        <v>4778900</v>
      </c>
      <c r="H602">
        <v>102024</v>
      </c>
      <c r="J602">
        <v>161538</v>
      </c>
      <c r="L602">
        <v>520370</v>
      </c>
      <c r="N602">
        <v>3994968</v>
      </c>
      <c r="O602">
        <f t="shared" si="9"/>
        <v>7</v>
      </c>
    </row>
    <row r="603" spans="1:15" x14ac:dyDescent="0.25">
      <c r="A603" t="s">
        <v>16</v>
      </c>
      <c r="B603">
        <v>2001</v>
      </c>
      <c r="C603">
        <v>28</v>
      </c>
      <c r="D603">
        <v>4820</v>
      </c>
      <c r="F603">
        <v>4778900</v>
      </c>
      <c r="H603">
        <v>102024</v>
      </c>
      <c r="J603">
        <v>161538</v>
      </c>
      <c r="L603">
        <v>520370</v>
      </c>
      <c r="N603">
        <v>3994968</v>
      </c>
      <c r="O603">
        <f t="shared" si="9"/>
        <v>7</v>
      </c>
    </row>
    <row r="604" spans="1:15" x14ac:dyDescent="0.25">
      <c r="A604" t="s">
        <v>16</v>
      </c>
      <c r="B604">
        <v>2001</v>
      </c>
      <c r="C604">
        <v>29</v>
      </c>
      <c r="D604">
        <v>4626</v>
      </c>
      <c r="F604">
        <v>4778900</v>
      </c>
      <c r="H604">
        <v>102024</v>
      </c>
      <c r="J604">
        <v>161538</v>
      </c>
      <c r="L604">
        <v>520370</v>
      </c>
      <c r="N604">
        <v>3994968</v>
      </c>
      <c r="O604">
        <f t="shared" si="9"/>
        <v>7</v>
      </c>
    </row>
    <row r="605" spans="1:15" x14ac:dyDescent="0.25">
      <c r="A605" t="s">
        <v>16</v>
      </c>
      <c r="B605">
        <v>2001</v>
      </c>
      <c r="C605">
        <v>30</v>
      </c>
      <c r="D605">
        <v>4742</v>
      </c>
      <c r="F605">
        <v>4778900</v>
      </c>
      <c r="H605">
        <v>102024</v>
      </c>
      <c r="J605">
        <v>161538</v>
      </c>
      <c r="L605">
        <v>520370</v>
      </c>
      <c r="N605">
        <v>3994968</v>
      </c>
      <c r="O605">
        <f t="shared" si="9"/>
        <v>7</v>
      </c>
    </row>
    <row r="606" spans="1:15" x14ac:dyDescent="0.25">
      <c r="A606" t="s">
        <v>16</v>
      </c>
      <c r="B606">
        <v>2001</v>
      </c>
      <c r="C606">
        <v>31</v>
      </c>
      <c r="D606">
        <v>4862</v>
      </c>
      <c r="F606">
        <v>4778900</v>
      </c>
      <c r="H606">
        <v>102024</v>
      </c>
      <c r="J606">
        <v>161538</v>
      </c>
      <c r="L606">
        <v>520370</v>
      </c>
      <c r="N606">
        <v>3994968</v>
      </c>
      <c r="O606">
        <f t="shared" si="9"/>
        <v>8</v>
      </c>
    </row>
    <row r="607" spans="1:15" x14ac:dyDescent="0.25">
      <c r="A607" t="s">
        <v>16</v>
      </c>
      <c r="B607">
        <v>2001</v>
      </c>
      <c r="C607">
        <v>32</v>
      </c>
      <c r="D607">
        <v>5027</v>
      </c>
      <c r="F607">
        <v>4778900</v>
      </c>
      <c r="H607">
        <v>102024</v>
      </c>
      <c r="J607">
        <v>161538</v>
      </c>
      <c r="L607">
        <v>520370</v>
      </c>
      <c r="N607">
        <v>3994968</v>
      </c>
      <c r="O607">
        <f t="shared" si="9"/>
        <v>8</v>
      </c>
    </row>
    <row r="608" spans="1:15" x14ac:dyDescent="0.25">
      <c r="A608" t="s">
        <v>16</v>
      </c>
      <c r="B608">
        <v>2001</v>
      </c>
      <c r="C608">
        <v>33</v>
      </c>
      <c r="D608">
        <v>5663</v>
      </c>
      <c r="F608">
        <v>4778900</v>
      </c>
      <c r="H608">
        <v>102024</v>
      </c>
      <c r="J608">
        <v>161538</v>
      </c>
      <c r="L608">
        <v>520370</v>
      </c>
      <c r="N608">
        <v>3994968</v>
      </c>
      <c r="O608">
        <f t="shared" si="9"/>
        <v>8</v>
      </c>
    </row>
    <row r="609" spans="1:15" x14ac:dyDescent="0.25">
      <c r="A609" t="s">
        <v>16</v>
      </c>
      <c r="B609">
        <v>2001</v>
      </c>
      <c r="C609">
        <v>34</v>
      </c>
      <c r="D609">
        <v>5817</v>
      </c>
      <c r="F609">
        <v>4778900</v>
      </c>
      <c r="H609">
        <v>102024</v>
      </c>
      <c r="J609">
        <v>161538</v>
      </c>
      <c r="L609">
        <v>520370</v>
      </c>
      <c r="N609">
        <v>3994968</v>
      </c>
      <c r="O609">
        <f t="shared" si="9"/>
        <v>8</v>
      </c>
    </row>
    <row r="610" spans="1:15" x14ac:dyDescent="0.25">
      <c r="A610" t="s">
        <v>16</v>
      </c>
      <c r="B610">
        <v>2001</v>
      </c>
      <c r="C610">
        <v>35</v>
      </c>
      <c r="D610">
        <v>6469</v>
      </c>
      <c r="F610">
        <v>4778900</v>
      </c>
      <c r="H610">
        <v>102024</v>
      </c>
      <c r="J610">
        <v>161538</v>
      </c>
      <c r="L610">
        <v>520370</v>
      </c>
      <c r="N610">
        <v>3994968</v>
      </c>
      <c r="O610">
        <f t="shared" si="9"/>
        <v>9</v>
      </c>
    </row>
    <row r="611" spans="1:15" x14ac:dyDescent="0.25">
      <c r="A611" t="s">
        <v>16</v>
      </c>
      <c r="B611">
        <v>2001</v>
      </c>
      <c r="C611">
        <v>36</v>
      </c>
      <c r="D611">
        <v>8120</v>
      </c>
      <c r="F611">
        <v>4778900</v>
      </c>
      <c r="H611">
        <v>102024</v>
      </c>
      <c r="J611">
        <v>161538</v>
      </c>
      <c r="L611">
        <v>520370</v>
      </c>
      <c r="N611">
        <v>3994968</v>
      </c>
      <c r="O611">
        <f t="shared" si="9"/>
        <v>9</v>
      </c>
    </row>
    <row r="612" spans="1:15" x14ac:dyDescent="0.25">
      <c r="A612" t="s">
        <v>16</v>
      </c>
      <c r="B612">
        <v>2001</v>
      </c>
      <c r="C612">
        <v>37</v>
      </c>
      <c r="D612">
        <v>12798</v>
      </c>
      <c r="F612">
        <v>4778900</v>
      </c>
      <c r="H612">
        <v>102024</v>
      </c>
      <c r="J612">
        <v>161538</v>
      </c>
      <c r="L612">
        <v>520370</v>
      </c>
      <c r="N612">
        <v>3994968</v>
      </c>
      <c r="O612">
        <f t="shared" si="9"/>
        <v>9</v>
      </c>
    </row>
    <row r="613" spans="1:15" x14ac:dyDescent="0.25">
      <c r="A613" t="s">
        <v>16</v>
      </c>
      <c r="B613">
        <v>2001</v>
      </c>
      <c r="C613">
        <v>38</v>
      </c>
      <c r="D613">
        <v>16404</v>
      </c>
      <c r="F613">
        <v>4778900</v>
      </c>
      <c r="H613">
        <v>102024</v>
      </c>
      <c r="J613">
        <v>161538</v>
      </c>
      <c r="L613">
        <v>520370</v>
      </c>
      <c r="N613">
        <v>3994968</v>
      </c>
      <c r="O613">
        <f t="shared" si="9"/>
        <v>9</v>
      </c>
    </row>
    <row r="614" spans="1:15" x14ac:dyDescent="0.25">
      <c r="A614" t="s">
        <v>16</v>
      </c>
      <c r="B614">
        <v>2001</v>
      </c>
      <c r="C614">
        <v>39</v>
      </c>
      <c r="D614">
        <v>18813</v>
      </c>
      <c r="F614">
        <v>4778900</v>
      </c>
      <c r="H614">
        <v>102024</v>
      </c>
      <c r="J614">
        <v>161538</v>
      </c>
      <c r="L614">
        <v>520370</v>
      </c>
      <c r="N614">
        <v>3994968</v>
      </c>
      <c r="O614">
        <f t="shared" si="9"/>
        <v>9</v>
      </c>
    </row>
    <row r="615" spans="1:15" x14ac:dyDescent="0.25">
      <c r="A615" t="s">
        <v>16</v>
      </c>
      <c r="B615">
        <v>2001</v>
      </c>
      <c r="C615">
        <v>40</v>
      </c>
      <c r="D615">
        <v>21111</v>
      </c>
      <c r="F615">
        <v>4778900</v>
      </c>
      <c r="H615">
        <v>102024</v>
      </c>
      <c r="J615">
        <v>161538</v>
      </c>
      <c r="L615">
        <v>520370</v>
      </c>
      <c r="N615">
        <v>3994968</v>
      </c>
      <c r="O615">
        <f t="shared" si="9"/>
        <v>10</v>
      </c>
    </row>
    <row r="616" spans="1:15" x14ac:dyDescent="0.25">
      <c r="A616" t="s">
        <v>16</v>
      </c>
      <c r="B616">
        <v>2001</v>
      </c>
      <c r="C616">
        <v>41</v>
      </c>
      <c r="D616">
        <v>20135</v>
      </c>
      <c r="F616">
        <v>4778900</v>
      </c>
      <c r="H616">
        <v>102024</v>
      </c>
      <c r="J616">
        <v>161538</v>
      </c>
      <c r="L616">
        <v>520370</v>
      </c>
      <c r="N616">
        <v>3994968</v>
      </c>
      <c r="O616">
        <f t="shared" si="9"/>
        <v>10</v>
      </c>
    </row>
    <row r="617" spans="1:15" x14ac:dyDescent="0.25">
      <c r="A617" t="s">
        <v>16</v>
      </c>
      <c r="B617">
        <v>2001</v>
      </c>
      <c r="C617">
        <v>42</v>
      </c>
      <c r="D617">
        <v>20883</v>
      </c>
      <c r="F617">
        <v>4778900</v>
      </c>
      <c r="H617">
        <v>102024</v>
      </c>
      <c r="J617">
        <v>161538</v>
      </c>
      <c r="L617">
        <v>520370</v>
      </c>
      <c r="N617">
        <v>3994968</v>
      </c>
      <c r="O617">
        <f t="shared" si="9"/>
        <v>10</v>
      </c>
    </row>
    <row r="618" spans="1:15" x14ac:dyDescent="0.25">
      <c r="A618" t="s">
        <v>16</v>
      </c>
      <c r="B618">
        <v>2001</v>
      </c>
      <c r="C618">
        <v>43</v>
      </c>
      <c r="D618">
        <v>22471</v>
      </c>
      <c r="F618">
        <v>4778900</v>
      </c>
      <c r="H618">
        <v>102024</v>
      </c>
      <c r="J618">
        <v>161538</v>
      </c>
      <c r="L618">
        <v>520370</v>
      </c>
      <c r="N618">
        <v>3994968</v>
      </c>
      <c r="O618">
        <f t="shared" si="9"/>
        <v>10</v>
      </c>
    </row>
    <row r="619" spans="1:15" x14ac:dyDescent="0.25">
      <c r="A619" t="s">
        <v>16</v>
      </c>
      <c r="B619">
        <v>2001</v>
      </c>
      <c r="C619">
        <v>44</v>
      </c>
      <c r="D619">
        <v>21273</v>
      </c>
      <c r="F619">
        <v>4778900</v>
      </c>
      <c r="H619">
        <v>102024</v>
      </c>
      <c r="J619">
        <v>161538</v>
      </c>
      <c r="L619">
        <v>520370</v>
      </c>
      <c r="N619">
        <v>3994968</v>
      </c>
      <c r="O619">
        <f t="shared" si="9"/>
        <v>11</v>
      </c>
    </row>
    <row r="620" spans="1:15" x14ac:dyDescent="0.25">
      <c r="A620" t="s">
        <v>16</v>
      </c>
      <c r="B620">
        <v>2001</v>
      </c>
      <c r="C620">
        <v>45</v>
      </c>
      <c r="D620">
        <v>15192</v>
      </c>
      <c r="F620">
        <v>4778900</v>
      </c>
      <c r="H620">
        <v>102024</v>
      </c>
      <c r="J620">
        <v>161538</v>
      </c>
      <c r="L620">
        <v>520370</v>
      </c>
      <c r="N620">
        <v>3994968</v>
      </c>
      <c r="O620">
        <f t="shared" si="9"/>
        <v>11</v>
      </c>
    </row>
    <row r="621" spans="1:15" x14ac:dyDescent="0.25">
      <c r="A621" t="s">
        <v>16</v>
      </c>
      <c r="B621">
        <v>2001</v>
      </c>
      <c r="C621">
        <v>46</v>
      </c>
      <c r="D621">
        <v>19902</v>
      </c>
      <c r="F621">
        <v>4778900</v>
      </c>
      <c r="H621">
        <v>102024</v>
      </c>
      <c r="J621">
        <v>161538</v>
      </c>
      <c r="L621">
        <v>520370</v>
      </c>
      <c r="N621">
        <v>3994968</v>
      </c>
      <c r="O621">
        <f t="shared" si="9"/>
        <v>11</v>
      </c>
    </row>
    <row r="622" spans="1:15" x14ac:dyDescent="0.25">
      <c r="A622" t="s">
        <v>16</v>
      </c>
      <c r="B622">
        <v>2001</v>
      </c>
      <c r="C622">
        <v>47</v>
      </c>
      <c r="D622">
        <v>20855</v>
      </c>
      <c r="F622">
        <v>4778900</v>
      </c>
      <c r="H622">
        <v>102024</v>
      </c>
      <c r="J622">
        <v>161538</v>
      </c>
      <c r="L622">
        <v>520370</v>
      </c>
      <c r="N622">
        <v>3994968</v>
      </c>
      <c r="O622">
        <f t="shared" si="9"/>
        <v>11</v>
      </c>
    </row>
    <row r="623" spans="1:15" x14ac:dyDescent="0.25">
      <c r="A623" t="s">
        <v>16</v>
      </c>
      <c r="B623">
        <v>2001</v>
      </c>
      <c r="C623">
        <v>48</v>
      </c>
      <c r="D623">
        <v>23403</v>
      </c>
      <c r="F623">
        <v>4778900</v>
      </c>
      <c r="H623">
        <v>102024</v>
      </c>
      <c r="J623">
        <v>161538</v>
      </c>
      <c r="L623">
        <v>520370</v>
      </c>
      <c r="N623">
        <v>3994968</v>
      </c>
      <c r="O623">
        <f t="shared" si="9"/>
        <v>12</v>
      </c>
    </row>
    <row r="624" spans="1:15" x14ac:dyDescent="0.25">
      <c r="A624" t="s">
        <v>16</v>
      </c>
      <c r="B624">
        <v>2001</v>
      </c>
      <c r="C624">
        <v>49</v>
      </c>
      <c r="D624">
        <v>25792</v>
      </c>
      <c r="F624">
        <v>4778900</v>
      </c>
      <c r="H624">
        <v>102024</v>
      </c>
      <c r="J624">
        <v>161538</v>
      </c>
      <c r="L624">
        <v>520370</v>
      </c>
      <c r="N624">
        <v>3994968</v>
      </c>
      <c r="O624">
        <f t="shared" si="9"/>
        <v>12</v>
      </c>
    </row>
    <row r="625" spans="1:15" x14ac:dyDescent="0.25">
      <c r="A625" t="s">
        <v>16</v>
      </c>
      <c r="B625">
        <v>2001</v>
      </c>
      <c r="C625">
        <v>50</v>
      </c>
      <c r="D625">
        <v>23643</v>
      </c>
      <c r="F625">
        <v>4778900</v>
      </c>
      <c r="H625">
        <v>102024</v>
      </c>
      <c r="J625">
        <v>161538</v>
      </c>
      <c r="L625">
        <v>520370</v>
      </c>
      <c r="N625">
        <v>3994968</v>
      </c>
      <c r="O625">
        <f t="shared" si="9"/>
        <v>12</v>
      </c>
    </row>
    <row r="626" spans="1:15" x14ac:dyDescent="0.25">
      <c r="A626" t="s">
        <v>16</v>
      </c>
      <c r="B626">
        <v>2001</v>
      </c>
      <c r="C626">
        <v>51</v>
      </c>
      <c r="D626">
        <v>27137</v>
      </c>
      <c r="F626">
        <v>4778900</v>
      </c>
      <c r="H626">
        <v>102024</v>
      </c>
      <c r="J626">
        <v>161538</v>
      </c>
      <c r="L626">
        <v>520370</v>
      </c>
      <c r="N626">
        <v>3994968</v>
      </c>
      <c r="O626">
        <f t="shared" si="9"/>
        <v>12</v>
      </c>
    </row>
    <row r="627" spans="1:15" x14ac:dyDescent="0.25">
      <c r="A627" t="s">
        <v>16</v>
      </c>
      <c r="B627">
        <v>2001</v>
      </c>
      <c r="C627">
        <v>52</v>
      </c>
      <c r="D627">
        <v>26715</v>
      </c>
      <c r="F627">
        <v>4778900</v>
      </c>
      <c r="H627">
        <v>102024</v>
      </c>
      <c r="J627">
        <v>161538</v>
      </c>
      <c r="L627">
        <v>520370</v>
      </c>
      <c r="N627">
        <v>3994968</v>
      </c>
      <c r="O627">
        <f t="shared" si="9"/>
        <v>12</v>
      </c>
    </row>
    <row r="628" spans="1:15" x14ac:dyDescent="0.25">
      <c r="A628" t="s">
        <v>16</v>
      </c>
      <c r="B628">
        <v>2002</v>
      </c>
      <c r="C628">
        <v>1</v>
      </c>
      <c r="D628">
        <v>11792</v>
      </c>
      <c r="F628">
        <v>4694000</v>
      </c>
      <c r="H628">
        <v>89474</v>
      </c>
      <c r="J628">
        <v>130237</v>
      </c>
      <c r="L628">
        <v>461212</v>
      </c>
      <c r="N628">
        <v>4013077</v>
      </c>
      <c r="O628">
        <f t="shared" si="9"/>
        <v>1</v>
      </c>
    </row>
    <row r="629" spans="1:15" x14ac:dyDescent="0.25">
      <c r="A629" t="s">
        <v>16</v>
      </c>
      <c r="B629">
        <v>2002</v>
      </c>
      <c r="C629">
        <v>2</v>
      </c>
      <c r="D629">
        <v>17638</v>
      </c>
      <c r="F629">
        <v>4694000</v>
      </c>
      <c r="H629">
        <v>89474</v>
      </c>
      <c r="J629">
        <v>130237</v>
      </c>
      <c r="L629">
        <v>461212</v>
      </c>
      <c r="N629">
        <v>4013077</v>
      </c>
      <c r="O629">
        <f t="shared" si="9"/>
        <v>1</v>
      </c>
    </row>
    <row r="630" spans="1:15" x14ac:dyDescent="0.25">
      <c r="A630" t="s">
        <v>16</v>
      </c>
      <c r="B630">
        <v>2002</v>
      </c>
      <c r="C630">
        <v>3</v>
      </c>
      <c r="D630">
        <v>20800</v>
      </c>
      <c r="F630">
        <v>4694000</v>
      </c>
      <c r="H630">
        <v>89474</v>
      </c>
      <c r="J630">
        <v>130237</v>
      </c>
      <c r="L630">
        <v>461212</v>
      </c>
      <c r="N630">
        <v>4013077</v>
      </c>
      <c r="O630">
        <f t="shared" si="9"/>
        <v>1</v>
      </c>
    </row>
    <row r="631" spans="1:15" x14ac:dyDescent="0.25">
      <c r="A631" t="s">
        <v>16</v>
      </c>
      <c r="B631">
        <v>2002</v>
      </c>
      <c r="C631">
        <v>4</v>
      </c>
      <c r="D631">
        <v>23961</v>
      </c>
      <c r="F631">
        <v>4694000</v>
      </c>
      <c r="H631">
        <v>89474</v>
      </c>
      <c r="J631">
        <v>130237</v>
      </c>
      <c r="L631">
        <v>461212</v>
      </c>
      <c r="N631">
        <v>4013077</v>
      </c>
      <c r="O631">
        <f t="shared" si="9"/>
        <v>1</v>
      </c>
    </row>
    <row r="632" spans="1:15" x14ac:dyDescent="0.25">
      <c r="A632" t="s">
        <v>16</v>
      </c>
      <c r="B632">
        <v>2002</v>
      </c>
      <c r="C632">
        <v>5</v>
      </c>
      <c r="D632">
        <v>28286</v>
      </c>
      <c r="F632">
        <v>4694000</v>
      </c>
      <c r="H632">
        <v>89474</v>
      </c>
      <c r="J632">
        <v>130237</v>
      </c>
      <c r="L632">
        <v>461212</v>
      </c>
      <c r="N632">
        <v>4013077</v>
      </c>
      <c r="O632">
        <f t="shared" si="9"/>
        <v>2</v>
      </c>
    </row>
    <row r="633" spans="1:15" x14ac:dyDescent="0.25">
      <c r="A633" t="s">
        <v>16</v>
      </c>
      <c r="B633">
        <v>2002</v>
      </c>
      <c r="C633">
        <v>6</v>
      </c>
      <c r="D633">
        <v>36559</v>
      </c>
      <c r="F633">
        <v>4694000</v>
      </c>
      <c r="H633">
        <v>89474</v>
      </c>
      <c r="J633">
        <v>130237</v>
      </c>
      <c r="K633" t="s">
        <v>14</v>
      </c>
      <c r="L633">
        <v>461212</v>
      </c>
      <c r="N633">
        <v>4013077</v>
      </c>
      <c r="O633">
        <f t="shared" si="9"/>
        <v>2</v>
      </c>
    </row>
    <row r="634" spans="1:15" x14ac:dyDescent="0.25">
      <c r="A634" t="s">
        <v>16</v>
      </c>
      <c r="B634">
        <v>2002</v>
      </c>
      <c r="C634">
        <v>7</v>
      </c>
      <c r="D634">
        <v>38817</v>
      </c>
      <c r="F634">
        <v>4694000</v>
      </c>
      <c r="H634">
        <v>89474</v>
      </c>
      <c r="J634">
        <v>130237</v>
      </c>
      <c r="K634" t="s">
        <v>14</v>
      </c>
      <c r="L634">
        <v>461212</v>
      </c>
      <c r="N634">
        <v>4013077</v>
      </c>
      <c r="O634">
        <f t="shared" si="9"/>
        <v>2</v>
      </c>
    </row>
    <row r="635" spans="1:15" x14ac:dyDescent="0.25">
      <c r="A635" t="s">
        <v>16</v>
      </c>
      <c r="B635">
        <v>2002</v>
      </c>
      <c r="C635">
        <v>8</v>
      </c>
      <c r="D635">
        <v>40145</v>
      </c>
      <c r="F635">
        <v>4694000</v>
      </c>
      <c r="H635">
        <v>89474</v>
      </c>
      <c r="J635">
        <v>130237</v>
      </c>
      <c r="K635" t="s">
        <v>14</v>
      </c>
      <c r="L635">
        <v>461212</v>
      </c>
      <c r="N635">
        <v>4013077</v>
      </c>
      <c r="O635">
        <f t="shared" si="9"/>
        <v>2</v>
      </c>
    </row>
    <row r="636" spans="1:15" x14ac:dyDescent="0.25">
      <c r="A636" t="s">
        <v>16</v>
      </c>
      <c r="B636">
        <v>2002</v>
      </c>
      <c r="C636">
        <v>9</v>
      </c>
      <c r="D636">
        <v>36836</v>
      </c>
      <c r="F636">
        <v>4694000</v>
      </c>
      <c r="H636">
        <v>89474</v>
      </c>
      <c r="J636">
        <v>130237</v>
      </c>
      <c r="K636" t="s">
        <v>14</v>
      </c>
      <c r="L636">
        <v>461212</v>
      </c>
      <c r="N636">
        <v>4013077</v>
      </c>
      <c r="O636">
        <f t="shared" si="9"/>
        <v>3</v>
      </c>
    </row>
    <row r="637" spans="1:15" x14ac:dyDescent="0.25">
      <c r="A637" t="s">
        <v>16</v>
      </c>
      <c r="B637">
        <v>2002</v>
      </c>
      <c r="C637">
        <v>10</v>
      </c>
      <c r="D637">
        <v>30434</v>
      </c>
      <c r="F637">
        <v>4694000</v>
      </c>
      <c r="H637">
        <v>89474</v>
      </c>
      <c r="J637">
        <v>130237</v>
      </c>
      <c r="L637">
        <v>461212</v>
      </c>
      <c r="N637">
        <v>4013077</v>
      </c>
      <c r="O637">
        <f t="shared" si="9"/>
        <v>3</v>
      </c>
    </row>
    <row r="638" spans="1:15" x14ac:dyDescent="0.25">
      <c r="A638" t="s">
        <v>16</v>
      </c>
      <c r="B638">
        <v>2002</v>
      </c>
      <c r="C638">
        <v>11</v>
      </c>
      <c r="D638">
        <v>33390</v>
      </c>
      <c r="F638">
        <v>4694000</v>
      </c>
      <c r="H638">
        <v>89474</v>
      </c>
      <c r="J638">
        <v>130237</v>
      </c>
      <c r="L638">
        <v>461212</v>
      </c>
      <c r="N638">
        <v>4013077</v>
      </c>
      <c r="O638">
        <f t="shared" si="9"/>
        <v>3</v>
      </c>
    </row>
    <row r="639" spans="1:15" x14ac:dyDescent="0.25">
      <c r="A639" t="s">
        <v>16</v>
      </c>
      <c r="B639">
        <v>2002</v>
      </c>
      <c r="C639">
        <v>12</v>
      </c>
      <c r="D639">
        <v>30309</v>
      </c>
      <c r="F639">
        <v>4694000</v>
      </c>
      <c r="H639">
        <v>89474</v>
      </c>
      <c r="J639">
        <v>130237</v>
      </c>
      <c r="L639">
        <v>461212</v>
      </c>
      <c r="N639">
        <v>4013077</v>
      </c>
      <c r="O639">
        <f t="shared" si="9"/>
        <v>3</v>
      </c>
    </row>
    <row r="640" spans="1:15" x14ac:dyDescent="0.25">
      <c r="A640" t="s">
        <v>16</v>
      </c>
      <c r="B640">
        <v>2002</v>
      </c>
      <c r="C640">
        <v>13</v>
      </c>
      <c r="D640">
        <v>23359</v>
      </c>
      <c r="F640">
        <v>4694000</v>
      </c>
      <c r="H640">
        <v>89474</v>
      </c>
      <c r="J640">
        <v>130237</v>
      </c>
      <c r="L640">
        <v>461212</v>
      </c>
      <c r="N640">
        <v>4013077</v>
      </c>
      <c r="O640">
        <f t="shared" si="9"/>
        <v>3</v>
      </c>
    </row>
    <row r="641" spans="1:15" x14ac:dyDescent="0.25">
      <c r="A641" t="s">
        <v>16</v>
      </c>
      <c r="B641">
        <v>2002</v>
      </c>
      <c r="C641">
        <v>14</v>
      </c>
      <c r="D641">
        <v>21991</v>
      </c>
      <c r="F641">
        <v>4694000</v>
      </c>
      <c r="H641">
        <v>89474</v>
      </c>
      <c r="J641">
        <v>130237</v>
      </c>
      <c r="L641">
        <v>461212</v>
      </c>
      <c r="N641">
        <v>4013077</v>
      </c>
      <c r="O641">
        <f t="shared" si="9"/>
        <v>4</v>
      </c>
    </row>
    <row r="642" spans="1:15" x14ac:dyDescent="0.25">
      <c r="A642" t="s">
        <v>16</v>
      </c>
      <c r="B642">
        <v>2002</v>
      </c>
      <c r="C642">
        <v>15</v>
      </c>
      <c r="D642">
        <v>21101</v>
      </c>
      <c r="F642">
        <v>4694000</v>
      </c>
      <c r="H642">
        <v>89474</v>
      </c>
      <c r="J642">
        <v>130237</v>
      </c>
      <c r="L642">
        <v>461212</v>
      </c>
      <c r="N642">
        <v>4013077</v>
      </c>
      <c r="O642">
        <f t="shared" si="9"/>
        <v>4</v>
      </c>
    </row>
    <row r="643" spans="1:15" x14ac:dyDescent="0.25">
      <c r="A643" t="s">
        <v>16</v>
      </c>
      <c r="B643">
        <v>2002</v>
      </c>
      <c r="C643">
        <v>16</v>
      </c>
      <c r="D643">
        <v>20621</v>
      </c>
      <c r="F643">
        <v>4694000</v>
      </c>
      <c r="H643">
        <v>89474</v>
      </c>
      <c r="J643">
        <v>130237</v>
      </c>
      <c r="L643">
        <v>461212</v>
      </c>
      <c r="N643">
        <v>4013077</v>
      </c>
      <c r="O643">
        <f t="shared" ref="O643:O706" si="10">MONTH(C643*7-WEEKDAY(DATE(B643,1,1),2)+DATE(B643,1,1))</f>
        <v>4</v>
      </c>
    </row>
    <row r="644" spans="1:15" x14ac:dyDescent="0.25">
      <c r="A644" t="s">
        <v>16</v>
      </c>
      <c r="B644">
        <v>2002</v>
      </c>
      <c r="C644">
        <v>17</v>
      </c>
      <c r="D644">
        <v>22400</v>
      </c>
      <c r="F644">
        <v>4694000</v>
      </c>
      <c r="H644">
        <v>89474</v>
      </c>
      <c r="J644">
        <v>130237</v>
      </c>
      <c r="L644">
        <v>461212</v>
      </c>
      <c r="N644">
        <v>4013077</v>
      </c>
      <c r="O644">
        <f t="shared" si="10"/>
        <v>4</v>
      </c>
    </row>
    <row r="645" spans="1:15" x14ac:dyDescent="0.25">
      <c r="A645" t="s">
        <v>16</v>
      </c>
      <c r="B645">
        <v>2002</v>
      </c>
      <c r="C645">
        <v>18</v>
      </c>
      <c r="D645">
        <v>9301</v>
      </c>
      <c r="F645">
        <v>4694000</v>
      </c>
      <c r="H645">
        <v>89474</v>
      </c>
      <c r="J645">
        <v>130237</v>
      </c>
      <c r="L645">
        <v>461212</v>
      </c>
      <c r="N645">
        <v>4013077</v>
      </c>
      <c r="O645">
        <f t="shared" si="10"/>
        <v>5</v>
      </c>
    </row>
    <row r="646" spans="1:15" x14ac:dyDescent="0.25">
      <c r="A646" t="s">
        <v>16</v>
      </c>
      <c r="B646">
        <v>2002</v>
      </c>
      <c r="C646">
        <v>19</v>
      </c>
      <c r="D646">
        <v>10906</v>
      </c>
      <c r="F646">
        <v>4694000</v>
      </c>
      <c r="H646">
        <v>89474</v>
      </c>
      <c r="J646">
        <v>130237</v>
      </c>
      <c r="L646">
        <v>461212</v>
      </c>
      <c r="N646">
        <v>4013077</v>
      </c>
      <c r="O646">
        <f t="shared" si="10"/>
        <v>5</v>
      </c>
    </row>
    <row r="647" spans="1:15" x14ac:dyDescent="0.25">
      <c r="A647" t="s">
        <v>16</v>
      </c>
      <c r="B647">
        <v>2002</v>
      </c>
      <c r="C647">
        <v>20</v>
      </c>
      <c r="D647">
        <v>13809</v>
      </c>
      <c r="F647">
        <v>4694000</v>
      </c>
      <c r="H647">
        <v>89474</v>
      </c>
      <c r="J647">
        <v>130237</v>
      </c>
      <c r="L647">
        <v>461212</v>
      </c>
      <c r="N647">
        <v>4013077</v>
      </c>
      <c r="O647">
        <f t="shared" si="10"/>
        <v>5</v>
      </c>
    </row>
    <row r="648" spans="1:15" x14ac:dyDescent="0.25">
      <c r="A648" t="s">
        <v>16</v>
      </c>
      <c r="B648">
        <v>2002</v>
      </c>
      <c r="C648">
        <v>21</v>
      </c>
      <c r="D648">
        <v>10586</v>
      </c>
      <c r="F648">
        <v>4694000</v>
      </c>
      <c r="H648">
        <v>89474</v>
      </c>
      <c r="J648">
        <v>130237</v>
      </c>
      <c r="L648">
        <v>461212</v>
      </c>
      <c r="N648">
        <v>4013077</v>
      </c>
      <c r="O648">
        <f t="shared" si="10"/>
        <v>5</v>
      </c>
    </row>
    <row r="649" spans="1:15" x14ac:dyDescent="0.25">
      <c r="A649" t="s">
        <v>16</v>
      </c>
      <c r="B649">
        <v>2002</v>
      </c>
      <c r="C649">
        <v>22</v>
      </c>
      <c r="D649">
        <v>9808</v>
      </c>
      <c r="F649">
        <v>4694000</v>
      </c>
      <c r="H649">
        <v>89474</v>
      </c>
      <c r="J649">
        <v>130237</v>
      </c>
      <c r="L649">
        <v>461212</v>
      </c>
      <c r="N649">
        <v>4013077</v>
      </c>
      <c r="O649">
        <f t="shared" si="10"/>
        <v>6</v>
      </c>
    </row>
    <row r="650" spans="1:15" x14ac:dyDescent="0.25">
      <c r="A650" t="s">
        <v>16</v>
      </c>
      <c r="B650">
        <v>2002</v>
      </c>
      <c r="C650">
        <v>23</v>
      </c>
      <c r="D650">
        <v>8929</v>
      </c>
      <c r="F650">
        <v>4694000</v>
      </c>
      <c r="H650">
        <v>89474</v>
      </c>
      <c r="J650">
        <v>130237</v>
      </c>
      <c r="L650">
        <v>461212</v>
      </c>
      <c r="N650">
        <v>4013077</v>
      </c>
      <c r="O650">
        <f t="shared" si="10"/>
        <v>6</v>
      </c>
    </row>
    <row r="651" spans="1:15" x14ac:dyDescent="0.25">
      <c r="A651" t="s">
        <v>16</v>
      </c>
      <c r="B651">
        <v>2002</v>
      </c>
      <c r="C651">
        <v>24</v>
      </c>
      <c r="D651">
        <v>6805</v>
      </c>
      <c r="F651">
        <v>4694000</v>
      </c>
      <c r="H651">
        <v>89474</v>
      </c>
      <c r="J651">
        <v>130237</v>
      </c>
      <c r="L651">
        <v>461212</v>
      </c>
      <c r="N651">
        <v>4013077</v>
      </c>
      <c r="O651">
        <f t="shared" si="10"/>
        <v>6</v>
      </c>
    </row>
    <row r="652" spans="1:15" x14ac:dyDescent="0.25">
      <c r="A652" t="s">
        <v>16</v>
      </c>
      <c r="B652">
        <v>2002</v>
      </c>
      <c r="C652">
        <v>25</v>
      </c>
      <c r="D652">
        <v>6852</v>
      </c>
      <c r="F652">
        <v>4694000</v>
      </c>
      <c r="H652">
        <v>89474</v>
      </c>
      <c r="J652">
        <v>130237</v>
      </c>
      <c r="L652">
        <v>461212</v>
      </c>
      <c r="N652">
        <v>4013077</v>
      </c>
      <c r="O652">
        <f t="shared" si="10"/>
        <v>6</v>
      </c>
    </row>
    <row r="653" spans="1:15" x14ac:dyDescent="0.25">
      <c r="A653" t="s">
        <v>16</v>
      </c>
      <c r="B653">
        <v>2002</v>
      </c>
      <c r="C653">
        <v>26</v>
      </c>
      <c r="D653">
        <v>6378</v>
      </c>
      <c r="F653">
        <v>4694000</v>
      </c>
      <c r="H653">
        <v>89474</v>
      </c>
      <c r="J653">
        <v>130237</v>
      </c>
      <c r="L653">
        <v>461212</v>
      </c>
      <c r="N653">
        <v>4013077</v>
      </c>
      <c r="O653">
        <f t="shared" si="10"/>
        <v>6</v>
      </c>
    </row>
    <row r="654" spans="1:15" x14ac:dyDescent="0.25">
      <c r="A654" t="s">
        <v>16</v>
      </c>
      <c r="B654">
        <v>2002</v>
      </c>
      <c r="C654">
        <v>27</v>
      </c>
      <c r="D654">
        <v>5365</v>
      </c>
      <c r="F654">
        <v>4694000</v>
      </c>
      <c r="H654">
        <v>89474</v>
      </c>
      <c r="J654">
        <v>130237</v>
      </c>
      <c r="L654">
        <v>461212</v>
      </c>
      <c r="N654">
        <v>4013077</v>
      </c>
      <c r="O654">
        <f t="shared" si="10"/>
        <v>7</v>
      </c>
    </row>
    <row r="655" spans="1:15" x14ac:dyDescent="0.25">
      <c r="A655" t="s">
        <v>16</v>
      </c>
      <c r="B655">
        <v>2002</v>
      </c>
      <c r="C655">
        <v>28</v>
      </c>
      <c r="D655">
        <v>4724</v>
      </c>
      <c r="F655">
        <v>4694000</v>
      </c>
      <c r="H655">
        <v>89474</v>
      </c>
      <c r="J655">
        <v>130237</v>
      </c>
      <c r="L655">
        <v>461212</v>
      </c>
      <c r="N655">
        <v>4013077</v>
      </c>
      <c r="O655">
        <f t="shared" si="10"/>
        <v>7</v>
      </c>
    </row>
    <row r="656" spans="1:15" x14ac:dyDescent="0.25">
      <c r="A656" t="s">
        <v>16</v>
      </c>
      <c r="B656">
        <v>2002</v>
      </c>
      <c r="C656">
        <v>29</v>
      </c>
      <c r="D656">
        <v>4442</v>
      </c>
      <c r="F656">
        <v>4694000</v>
      </c>
      <c r="H656">
        <v>89474</v>
      </c>
      <c r="J656">
        <v>130237</v>
      </c>
      <c r="L656">
        <v>461212</v>
      </c>
      <c r="N656">
        <v>4013077</v>
      </c>
      <c r="O656">
        <f t="shared" si="10"/>
        <v>7</v>
      </c>
    </row>
    <row r="657" spans="1:15" x14ac:dyDescent="0.25">
      <c r="A657" t="s">
        <v>16</v>
      </c>
      <c r="B657">
        <v>2002</v>
      </c>
      <c r="C657">
        <v>30</v>
      </c>
      <c r="D657">
        <v>5029</v>
      </c>
      <c r="F657">
        <v>4694000</v>
      </c>
      <c r="H657">
        <v>89474</v>
      </c>
      <c r="J657">
        <v>130237</v>
      </c>
      <c r="L657">
        <v>461212</v>
      </c>
      <c r="N657">
        <v>4013077</v>
      </c>
      <c r="O657">
        <f t="shared" si="10"/>
        <v>7</v>
      </c>
    </row>
    <row r="658" spans="1:15" x14ac:dyDescent="0.25">
      <c r="A658" t="s">
        <v>16</v>
      </c>
      <c r="B658">
        <v>2002</v>
      </c>
      <c r="C658">
        <v>31</v>
      </c>
      <c r="D658">
        <v>4658</v>
      </c>
      <c r="F658">
        <v>4694000</v>
      </c>
      <c r="H658">
        <v>89474</v>
      </c>
      <c r="J658">
        <v>130237</v>
      </c>
      <c r="L658">
        <v>461212</v>
      </c>
      <c r="N658">
        <v>4013077</v>
      </c>
      <c r="O658">
        <f t="shared" si="10"/>
        <v>8</v>
      </c>
    </row>
    <row r="659" spans="1:15" x14ac:dyDescent="0.25">
      <c r="A659" t="s">
        <v>16</v>
      </c>
      <c r="B659">
        <v>2002</v>
      </c>
      <c r="C659">
        <v>32</v>
      </c>
      <c r="D659">
        <v>4821</v>
      </c>
      <c r="F659">
        <v>4694000</v>
      </c>
      <c r="H659">
        <v>89474</v>
      </c>
      <c r="J659">
        <v>130237</v>
      </c>
      <c r="L659">
        <v>461212</v>
      </c>
      <c r="N659">
        <v>4013077</v>
      </c>
      <c r="O659">
        <f t="shared" si="10"/>
        <v>8</v>
      </c>
    </row>
    <row r="660" spans="1:15" x14ac:dyDescent="0.25">
      <c r="A660" t="s">
        <v>16</v>
      </c>
      <c r="B660">
        <v>2002</v>
      </c>
      <c r="C660">
        <v>33</v>
      </c>
      <c r="D660">
        <v>5088</v>
      </c>
      <c r="F660">
        <v>4694000</v>
      </c>
      <c r="H660">
        <v>89474</v>
      </c>
      <c r="J660">
        <v>130237</v>
      </c>
      <c r="L660">
        <v>461212</v>
      </c>
      <c r="N660">
        <v>4013077</v>
      </c>
      <c r="O660">
        <f t="shared" si="10"/>
        <v>8</v>
      </c>
    </row>
    <row r="661" spans="1:15" x14ac:dyDescent="0.25">
      <c r="A661" t="s">
        <v>16</v>
      </c>
      <c r="B661">
        <v>2002</v>
      </c>
      <c r="C661">
        <v>34</v>
      </c>
      <c r="D661">
        <v>5713</v>
      </c>
      <c r="F661">
        <v>4694000</v>
      </c>
      <c r="H661">
        <v>89474</v>
      </c>
      <c r="J661">
        <v>130237</v>
      </c>
      <c r="L661">
        <v>461212</v>
      </c>
      <c r="N661">
        <v>4013077</v>
      </c>
      <c r="O661">
        <f t="shared" si="10"/>
        <v>8</v>
      </c>
    </row>
    <row r="662" spans="1:15" x14ac:dyDescent="0.25">
      <c r="A662" t="s">
        <v>16</v>
      </c>
      <c r="B662">
        <v>2002</v>
      </c>
      <c r="C662">
        <v>35</v>
      </c>
      <c r="D662">
        <v>6180</v>
      </c>
      <c r="F662">
        <v>4694000</v>
      </c>
      <c r="H662">
        <v>89474</v>
      </c>
      <c r="J662">
        <v>130237</v>
      </c>
      <c r="L662">
        <v>461212</v>
      </c>
      <c r="N662">
        <v>4013077</v>
      </c>
      <c r="O662">
        <f t="shared" si="10"/>
        <v>9</v>
      </c>
    </row>
    <row r="663" spans="1:15" x14ac:dyDescent="0.25">
      <c r="A663" t="s">
        <v>16</v>
      </c>
      <c r="B663">
        <v>2002</v>
      </c>
      <c r="C663">
        <v>36</v>
      </c>
      <c r="D663">
        <v>7670</v>
      </c>
      <c r="F663">
        <v>4694000</v>
      </c>
      <c r="H663">
        <v>89474</v>
      </c>
      <c r="J663">
        <v>130237</v>
      </c>
      <c r="L663">
        <v>461212</v>
      </c>
      <c r="N663">
        <v>4013077</v>
      </c>
      <c r="O663">
        <f t="shared" si="10"/>
        <v>9</v>
      </c>
    </row>
    <row r="664" spans="1:15" x14ac:dyDescent="0.25">
      <c r="A664" t="s">
        <v>16</v>
      </c>
      <c r="B664">
        <v>2002</v>
      </c>
      <c r="C664">
        <v>37</v>
      </c>
      <c r="D664">
        <v>11676</v>
      </c>
      <c r="F664">
        <v>4694000</v>
      </c>
      <c r="H664">
        <v>89474</v>
      </c>
      <c r="J664">
        <v>130237</v>
      </c>
      <c r="L664">
        <v>461212</v>
      </c>
      <c r="N664">
        <v>4013077</v>
      </c>
      <c r="O664">
        <f t="shared" si="10"/>
        <v>9</v>
      </c>
    </row>
    <row r="665" spans="1:15" x14ac:dyDescent="0.25">
      <c r="A665" t="s">
        <v>16</v>
      </c>
      <c r="B665">
        <v>2002</v>
      </c>
      <c r="C665">
        <v>38</v>
      </c>
      <c r="D665">
        <v>17063</v>
      </c>
      <c r="F665">
        <v>4694000</v>
      </c>
      <c r="H665">
        <v>89474</v>
      </c>
      <c r="J665">
        <v>130237</v>
      </c>
      <c r="L665">
        <v>461212</v>
      </c>
      <c r="N665">
        <v>4013077</v>
      </c>
      <c r="O665">
        <f t="shared" si="10"/>
        <v>9</v>
      </c>
    </row>
    <row r="666" spans="1:15" x14ac:dyDescent="0.25">
      <c r="A666" t="s">
        <v>16</v>
      </c>
      <c r="B666">
        <v>2002</v>
      </c>
      <c r="C666">
        <v>39</v>
      </c>
      <c r="D666">
        <v>20212</v>
      </c>
      <c r="F666">
        <v>4694000</v>
      </c>
      <c r="H666">
        <v>89474</v>
      </c>
      <c r="J666">
        <v>130237</v>
      </c>
      <c r="L666">
        <v>461212</v>
      </c>
      <c r="N666">
        <v>4013077</v>
      </c>
      <c r="O666">
        <f t="shared" si="10"/>
        <v>9</v>
      </c>
    </row>
    <row r="667" spans="1:15" x14ac:dyDescent="0.25">
      <c r="A667" t="s">
        <v>16</v>
      </c>
      <c r="B667">
        <v>2002</v>
      </c>
      <c r="C667">
        <v>40</v>
      </c>
      <c r="D667">
        <v>21480</v>
      </c>
      <c r="F667">
        <v>4694000</v>
      </c>
      <c r="H667">
        <v>89474</v>
      </c>
      <c r="J667">
        <v>130237</v>
      </c>
      <c r="L667">
        <v>461212</v>
      </c>
      <c r="N667">
        <v>4013077</v>
      </c>
      <c r="O667">
        <f t="shared" si="10"/>
        <v>10</v>
      </c>
    </row>
    <row r="668" spans="1:15" x14ac:dyDescent="0.25">
      <c r="A668" t="s">
        <v>16</v>
      </c>
      <c r="B668">
        <v>2002</v>
      </c>
      <c r="C668">
        <v>41</v>
      </c>
      <c r="D668">
        <v>21568</v>
      </c>
      <c r="F668">
        <v>4694000</v>
      </c>
      <c r="H668">
        <v>89474</v>
      </c>
      <c r="J668">
        <v>130237</v>
      </c>
      <c r="L668">
        <v>461212</v>
      </c>
      <c r="N668">
        <v>4013077</v>
      </c>
      <c r="O668">
        <f t="shared" si="10"/>
        <v>10</v>
      </c>
    </row>
    <row r="669" spans="1:15" x14ac:dyDescent="0.25">
      <c r="A669" t="s">
        <v>16</v>
      </c>
      <c r="B669">
        <v>2002</v>
      </c>
      <c r="C669">
        <v>42</v>
      </c>
      <c r="D669">
        <v>22941</v>
      </c>
      <c r="F669">
        <v>4694000</v>
      </c>
      <c r="H669">
        <v>89474</v>
      </c>
      <c r="J669">
        <v>130237</v>
      </c>
      <c r="L669">
        <v>461212</v>
      </c>
      <c r="N669">
        <v>4013077</v>
      </c>
      <c r="O669">
        <f t="shared" si="10"/>
        <v>10</v>
      </c>
    </row>
    <row r="670" spans="1:15" x14ac:dyDescent="0.25">
      <c r="A670" t="s">
        <v>16</v>
      </c>
      <c r="B670">
        <v>2002</v>
      </c>
      <c r="C670">
        <v>43</v>
      </c>
      <c r="D670">
        <v>24459</v>
      </c>
      <c r="F670">
        <v>4694000</v>
      </c>
      <c r="H670">
        <v>89474</v>
      </c>
      <c r="J670">
        <v>130237</v>
      </c>
      <c r="L670">
        <v>461212</v>
      </c>
      <c r="N670">
        <v>4013077</v>
      </c>
      <c r="O670">
        <f t="shared" si="10"/>
        <v>10</v>
      </c>
    </row>
    <row r="671" spans="1:15" x14ac:dyDescent="0.25">
      <c r="A671" t="s">
        <v>16</v>
      </c>
      <c r="B671">
        <v>2002</v>
      </c>
      <c r="C671">
        <v>44</v>
      </c>
      <c r="D671">
        <v>25194</v>
      </c>
      <c r="F671">
        <v>4694000</v>
      </c>
      <c r="H671">
        <v>89474</v>
      </c>
      <c r="J671">
        <v>130237</v>
      </c>
      <c r="L671">
        <v>461212</v>
      </c>
      <c r="N671">
        <v>4013077</v>
      </c>
      <c r="O671">
        <f t="shared" si="10"/>
        <v>11</v>
      </c>
    </row>
    <row r="672" spans="1:15" x14ac:dyDescent="0.25">
      <c r="A672" t="s">
        <v>16</v>
      </c>
      <c r="B672">
        <v>2002</v>
      </c>
      <c r="C672">
        <v>45</v>
      </c>
      <c r="D672">
        <v>20586</v>
      </c>
      <c r="F672">
        <v>4694000</v>
      </c>
      <c r="H672">
        <v>89474</v>
      </c>
      <c r="J672">
        <v>130237</v>
      </c>
      <c r="L672">
        <v>461212</v>
      </c>
      <c r="N672">
        <v>4013077</v>
      </c>
      <c r="O672">
        <f t="shared" si="10"/>
        <v>11</v>
      </c>
    </row>
    <row r="673" spans="1:15" x14ac:dyDescent="0.25">
      <c r="A673" t="s">
        <v>16</v>
      </c>
      <c r="B673">
        <v>2002</v>
      </c>
      <c r="C673">
        <v>46</v>
      </c>
      <c r="D673">
        <v>22761</v>
      </c>
      <c r="F673">
        <v>4694000</v>
      </c>
      <c r="H673">
        <v>89474</v>
      </c>
      <c r="J673">
        <v>130237</v>
      </c>
      <c r="L673">
        <v>461212</v>
      </c>
      <c r="N673">
        <v>4013077</v>
      </c>
      <c r="O673">
        <f t="shared" si="10"/>
        <v>11</v>
      </c>
    </row>
    <row r="674" spans="1:15" x14ac:dyDescent="0.25">
      <c r="A674" t="s">
        <v>16</v>
      </c>
      <c r="B674">
        <v>2002</v>
      </c>
      <c r="C674">
        <v>47</v>
      </c>
      <c r="D674">
        <v>26810</v>
      </c>
      <c r="F674">
        <v>4694000</v>
      </c>
      <c r="H674">
        <v>89474</v>
      </c>
      <c r="J674">
        <v>130237</v>
      </c>
      <c r="L674">
        <v>461212</v>
      </c>
      <c r="N674">
        <v>4013077</v>
      </c>
      <c r="O674">
        <f t="shared" si="10"/>
        <v>11</v>
      </c>
    </row>
    <row r="675" spans="1:15" x14ac:dyDescent="0.25">
      <c r="A675" t="s">
        <v>16</v>
      </c>
      <c r="B675">
        <v>2002</v>
      </c>
      <c r="C675">
        <v>48</v>
      </c>
      <c r="D675">
        <v>29127</v>
      </c>
      <c r="F675">
        <v>4694000</v>
      </c>
      <c r="H675">
        <v>89474</v>
      </c>
      <c r="J675">
        <v>130237</v>
      </c>
      <c r="L675">
        <v>461212</v>
      </c>
      <c r="N675">
        <v>4013077</v>
      </c>
      <c r="O675">
        <f t="shared" si="10"/>
        <v>12</v>
      </c>
    </row>
    <row r="676" spans="1:15" x14ac:dyDescent="0.25">
      <c r="A676" t="s">
        <v>16</v>
      </c>
      <c r="B676">
        <v>2002</v>
      </c>
      <c r="C676">
        <v>49</v>
      </c>
      <c r="D676">
        <v>32235</v>
      </c>
      <c r="F676">
        <v>4694000</v>
      </c>
      <c r="H676">
        <v>89474</v>
      </c>
      <c r="J676">
        <v>130237</v>
      </c>
      <c r="L676">
        <v>461212</v>
      </c>
      <c r="N676">
        <v>4013077</v>
      </c>
      <c r="O676">
        <f t="shared" si="10"/>
        <v>12</v>
      </c>
    </row>
    <row r="677" spans="1:15" x14ac:dyDescent="0.25">
      <c r="A677" t="s">
        <v>16</v>
      </c>
      <c r="B677">
        <v>2002</v>
      </c>
      <c r="C677">
        <v>50</v>
      </c>
      <c r="D677">
        <v>32035</v>
      </c>
      <c r="F677">
        <v>4694000</v>
      </c>
      <c r="H677">
        <v>89474</v>
      </c>
      <c r="J677">
        <v>130237</v>
      </c>
      <c r="L677">
        <v>461212</v>
      </c>
      <c r="N677">
        <v>4013077</v>
      </c>
      <c r="O677">
        <f t="shared" si="10"/>
        <v>12</v>
      </c>
    </row>
    <row r="678" spans="1:15" x14ac:dyDescent="0.25">
      <c r="A678" t="s">
        <v>16</v>
      </c>
      <c r="B678">
        <v>2002</v>
      </c>
      <c r="C678">
        <v>51</v>
      </c>
      <c r="D678">
        <v>34270</v>
      </c>
      <c r="F678">
        <v>4694000</v>
      </c>
      <c r="H678">
        <v>89474</v>
      </c>
      <c r="J678">
        <v>130237</v>
      </c>
      <c r="L678">
        <v>461212</v>
      </c>
      <c r="N678">
        <v>4013077</v>
      </c>
      <c r="O678">
        <f t="shared" si="10"/>
        <v>12</v>
      </c>
    </row>
    <row r="679" spans="1:15" x14ac:dyDescent="0.25">
      <c r="A679" t="s">
        <v>16</v>
      </c>
      <c r="B679">
        <v>2002</v>
      </c>
      <c r="C679">
        <v>52</v>
      </c>
      <c r="D679">
        <v>33182</v>
      </c>
      <c r="F679">
        <v>4694000</v>
      </c>
      <c r="H679">
        <v>89474</v>
      </c>
      <c r="J679">
        <v>130237</v>
      </c>
      <c r="L679">
        <v>461212</v>
      </c>
      <c r="N679">
        <v>4013077</v>
      </c>
      <c r="O679">
        <f t="shared" si="10"/>
        <v>12</v>
      </c>
    </row>
    <row r="680" spans="1:15" x14ac:dyDescent="0.25">
      <c r="A680" t="s">
        <v>16</v>
      </c>
      <c r="B680">
        <v>2003</v>
      </c>
      <c r="C680">
        <v>1</v>
      </c>
      <c r="D680">
        <v>20486</v>
      </c>
      <c r="F680">
        <v>4596200</v>
      </c>
      <c r="H680">
        <v>97115</v>
      </c>
      <c r="J680">
        <v>136587</v>
      </c>
      <c r="L680">
        <v>412588</v>
      </c>
      <c r="N680">
        <v>3949910</v>
      </c>
      <c r="O680">
        <f t="shared" si="10"/>
        <v>1</v>
      </c>
    </row>
    <row r="681" spans="1:15" x14ac:dyDescent="0.25">
      <c r="A681" t="s">
        <v>16</v>
      </c>
      <c r="B681">
        <v>2003</v>
      </c>
      <c r="C681">
        <v>2</v>
      </c>
      <c r="D681">
        <v>15098</v>
      </c>
      <c r="F681">
        <v>4596200</v>
      </c>
      <c r="H681">
        <v>97115</v>
      </c>
      <c r="J681">
        <v>136587</v>
      </c>
      <c r="L681">
        <v>412588</v>
      </c>
      <c r="N681">
        <v>3949910</v>
      </c>
      <c r="O681">
        <f t="shared" si="10"/>
        <v>1</v>
      </c>
    </row>
    <row r="682" spans="1:15" x14ac:dyDescent="0.25">
      <c r="A682" t="s">
        <v>16</v>
      </c>
      <c r="B682">
        <v>2003</v>
      </c>
      <c r="C682">
        <v>3</v>
      </c>
      <c r="D682">
        <v>19438</v>
      </c>
      <c r="F682">
        <v>4596200</v>
      </c>
      <c r="H682">
        <v>97115</v>
      </c>
      <c r="J682">
        <v>136587</v>
      </c>
      <c r="L682">
        <v>412588</v>
      </c>
      <c r="N682">
        <v>3949910</v>
      </c>
      <c r="O682">
        <f t="shared" si="10"/>
        <v>1</v>
      </c>
    </row>
    <row r="683" spans="1:15" x14ac:dyDescent="0.25">
      <c r="A683" t="s">
        <v>16</v>
      </c>
      <c r="B683">
        <v>2003</v>
      </c>
      <c r="C683">
        <v>4</v>
      </c>
      <c r="D683">
        <v>19776</v>
      </c>
      <c r="F683">
        <v>4596200</v>
      </c>
      <c r="H683">
        <v>97115</v>
      </c>
      <c r="J683">
        <v>136587</v>
      </c>
      <c r="L683">
        <v>412588</v>
      </c>
      <c r="N683">
        <v>3949910</v>
      </c>
      <c r="O683">
        <f t="shared" si="10"/>
        <v>1</v>
      </c>
    </row>
    <row r="684" spans="1:15" x14ac:dyDescent="0.25">
      <c r="A684" t="s">
        <v>16</v>
      </c>
      <c r="B684">
        <v>2003</v>
      </c>
      <c r="C684">
        <v>5</v>
      </c>
      <c r="D684">
        <v>21107</v>
      </c>
      <c r="F684">
        <v>4596200</v>
      </c>
      <c r="H684">
        <v>97115</v>
      </c>
      <c r="J684">
        <v>136587</v>
      </c>
      <c r="L684">
        <v>412588</v>
      </c>
      <c r="N684">
        <v>3949910</v>
      </c>
      <c r="O684">
        <f t="shared" si="10"/>
        <v>2</v>
      </c>
    </row>
    <row r="685" spans="1:15" x14ac:dyDescent="0.25">
      <c r="A685" t="s">
        <v>16</v>
      </c>
      <c r="B685">
        <v>2003</v>
      </c>
      <c r="C685">
        <v>6</v>
      </c>
      <c r="D685">
        <v>25492</v>
      </c>
      <c r="F685">
        <v>4596200</v>
      </c>
      <c r="H685">
        <v>97115</v>
      </c>
      <c r="J685">
        <v>136587</v>
      </c>
      <c r="L685">
        <v>412588</v>
      </c>
      <c r="N685">
        <v>3949910</v>
      </c>
      <c r="O685">
        <f t="shared" si="10"/>
        <v>2</v>
      </c>
    </row>
    <row r="686" spans="1:15" x14ac:dyDescent="0.25">
      <c r="A686" t="s">
        <v>16</v>
      </c>
      <c r="B686">
        <v>2003</v>
      </c>
      <c r="C686">
        <v>7</v>
      </c>
      <c r="D686">
        <v>34122</v>
      </c>
      <c r="E686" t="s">
        <v>14</v>
      </c>
      <c r="F686">
        <v>4596200</v>
      </c>
      <c r="G686" t="s">
        <v>14</v>
      </c>
      <c r="H686">
        <v>97115</v>
      </c>
      <c r="I686" t="s">
        <v>14</v>
      </c>
      <c r="J686">
        <v>136587</v>
      </c>
      <c r="K686" t="s">
        <v>14</v>
      </c>
      <c r="L686">
        <v>412588</v>
      </c>
      <c r="M686" t="s">
        <v>14</v>
      </c>
      <c r="N686">
        <v>3949910</v>
      </c>
      <c r="O686">
        <f t="shared" si="10"/>
        <v>2</v>
      </c>
    </row>
    <row r="687" spans="1:15" x14ac:dyDescent="0.25">
      <c r="A687" t="s">
        <v>16</v>
      </c>
      <c r="B687">
        <v>2003</v>
      </c>
      <c r="C687">
        <v>8</v>
      </c>
      <c r="D687">
        <v>41706</v>
      </c>
      <c r="E687" t="s">
        <v>14</v>
      </c>
      <c r="F687">
        <v>4596200</v>
      </c>
      <c r="G687" t="s">
        <v>14</v>
      </c>
      <c r="H687">
        <v>97115</v>
      </c>
      <c r="I687" t="s">
        <v>14</v>
      </c>
      <c r="J687">
        <v>136587</v>
      </c>
      <c r="K687" t="s">
        <v>14</v>
      </c>
      <c r="L687">
        <v>412588</v>
      </c>
      <c r="M687" t="s">
        <v>14</v>
      </c>
      <c r="N687">
        <v>3949910</v>
      </c>
      <c r="O687">
        <f t="shared" si="10"/>
        <v>2</v>
      </c>
    </row>
    <row r="688" spans="1:15" x14ac:dyDescent="0.25">
      <c r="A688" t="s">
        <v>16</v>
      </c>
      <c r="B688">
        <v>2003</v>
      </c>
      <c r="C688">
        <v>9</v>
      </c>
      <c r="D688">
        <v>40131</v>
      </c>
      <c r="E688" t="s">
        <v>14</v>
      </c>
      <c r="F688">
        <v>4596200</v>
      </c>
      <c r="G688" t="s">
        <v>14</v>
      </c>
      <c r="H688">
        <v>97115</v>
      </c>
      <c r="I688" t="s">
        <v>14</v>
      </c>
      <c r="J688">
        <v>136587</v>
      </c>
      <c r="K688" t="s">
        <v>14</v>
      </c>
      <c r="L688">
        <v>412588</v>
      </c>
      <c r="M688" t="s">
        <v>14</v>
      </c>
      <c r="N688">
        <v>3949910</v>
      </c>
      <c r="O688">
        <f t="shared" si="10"/>
        <v>3</v>
      </c>
    </row>
    <row r="689" spans="1:15" x14ac:dyDescent="0.25">
      <c r="A689" t="s">
        <v>16</v>
      </c>
      <c r="B689">
        <v>2003</v>
      </c>
      <c r="C689">
        <v>10</v>
      </c>
      <c r="D689">
        <v>36946</v>
      </c>
      <c r="E689" t="s">
        <v>14</v>
      </c>
      <c r="F689">
        <v>4596200</v>
      </c>
      <c r="G689" t="s">
        <v>14</v>
      </c>
      <c r="H689">
        <v>97115</v>
      </c>
      <c r="I689" t="s">
        <v>14</v>
      </c>
      <c r="J689">
        <v>136587</v>
      </c>
      <c r="K689" t="s">
        <v>14</v>
      </c>
      <c r="L689">
        <v>412588</v>
      </c>
      <c r="M689" t="s">
        <v>14</v>
      </c>
      <c r="N689">
        <v>3949910</v>
      </c>
      <c r="O689">
        <f t="shared" si="10"/>
        <v>3</v>
      </c>
    </row>
    <row r="690" spans="1:15" x14ac:dyDescent="0.25">
      <c r="A690" t="s">
        <v>16</v>
      </c>
      <c r="B690">
        <v>2003</v>
      </c>
      <c r="C690">
        <v>11</v>
      </c>
      <c r="D690">
        <v>32481</v>
      </c>
      <c r="F690">
        <v>4596200</v>
      </c>
      <c r="H690">
        <v>97115</v>
      </c>
      <c r="J690">
        <v>136587</v>
      </c>
      <c r="L690">
        <v>412588</v>
      </c>
      <c r="N690">
        <v>3949910</v>
      </c>
      <c r="O690">
        <f t="shared" si="10"/>
        <v>3</v>
      </c>
    </row>
    <row r="691" spans="1:15" x14ac:dyDescent="0.25">
      <c r="A691" t="s">
        <v>16</v>
      </c>
      <c r="B691">
        <v>2003</v>
      </c>
      <c r="C691">
        <v>12</v>
      </c>
      <c r="D691">
        <v>31000</v>
      </c>
      <c r="F691">
        <v>4596200</v>
      </c>
      <c r="H691">
        <v>97115</v>
      </c>
      <c r="J691">
        <v>136587</v>
      </c>
      <c r="L691">
        <v>412588</v>
      </c>
      <c r="N691">
        <v>3949910</v>
      </c>
      <c r="O691">
        <f t="shared" si="10"/>
        <v>3</v>
      </c>
    </row>
    <row r="692" spans="1:15" x14ac:dyDescent="0.25">
      <c r="A692" t="s">
        <v>16</v>
      </c>
      <c r="B692">
        <v>2003</v>
      </c>
      <c r="C692">
        <v>13</v>
      </c>
      <c r="D692">
        <v>25079</v>
      </c>
      <c r="F692">
        <v>4596200</v>
      </c>
      <c r="H692">
        <v>97115</v>
      </c>
      <c r="J692">
        <v>136587</v>
      </c>
      <c r="L692">
        <v>412588</v>
      </c>
      <c r="N692">
        <v>3949910</v>
      </c>
      <c r="O692">
        <f t="shared" si="10"/>
        <v>3</v>
      </c>
    </row>
    <row r="693" spans="1:15" x14ac:dyDescent="0.25">
      <c r="A693" t="s">
        <v>16</v>
      </c>
      <c r="B693">
        <v>2003</v>
      </c>
      <c r="C693">
        <v>14</v>
      </c>
      <c r="D693">
        <v>21620</v>
      </c>
      <c r="F693">
        <v>4596200</v>
      </c>
      <c r="H693">
        <v>97115</v>
      </c>
      <c r="J693">
        <v>136587</v>
      </c>
      <c r="L693">
        <v>412588</v>
      </c>
      <c r="N693">
        <v>3949910</v>
      </c>
      <c r="O693">
        <f t="shared" si="10"/>
        <v>4</v>
      </c>
    </row>
    <row r="694" spans="1:15" x14ac:dyDescent="0.25">
      <c r="A694" t="s">
        <v>16</v>
      </c>
      <c r="B694">
        <v>2003</v>
      </c>
      <c r="C694">
        <v>15</v>
      </c>
      <c r="D694">
        <v>20433</v>
      </c>
      <c r="F694">
        <v>4596200</v>
      </c>
      <c r="H694">
        <v>97115</v>
      </c>
      <c r="J694">
        <v>136587</v>
      </c>
      <c r="L694">
        <v>412588</v>
      </c>
      <c r="N694">
        <v>3949910</v>
      </c>
      <c r="O694">
        <f t="shared" si="10"/>
        <v>4</v>
      </c>
    </row>
    <row r="695" spans="1:15" x14ac:dyDescent="0.25">
      <c r="A695" t="s">
        <v>16</v>
      </c>
      <c r="B695">
        <v>2003</v>
      </c>
      <c r="C695">
        <v>16</v>
      </c>
      <c r="D695">
        <v>19960</v>
      </c>
      <c r="F695">
        <v>4596200</v>
      </c>
      <c r="H695">
        <v>97115</v>
      </c>
      <c r="J695">
        <v>136587</v>
      </c>
      <c r="L695">
        <v>412588</v>
      </c>
      <c r="N695">
        <v>3949910</v>
      </c>
      <c r="O695">
        <f t="shared" si="10"/>
        <v>4</v>
      </c>
    </row>
    <row r="696" spans="1:15" x14ac:dyDescent="0.25">
      <c r="A696" t="s">
        <v>16</v>
      </c>
      <c r="B696">
        <v>2003</v>
      </c>
      <c r="C696">
        <v>17</v>
      </c>
      <c r="D696">
        <v>18633</v>
      </c>
      <c r="F696">
        <v>4596200</v>
      </c>
      <c r="H696">
        <v>97115</v>
      </c>
      <c r="J696">
        <v>136587</v>
      </c>
      <c r="L696">
        <v>412588</v>
      </c>
      <c r="N696">
        <v>3949910</v>
      </c>
      <c r="O696">
        <f t="shared" si="10"/>
        <v>4</v>
      </c>
    </row>
    <row r="697" spans="1:15" x14ac:dyDescent="0.25">
      <c r="A697" t="s">
        <v>16</v>
      </c>
      <c r="B697">
        <v>2003</v>
      </c>
      <c r="C697">
        <v>18</v>
      </c>
      <c r="D697">
        <v>13735</v>
      </c>
      <c r="F697">
        <v>4596200</v>
      </c>
      <c r="H697">
        <v>97115</v>
      </c>
      <c r="J697">
        <v>136587</v>
      </c>
      <c r="L697">
        <v>412588</v>
      </c>
      <c r="N697">
        <v>3949910</v>
      </c>
      <c r="O697">
        <f t="shared" si="10"/>
        <v>5</v>
      </c>
    </row>
    <row r="698" spans="1:15" x14ac:dyDescent="0.25">
      <c r="A698" t="s">
        <v>16</v>
      </c>
      <c r="B698">
        <v>2003</v>
      </c>
      <c r="C698">
        <v>19</v>
      </c>
      <c r="D698">
        <v>14279</v>
      </c>
      <c r="F698">
        <v>4596200</v>
      </c>
      <c r="H698">
        <v>97115</v>
      </c>
      <c r="J698">
        <v>136587</v>
      </c>
      <c r="L698">
        <v>412588</v>
      </c>
      <c r="N698">
        <v>3949910</v>
      </c>
      <c r="O698">
        <f t="shared" si="10"/>
        <v>5</v>
      </c>
    </row>
    <row r="699" spans="1:15" x14ac:dyDescent="0.25">
      <c r="A699" t="s">
        <v>16</v>
      </c>
      <c r="B699">
        <v>2003</v>
      </c>
      <c r="C699">
        <v>20</v>
      </c>
      <c r="D699">
        <v>14021</v>
      </c>
      <c r="F699">
        <v>4596200</v>
      </c>
      <c r="H699">
        <v>97115</v>
      </c>
      <c r="J699">
        <v>136587</v>
      </c>
      <c r="L699">
        <v>412588</v>
      </c>
      <c r="N699">
        <v>3949910</v>
      </c>
      <c r="O699">
        <f t="shared" si="10"/>
        <v>5</v>
      </c>
    </row>
    <row r="700" spans="1:15" x14ac:dyDescent="0.25">
      <c r="A700" t="s">
        <v>16</v>
      </c>
      <c r="B700">
        <v>2003</v>
      </c>
      <c r="C700">
        <v>21</v>
      </c>
      <c r="D700">
        <v>12391</v>
      </c>
      <c r="F700">
        <v>4596200</v>
      </c>
      <c r="H700">
        <v>97115</v>
      </c>
      <c r="J700">
        <v>136587</v>
      </c>
      <c r="L700">
        <v>412588</v>
      </c>
      <c r="N700">
        <v>3949910</v>
      </c>
      <c r="O700">
        <f t="shared" si="10"/>
        <v>5</v>
      </c>
    </row>
    <row r="701" spans="1:15" x14ac:dyDescent="0.25">
      <c r="A701" t="s">
        <v>16</v>
      </c>
      <c r="B701">
        <v>2003</v>
      </c>
      <c r="C701">
        <v>22</v>
      </c>
      <c r="D701">
        <v>9931</v>
      </c>
      <c r="F701">
        <v>4596200</v>
      </c>
      <c r="H701">
        <v>97115</v>
      </c>
      <c r="J701">
        <v>136587</v>
      </c>
      <c r="L701">
        <v>412588</v>
      </c>
      <c r="N701">
        <v>3949910</v>
      </c>
      <c r="O701">
        <f t="shared" si="10"/>
        <v>6</v>
      </c>
    </row>
    <row r="702" spans="1:15" x14ac:dyDescent="0.25">
      <c r="A702" t="s">
        <v>16</v>
      </c>
      <c r="B702">
        <v>2003</v>
      </c>
      <c r="C702">
        <v>23</v>
      </c>
      <c r="D702">
        <v>9127</v>
      </c>
      <c r="F702">
        <v>4596200</v>
      </c>
      <c r="H702">
        <v>97115</v>
      </c>
      <c r="J702">
        <v>136587</v>
      </c>
      <c r="L702">
        <v>412588</v>
      </c>
      <c r="N702">
        <v>3949910</v>
      </c>
      <c r="O702">
        <f t="shared" si="10"/>
        <v>6</v>
      </c>
    </row>
    <row r="703" spans="1:15" x14ac:dyDescent="0.25">
      <c r="A703" t="s">
        <v>16</v>
      </c>
      <c r="B703">
        <v>2003</v>
      </c>
      <c r="C703">
        <v>24</v>
      </c>
      <c r="D703">
        <v>5968</v>
      </c>
      <c r="F703">
        <v>4596200</v>
      </c>
      <c r="H703">
        <v>97115</v>
      </c>
      <c r="J703">
        <v>136587</v>
      </c>
      <c r="L703">
        <v>412588</v>
      </c>
      <c r="N703">
        <v>3949910</v>
      </c>
      <c r="O703">
        <f t="shared" si="10"/>
        <v>6</v>
      </c>
    </row>
    <row r="704" spans="1:15" x14ac:dyDescent="0.25">
      <c r="A704" t="s">
        <v>16</v>
      </c>
      <c r="B704">
        <v>2003</v>
      </c>
      <c r="C704">
        <v>25</v>
      </c>
      <c r="D704">
        <v>8304</v>
      </c>
      <c r="F704">
        <v>4596200</v>
      </c>
      <c r="H704">
        <v>97115</v>
      </c>
      <c r="J704">
        <v>136587</v>
      </c>
      <c r="L704">
        <v>412588</v>
      </c>
      <c r="N704">
        <v>3949910</v>
      </c>
      <c r="O704">
        <f t="shared" si="10"/>
        <v>6</v>
      </c>
    </row>
    <row r="705" spans="1:15" x14ac:dyDescent="0.25">
      <c r="A705" t="s">
        <v>16</v>
      </c>
      <c r="B705">
        <v>2003</v>
      </c>
      <c r="C705">
        <v>26</v>
      </c>
      <c r="D705">
        <v>6021</v>
      </c>
      <c r="F705">
        <v>4596200</v>
      </c>
      <c r="H705">
        <v>97115</v>
      </c>
      <c r="J705">
        <v>136587</v>
      </c>
      <c r="L705">
        <v>412588</v>
      </c>
      <c r="N705">
        <v>3949910</v>
      </c>
      <c r="O705">
        <f t="shared" si="10"/>
        <v>6</v>
      </c>
    </row>
    <row r="706" spans="1:15" x14ac:dyDescent="0.25">
      <c r="A706" t="s">
        <v>16</v>
      </c>
      <c r="B706">
        <v>2003</v>
      </c>
      <c r="C706">
        <v>27</v>
      </c>
      <c r="D706">
        <v>6093</v>
      </c>
      <c r="F706">
        <v>4596200</v>
      </c>
      <c r="H706">
        <v>97115</v>
      </c>
      <c r="J706">
        <v>136587</v>
      </c>
      <c r="L706">
        <v>412588</v>
      </c>
      <c r="N706">
        <v>3949910</v>
      </c>
      <c r="O706">
        <f t="shared" si="10"/>
        <v>7</v>
      </c>
    </row>
    <row r="707" spans="1:15" x14ac:dyDescent="0.25">
      <c r="A707" t="s">
        <v>16</v>
      </c>
      <c r="B707">
        <v>2003</v>
      </c>
      <c r="C707">
        <v>28</v>
      </c>
      <c r="D707">
        <v>5516</v>
      </c>
      <c r="F707">
        <v>4596200</v>
      </c>
      <c r="H707">
        <v>97115</v>
      </c>
      <c r="J707">
        <v>136587</v>
      </c>
      <c r="L707">
        <v>412588</v>
      </c>
      <c r="N707">
        <v>3949910</v>
      </c>
      <c r="O707">
        <f t="shared" ref="O707:O770" si="11">MONTH(C707*7-WEEKDAY(DATE(B707,1,1),2)+DATE(B707,1,1))</f>
        <v>7</v>
      </c>
    </row>
    <row r="708" spans="1:15" x14ac:dyDescent="0.25">
      <c r="A708" t="s">
        <v>16</v>
      </c>
      <c r="B708">
        <v>2003</v>
      </c>
      <c r="C708">
        <v>29</v>
      </c>
      <c r="D708">
        <v>5267</v>
      </c>
      <c r="F708">
        <v>4596200</v>
      </c>
      <c r="H708">
        <v>97115</v>
      </c>
      <c r="J708">
        <v>136587</v>
      </c>
      <c r="L708">
        <v>412588</v>
      </c>
      <c r="N708">
        <v>3949910</v>
      </c>
      <c r="O708">
        <f t="shared" si="11"/>
        <v>7</v>
      </c>
    </row>
    <row r="709" spans="1:15" x14ac:dyDescent="0.25">
      <c r="A709" t="s">
        <v>16</v>
      </c>
      <c r="B709">
        <v>2003</v>
      </c>
      <c r="C709">
        <v>30</v>
      </c>
      <c r="D709">
        <v>4868</v>
      </c>
      <c r="F709">
        <v>4596200</v>
      </c>
      <c r="H709">
        <v>97115</v>
      </c>
      <c r="J709">
        <v>136587</v>
      </c>
      <c r="L709">
        <v>412588</v>
      </c>
      <c r="N709">
        <v>3949910</v>
      </c>
      <c r="O709">
        <f t="shared" si="11"/>
        <v>7</v>
      </c>
    </row>
    <row r="710" spans="1:15" x14ac:dyDescent="0.25">
      <c r="A710" t="s">
        <v>16</v>
      </c>
      <c r="B710">
        <v>2003</v>
      </c>
      <c r="C710">
        <v>31</v>
      </c>
      <c r="D710">
        <v>4681</v>
      </c>
      <c r="F710">
        <v>4596200</v>
      </c>
      <c r="H710">
        <v>97115</v>
      </c>
      <c r="J710">
        <v>136587</v>
      </c>
      <c r="L710">
        <v>412588</v>
      </c>
      <c r="N710">
        <v>3949910</v>
      </c>
      <c r="O710">
        <f t="shared" si="11"/>
        <v>8</v>
      </c>
    </row>
    <row r="711" spans="1:15" x14ac:dyDescent="0.25">
      <c r="A711" t="s">
        <v>16</v>
      </c>
      <c r="B711">
        <v>2003</v>
      </c>
      <c r="C711">
        <v>32</v>
      </c>
      <c r="D711">
        <v>4994</v>
      </c>
      <c r="F711">
        <v>4596200</v>
      </c>
      <c r="H711">
        <v>97115</v>
      </c>
      <c r="J711">
        <v>136587</v>
      </c>
      <c r="L711">
        <v>412588</v>
      </c>
      <c r="N711">
        <v>3949910</v>
      </c>
      <c r="O711">
        <f t="shared" si="11"/>
        <v>8</v>
      </c>
    </row>
    <row r="712" spans="1:15" x14ac:dyDescent="0.25">
      <c r="A712" t="s">
        <v>16</v>
      </c>
      <c r="B712">
        <v>2003</v>
      </c>
      <c r="C712">
        <v>33</v>
      </c>
      <c r="D712">
        <v>5572</v>
      </c>
      <c r="F712">
        <v>4596200</v>
      </c>
      <c r="H712">
        <v>97115</v>
      </c>
      <c r="J712">
        <v>136587</v>
      </c>
      <c r="L712">
        <v>412588</v>
      </c>
      <c r="N712">
        <v>3949910</v>
      </c>
      <c r="O712">
        <f t="shared" si="11"/>
        <v>8</v>
      </c>
    </row>
    <row r="713" spans="1:15" x14ac:dyDescent="0.25">
      <c r="A713" t="s">
        <v>16</v>
      </c>
      <c r="B713">
        <v>2003</v>
      </c>
      <c r="C713">
        <v>34</v>
      </c>
      <c r="D713">
        <v>6195</v>
      </c>
      <c r="F713">
        <v>4596200</v>
      </c>
      <c r="H713">
        <v>97115</v>
      </c>
      <c r="J713">
        <v>136587</v>
      </c>
      <c r="L713">
        <v>412588</v>
      </c>
      <c r="N713">
        <v>3949910</v>
      </c>
      <c r="O713">
        <f t="shared" si="11"/>
        <v>8</v>
      </c>
    </row>
    <row r="714" spans="1:15" x14ac:dyDescent="0.25">
      <c r="A714" t="s">
        <v>16</v>
      </c>
      <c r="B714">
        <v>2003</v>
      </c>
      <c r="C714">
        <v>35</v>
      </c>
      <c r="D714">
        <v>7166</v>
      </c>
      <c r="F714">
        <v>4596200</v>
      </c>
      <c r="H714">
        <v>97115</v>
      </c>
      <c r="J714">
        <v>136587</v>
      </c>
      <c r="L714">
        <v>412588</v>
      </c>
      <c r="N714">
        <v>3949910</v>
      </c>
      <c r="O714">
        <f t="shared" si="11"/>
        <v>8</v>
      </c>
    </row>
    <row r="715" spans="1:15" x14ac:dyDescent="0.25">
      <c r="A715" t="s">
        <v>16</v>
      </c>
      <c r="B715">
        <v>2003</v>
      </c>
      <c r="C715">
        <v>36</v>
      </c>
      <c r="D715">
        <v>9518</v>
      </c>
      <c r="F715">
        <v>4596200</v>
      </c>
      <c r="H715">
        <v>97115</v>
      </c>
      <c r="J715">
        <v>136587</v>
      </c>
      <c r="L715">
        <v>412588</v>
      </c>
      <c r="N715">
        <v>3949910</v>
      </c>
      <c r="O715">
        <f t="shared" si="11"/>
        <v>9</v>
      </c>
    </row>
    <row r="716" spans="1:15" x14ac:dyDescent="0.25">
      <c r="A716" t="s">
        <v>16</v>
      </c>
      <c r="B716">
        <v>2003</v>
      </c>
      <c r="C716">
        <v>37</v>
      </c>
      <c r="D716">
        <v>14265</v>
      </c>
      <c r="F716">
        <v>4596200</v>
      </c>
      <c r="H716">
        <v>97115</v>
      </c>
      <c r="J716">
        <v>136587</v>
      </c>
      <c r="L716">
        <v>412588</v>
      </c>
      <c r="N716">
        <v>3949910</v>
      </c>
      <c r="O716">
        <f t="shared" si="11"/>
        <v>9</v>
      </c>
    </row>
    <row r="717" spans="1:15" x14ac:dyDescent="0.25">
      <c r="A717" t="s">
        <v>16</v>
      </c>
      <c r="B717">
        <v>2003</v>
      </c>
      <c r="C717">
        <v>38</v>
      </c>
      <c r="D717">
        <v>18781</v>
      </c>
      <c r="F717">
        <v>4596200</v>
      </c>
      <c r="H717">
        <v>97115</v>
      </c>
      <c r="J717">
        <v>136587</v>
      </c>
      <c r="L717">
        <v>412588</v>
      </c>
      <c r="N717">
        <v>3949910</v>
      </c>
      <c r="O717">
        <f t="shared" si="11"/>
        <v>9</v>
      </c>
    </row>
    <row r="718" spans="1:15" x14ac:dyDescent="0.25">
      <c r="A718" t="s">
        <v>16</v>
      </c>
      <c r="B718">
        <v>2003</v>
      </c>
      <c r="C718">
        <v>39</v>
      </c>
      <c r="D718">
        <v>22337</v>
      </c>
      <c r="F718">
        <v>4596200</v>
      </c>
      <c r="H718">
        <v>97115</v>
      </c>
      <c r="J718">
        <v>136587</v>
      </c>
      <c r="L718">
        <v>412588</v>
      </c>
      <c r="N718">
        <v>3949910</v>
      </c>
      <c r="O718">
        <f t="shared" si="11"/>
        <v>9</v>
      </c>
    </row>
    <row r="719" spans="1:15" x14ac:dyDescent="0.25">
      <c r="A719" t="s">
        <v>16</v>
      </c>
      <c r="B719">
        <v>2003</v>
      </c>
      <c r="C719">
        <v>40</v>
      </c>
      <c r="D719">
        <v>22002</v>
      </c>
      <c r="F719">
        <v>4596200</v>
      </c>
      <c r="H719">
        <v>97115</v>
      </c>
      <c r="J719">
        <v>136587</v>
      </c>
      <c r="L719">
        <v>412588</v>
      </c>
      <c r="N719">
        <v>3949910</v>
      </c>
      <c r="O719">
        <f t="shared" si="11"/>
        <v>10</v>
      </c>
    </row>
    <row r="720" spans="1:15" x14ac:dyDescent="0.25">
      <c r="A720" t="s">
        <v>16</v>
      </c>
      <c r="B720">
        <v>2003</v>
      </c>
      <c r="C720">
        <v>41</v>
      </c>
      <c r="D720">
        <v>22085</v>
      </c>
      <c r="F720">
        <v>4596200</v>
      </c>
      <c r="H720">
        <v>97115</v>
      </c>
      <c r="J720">
        <v>136587</v>
      </c>
      <c r="L720">
        <v>412588</v>
      </c>
      <c r="N720">
        <v>3949910</v>
      </c>
      <c r="O720">
        <f t="shared" si="11"/>
        <v>10</v>
      </c>
    </row>
    <row r="721" spans="1:15" x14ac:dyDescent="0.25">
      <c r="A721" t="s">
        <v>16</v>
      </c>
      <c r="B721">
        <v>2003</v>
      </c>
      <c r="C721">
        <v>42</v>
      </c>
      <c r="D721">
        <v>21871</v>
      </c>
      <c r="F721">
        <v>4596200</v>
      </c>
      <c r="H721">
        <v>97115</v>
      </c>
      <c r="J721">
        <v>136587</v>
      </c>
      <c r="L721">
        <v>412588</v>
      </c>
      <c r="N721">
        <v>3949910</v>
      </c>
      <c r="O721">
        <f t="shared" si="11"/>
        <v>10</v>
      </c>
    </row>
    <row r="722" spans="1:15" x14ac:dyDescent="0.25">
      <c r="A722" t="s">
        <v>16</v>
      </c>
      <c r="B722">
        <v>2003</v>
      </c>
      <c r="C722">
        <v>43</v>
      </c>
      <c r="D722">
        <v>23002</v>
      </c>
      <c r="F722">
        <v>4596200</v>
      </c>
      <c r="H722">
        <v>97115</v>
      </c>
      <c r="J722">
        <v>136587</v>
      </c>
      <c r="L722">
        <v>412588</v>
      </c>
      <c r="N722">
        <v>3949910</v>
      </c>
      <c r="O722">
        <f t="shared" si="11"/>
        <v>10</v>
      </c>
    </row>
    <row r="723" spans="1:15" x14ac:dyDescent="0.25">
      <c r="A723" t="s">
        <v>16</v>
      </c>
      <c r="B723">
        <v>2003</v>
      </c>
      <c r="C723">
        <v>44</v>
      </c>
      <c r="D723">
        <v>22684</v>
      </c>
      <c r="F723">
        <v>4596200</v>
      </c>
      <c r="H723">
        <v>97115</v>
      </c>
      <c r="J723">
        <v>136587</v>
      </c>
      <c r="L723">
        <v>412588</v>
      </c>
      <c r="N723">
        <v>3949910</v>
      </c>
      <c r="O723">
        <f t="shared" si="11"/>
        <v>11</v>
      </c>
    </row>
    <row r="724" spans="1:15" x14ac:dyDescent="0.25">
      <c r="A724" t="s">
        <v>16</v>
      </c>
      <c r="B724">
        <v>2003</v>
      </c>
      <c r="C724">
        <v>45</v>
      </c>
      <c r="D724">
        <v>16801</v>
      </c>
      <c r="F724">
        <v>4596200</v>
      </c>
      <c r="H724">
        <v>97115</v>
      </c>
      <c r="J724">
        <v>136587</v>
      </c>
      <c r="L724">
        <v>412588</v>
      </c>
      <c r="N724">
        <v>3949910</v>
      </c>
      <c r="O724">
        <f t="shared" si="11"/>
        <v>11</v>
      </c>
    </row>
    <row r="725" spans="1:15" x14ac:dyDescent="0.25">
      <c r="A725" t="s">
        <v>16</v>
      </c>
      <c r="B725">
        <v>2003</v>
      </c>
      <c r="C725">
        <v>46</v>
      </c>
      <c r="D725">
        <v>21049</v>
      </c>
      <c r="F725">
        <v>4596200</v>
      </c>
      <c r="H725">
        <v>97115</v>
      </c>
      <c r="J725">
        <v>136587</v>
      </c>
      <c r="L725">
        <v>412588</v>
      </c>
      <c r="N725">
        <v>3949910</v>
      </c>
      <c r="O725">
        <f t="shared" si="11"/>
        <v>11</v>
      </c>
    </row>
    <row r="726" spans="1:15" x14ac:dyDescent="0.25">
      <c r="A726" t="s">
        <v>16</v>
      </c>
      <c r="B726">
        <v>2003</v>
      </c>
      <c r="C726">
        <v>47</v>
      </c>
      <c r="D726">
        <v>24872</v>
      </c>
      <c r="F726">
        <v>4596200</v>
      </c>
      <c r="H726">
        <v>97115</v>
      </c>
      <c r="J726">
        <v>136587</v>
      </c>
      <c r="K726" t="s">
        <v>14</v>
      </c>
      <c r="L726">
        <v>412588</v>
      </c>
      <c r="N726">
        <v>3949910</v>
      </c>
      <c r="O726">
        <f t="shared" si="11"/>
        <v>11</v>
      </c>
    </row>
    <row r="727" spans="1:15" x14ac:dyDescent="0.25">
      <c r="A727" t="s">
        <v>16</v>
      </c>
      <c r="B727">
        <v>2003</v>
      </c>
      <c r="C727">
        <v>48</v>
      </c>
      <c r="D727">
        <v>40703</v>
      </c>
      <c r="E727" t="s">
        <v>14</v>
      </c>
      <c r="F727">
        <v>4596200</v>
      </c>
      <c r="G727" t="s">
        <v>14</v>
      </c>
      <c r="H727">
        <v>97115</v>
      </c>
      <c r="I727" t="s">
        <v>14</v>
      </c>
      <c r="J727">
        <v>136587</v>
      </c>
      <c r="K727" t="s">
        <v>14</v>
      </c>
      <c r="L727">
        <v>412588</v>
      </c>
      <c r="N727">
        <v>3949910</v>
      </c>
      <c r="O727">
        <f t="shared" si="11"/>
        <v>11</v>
      </c>
    </row>
    <row r="728" spans="1:15" x14ac:dyDescent="0.25">
      <c r="A728" t="s">
        <v>16</v>
      </c>
      <c r="B728">
        <v>2003</v>
      </c>
      <c r="C728">
        <v>49</v>
      </c>
      <c r="D728">
        <v>60278</v>
      </c>
      <c r="E728" t="s">
        <v>14</v>
      </c>
      <c r="F728">
        <v>4596200</v>
      </c>
      <c r="G728" t="s">
        <v>14</v>
      </c>
      <c r="H728">
        <v>97115</v>
      </c>
      <c r="I728" t="s">
        <v>14</v>
      </c>
      <c r="J728">
        <v>136587</v>
      </c>
      <c r="K728" t="s">
        <v>14</v>
      </c>
      <c r="L728">
        <v>412588</v>
      </c>
      <c r="M728" t="s">
        <v>14</v>
      </c>
      <c r="N728">
        <v>3949910</v>
      </c>
      <c r="O728">
        <f t="shared" si="11"/>
        <v>12</v>
      </c>
    </row>
    <row r="729" spans="1:15" x14ac:dyDescent="0.25">
      <c r="A729" t="s">
        <v>16</v>
      </c>
      <c r="B729">
        <v>2003</v>
      </c>
      <c r="C729">
        <v>50</v>
      </c>
      <c r="D729">
        <v>53135</v>
      </c>
      <c r="E729" t="s">
        <v>14</v>
      </c>
      <c r="F729">
        <v>4596200</v>
      </c>
      <c r="G729" t="s">
        <v>14</v>
      </c>
      <c r="H729">
        <v>97115</v>
      </c>
      <c r="I729" t="s">
        <v>14</v>
      </c>
      <c r="J729">
        <v>136587</v>
      </c>
      <c r="K729" t="s">
        <v>14</v>
      </c>
      <c r="L729">
        <v>412588</v>
      </c>
      <c r="M729" t="s">
        <v>14</v>
      </c>
      <c r="N729">
        <v>3949910</v>
      </c>
      <c r="O729">
        <f t="shared" si="11"/>
        <v>12</v>
      </c>
    </row>
    <row r="730" spans="1:15" x14ac:dyDescent="0.25">
      <c r="A730" t="s">
        <v>16</v>
      </c>
      <c r="B730">
        <v>2003</v>
      </c>
      <c r="C730">
        <v>51</v>
      </c>
      <c r="D730">
        <v>54154</v>
      </c>
      <c r="E730" t="s">
        <v>14</v>
      </c>
      <c r="F730">
        <v>4596200</v>
      </c>
      <c r="G730" t="s">
        <v>14</v>
      </c>
      <c r="H730">
        <v>97115</v>
      </c>
      <c r="I730" t="s">
        <v>14</v>
      </c>
      <c r="J730">
        <v>136587</v>
      </c>
      <c r="K730" t="s">
        <v>14</v>
      </c>
      <c r="L730">
        <v>412588</v>
      </c>
      <c r="M730" t="s">
        <v>14</v>
      </c>
      <c r="N730">
        <v>3949910</v>
      </c>
      <c r="O730">
        <f t="shared" si="11"/>
        <v>12</v>
      </c>
    </row>
    <row r="731" spans="1:15" x14ac:dyDescent="0.25">
      <c r="A731" t="s">
        <v>16</v>
      </c>
      <c r="B731">
        <v>2003</v>
      </c>
      <c r="C731">
        <v>52</v>
      </c>
      <c r="D731">
        <v>35531</v>
      </c>
      <c r="E731" t="s">
        <v>14</v>
      </c>
      <c r="F731">
        <v>4596200</v>
      </c>
      <c r="G731" t="s">
        <v>14</v>
      </c>
      <c r="H731">
        <v>97115</v>
      </c>
      <c r="I731" t="s">
        <v>14</v>
      </c>
      <c r="J731">
        <v>136587</v>
      </c>
      <c r="L731">
        <v>412588</v>
      </c>
      <c r="M731" t="s">
        <v>14</v>
      </c>
      <c r="N731">
        <v>3949910</v>
      </c>
      <c r="O731">
        <f t="shared" si="11"/>
        <v>12</v>
      </c>
    </row>
    <row r="732" spans="1:15" x14ac:dyDescent="0.25">
      <c r="A732" t="s">
        <v>16</v>
      </c>
      <c r="B732">
        <v>2004</v>
      </c>
      <c r="C732">
        <v>1</v>
      </c>
      <c r="D732">
        <v>15856</v>
      </c>
      <c r="F732">
        <v>4564802</v>
      </c>
      <c r="G732" t="s">
        <v>14</v>
      </c>
      <c r="H732">
        <v>102402</v>
      </c>
      <c r="J732">
        <v>131936</v>
      </c>
      <c r="L732">
        <v>355152</v>
      </c>
      <c r="N732">
        <v>3975312</v>
      </c>
      <c r="O732">
        <f t="shared" si="11"/>
        <v>1</v>
      </c>
    </row>
    <row r="733" spans="1:15" x14ac:dyDescent="0.25">
      <c r="A733" t="s">
        <v>16</v>
      </c>
      <c r="B733">
        <v>2004</v>
      </c>
      <c r="C733">
        <v>2</v>
      </c>
      <c r="D733">
        <v>16229</v>
      </c>
      <c r="F733">
        <v>4564802</v>
      </c>
      <c r="H733">
        <v>102402</v>
      </c>
      <c r="J733">
        <v>131936</v>
      </c>
      <c r="L733">
        <v>355152</v>
      </c>
      <c r="N733">
        <v>3975312</v>
      </c>
      <c r="O733">
        <f t="shared" si="11"/>
        <v>1</v>
      </c>
    </row>
    <row r="734" spans="1:15" x14ac:dyDescent="0.25">
      <c r="A734" t="s">
        <v>16</v>
      </c>
      <c r="B734">
        <v>2004</v>
      </c>
      <c r="C734">
        <v>3</v>
      </c>
      <c r="D734">
        <v>18697</v>
      </c>
      <c r="F734">
        <v>4564802</v>
      </c>
      <c r="H734">
        <v>102402</v>
      </c>
      <c r="J734">
        <v>131936</v>
      </c>
      <c r="L734">
        <v>355152</v>
      </c>
      <c r="N734">
        <v>3975312</v>
      </c>
      <c r="O734">
        <f t="shared" si="11"/>
        <v>1</v>
      </c>
    </row>
    <row r="735" spans="1:15" x14ac:dyDescent="0.25">
      <c r="A735" t="s">
        <v>16</v>
      </c>
      <c r="B735">
        <v>2004</v>
      </c>
      <c r="C735">
        <v>4</v>
      </c>
      <c r="D735">
        <v>19892</v>
      </c>
      <c r="F735">
        <v>4564802</v>
      </c>
      <c r="H735">
        <v>102402</v>
      </c>
      <c r="J735">
        <v>131936</v>
      </c>
      <c r="L735">
        <v>355152</v>
      </c>
      <c r="N735">
        <v>3975312</v>
      </c>
      <c r="O735">
        <f t="shared" si="11"/>
        <v>1</v>
      </c>
    </row>
    <row r="736" spans="1:15" x14ac:dyDescent="0.25">
      <c r="A736" t="s">
        <v>16</v>
      </c>
      <c r="B736">
        <v>2004</v>
      </c>
      <c r="C736">
        <v>5</v>
      </c>
      <c r="D736">
        <v>20749</v>
      </c>
      <c r="F736">
        <v>4564802</v>
      </c>
      <c r="H736">
        <v>102402</v>
      </c>
      <c r="J736">
        <v>131936</v>
      </c>
      <c r="L736">
        <v>355152</v>
      </c>
      <c r="N736">
        <v>3975312</v>
      </c>
      <c r="O736">
        <f t="shared" si="11"/>
        <v>2</v>
      </c>
    </row>
    <row r="737" spans="1:15" x14ac:dyDescent="0.25">
      <c r="A737" t="s">
        <v>16</v>
      </c>
      <c r="B737">
        <v>2004</v>
      </c>
      <c r="C737">
        <v>6</v>
      </c>
      <c r="D737">
        <v>20511</v>
      </c>
      <c r="F737">
        <v>4564802</v>
      </c>
      <c r="H737">
        <v>102402</v>
      </c>
      <c r="J737">
        <v>131936</v>
      </c>
      <c r="L737">
        <v>355152</v>
      </c>
      <c r="N737">
        <v>3975312</v>
      </c>
      <c r="O737">
        <f t="shared" si="11"/>
        <v>2</v>
      </c>
    </row>
    <row r="738" spans="1:15" x14ac:dyDescent="0.25">
      <c r="A738" t="s">
        <v>16</v>
      </c>
      <c r="B738">
        <v>2004</v>
      </c>
      <c r="C738">
        <v>7</v>
      </c>
      <c r="D738">
        <v>21046</v>
      </c>
      <c r="F738">
        <v>4564802</v>
      </c>
      <c r="H738">
        <v>102402</v>
      </c>
      <c r="J738">
        <v>131936</v>
      </c>
      <c r="L738">
        <v>355152</v>
      </c>
      <c r="N738">
        <v>3975312</v>
      </c>
      <c r="O738">
        <f t="shared" si="11"/>
        <v>2</v>
      </c>
    </row>
    <row r="739" spans="1:15" x14ac:dyDescent="0.25">
      <c r="A739" t="s">
        <v>16</v>
      </c>
      <c r="B739">
        <v>2004</v>
      </c>
      <c r="C739">
        <v>8</v>
      </c>
      <c r="D739">
        <v>21179</v>
      </c>
      <c r="F739">
        <v>4564802</v>
      </c>
      <c r="H739">
        <v>102402</v>
      </c>
      <c r="J739">
        <v>131936</v>
      </c>
      <c r="L739">
        <v>355152</v>
      </c>
      <c r="N739">
        <v>3975312</v>
      </c>
      <c r="O739">
        <f t="shared" si="11"/>
        <v>2</v>
      </c>
    </row>
    <row r="740" spans="1:15" x14ac:dyDescent="0.25">
      <c r="A740" t="s">
        <v>16</v>
      </c>
      <c r="B740">
        <v>2004</v>
      </c>
      <c r="C740">
        <v>9</v>
      </c>
      <c r="D740">
        <v>18835</v>
      </c>
      <c r="F740">
        <v>4564802</v>
      </c>
      <c r="H740">
        <v>102402</v>
      </c>
      <c r="J740">
        <v>131936</v>
      </c>
      <c r="L740">
        <v>355152</v>
      </c>
      <c r="N740">
        <v>3975312</v>
      </c>
      <c r="O740">
        <f t="shared" si="11"/>
        <v>2</v>
      </c>
    </row>
    <row r="741" spans="1:15" x14ac:dyDescent="0.25">
      <c r="A741" t="s">
        <v>16</v>
      </c>
      <c r="B741">
        <v>2004</v>
      </c>
      <c r="C741">
        <v>10</v>
      </c>
      <c r="D741">
        <v>18872</v>
      </c>
      <c r="F741">
        <v>4564802</v>
      </c>
      <c r="H741">
        <v>102402</v>
      </c>
      <c r="J741">
        <v>131936</v>
      </c>
      <c r="L741">
        <v>355152</v>
      </c>
      <c r="N741">
        <v>3975312</v>
      </c>
      <c r="O741">
        <f t="shared" si="11"/>
        <v>3</v>
      </c>
    </row>
    <row r="742" spans="1:15" x14ac:dyDescent="0.25">
      <c r="A742" t="s">
        <v>16</v>
      </c>
      <c r="B742">
        <v>2004</v>
      </c>
      <c r="C742">
        <v>11</v>
      </c>
      <c r="D742">
        <v>17077</v>
      </c>
      <c r="F742">
        <v>4564802</v>
      </c>
      <c r="H742">
        <v>102402</v>
      </c>
      <c r="J742">
        <v>131936</v>
      </c>
      <c r="L742">
        <v>355152</v>
      </c>
      <c r="N742">
        <v>3975312</v>
      </c>
      <c r="O742">
        <f t="shared" si="11"/>
        <v>3</v>
      </c>
    </row>
    <row r="743" spans="1:15" x14ac:dyDescent="0.25">
      <c r="A743" t="s">
        <v>16</v>
      </c>
      <c r="B743">
        <v>2004</v>
      </c>
      <c r="C743">
        <v>12</v>
      </c>
      <c r="D743">
        <v>19544</v>
      </c>
      <c r="F743">
        <v>4564802</v>
      </c>
      <c r="H743">
        <v>102402</v>
      </c>
      <c r="J743">
        <v>131936</v>
      </c>
      <c r="L743">
        <v>355152</v>
      </c>
      <c r="N743">
        <v>3975312</v>
      </c>
      <c r="O743">
        <f t="shared" si="11"/>
        <v>3</v>
      </c>
    </row>
    <row r="744" spans="1:15" x14ac:dyDescent="0.25">
      <c r="A744" t="s">
        <v>16</v>
      </c>
      <c r="B744">
        <v>2004</v>
      </c>
      <c r="C744">
        <v>13</v>
      </c>
      <c r="D744">
        <v>18059</v>
      </c>
      <c r="F744">
        <v>4564802</v>
      </c>
      <c r="H744">
        <v>102402</v>
      </c>
      <c r="J744">
        <v>131936</v>
      </c>
      <c r="L744">
        <v>355152</v>
      </c>
      <c r="N744">
        <v>3975312</v>
      </c>
      <c r="O744">
        <f t="shared" si="11"/>
        <v>3</v>
      </c>
    </row>
    <row r="745" spans="1:15" x14ac:dyDescent="0.25">
      <c r="A745" t="s">
        <v>16</v>
      </c>
      <c r="B745">
        <v>2004</v>
      </c>
      <c r="C745">
        <v>14</v>
      </c>
      <c r="D745">
        <v>16205</v>
      </c>
      <c r="F745">
        <v>4564802</v>
      </c>
      <c r="H745">
        <v>102402</v>
      </c>
      <c r="J745">
        <v>131936</v>
      </c>
      <c r="L745">
        <v>355152</v>
      </c>
      <c r="N745">
        <v>3975312</v>
      </c>
      <c r="O745">
        <f t="shared" si="11"/>
        <v>4</v>
      </c>
    </row>
    <row r="746" spans="1:15" x14ac:dyDescent="0.25">
      <c r="A746" t="s">
        <v>16</v>
      </c>
      <c r="B746">
        <v>2004</v>
      </c>
      <c r="C746">
        <v>15</v>
      </c>
      <c r="D746">
        <v>16431</v>
      </c>
      <c r="F746">
        <v>4564802</v>
      </c>
      <c r="H746">
        <v>102402</v>
      </c>
      <c r="J746">
        <v>131936</v>
      </c>
      <c r="L746">
        <v>355152</v>
      </c>
      <c r="N746">
        <v>3975312</v>
      </c>
      <c r="O746">
        <f t="shared" si="11"/>
        <v>4</v>
      </c>
    </row>
    <row r="747" spans="1:15" x14ac:dyDescent="0.25">
      <c r="A747" t="s">
        <v>16</v>
      </c>
      <c r="B747">
        <v>2004</v>
      </c>
      <c r="C747">
        <v>16</v>
      </c>
      <c r="D747">
        <v>17150</v>
      </c>
      <c r="F747">
        <v>4564802</v>
      </c>
      <c r="H747">
        <v>102402</v>
      </c>
      <c r="J747">
        <v>131936</v>
      </c>
      <c r="L747">
        <v>355152</v>
      </c>
      <c r="N747">
        <v>3975312</v>
      </c>
      <c r="O747">
        <f t="shared" si="11"/>
        <v>4</v>
      </c>
    </row>
    <row r="748" spans="1:15" x14ac:dyDescent="0.25">
      <c r="A748" t="s">
        <v>16</v>
      </c>
      <c r="B748">
        <v>2004</v>
      </c>
      <c r="C748">
        <v>17</v>
      </c>
      <c r="D748">
        <v>16704</v>
      </c>
      <c r="F748">
        <v>4564802</v>
      </c>
      <c r="H748">
        <v>102402</v>
      </c>
      <c r="J748">
        <v>131936</v>
      </c>
      <c r="L748">
        <v>355152</v>
      </c>
      <c r="N748">
        <v>3975312</v>
      </c>
      <c r="O748">
        <f t="shared" si="11"/>
        <v>4</v>
      </c>
    </row>
    <row r="749" spans="1:15" x14ac:dyDescent="0.25">
      <c r="A749" t="s">
        <v>16</v>
      </c>
      <c r="B749">
        <v>2004</v>
      </c>
      <c r="C749">
        <v>18</v>
      </c>
      <c r="D749">
        <v>15798</v>
      </c>
      <c r="F749">
        <v>4564802</v>
      </c>
      <c r="H749">
        <v>102402</v>
      </c>
      <c r="J749">
        <v>131936</v>
      </c>
      <c r="L749">
        <v>355152</v>
      </c>
      <c r="N749">
        <v>3975312</v>
      </c>
      <c r="O749">
        <f t="shared" si="11"/>
        <v>5</v>
      </c>
    </row>
    <row r="750" spans="1:15" x14ac:dyDescent="0.25">
      <c r="A750" t="s">
        <v>16</v>
      </c>
      <c r="B750">
        <v>2004</v>
      </c>
      <c r="C750">
        <v>19</v>
      </c>
      <c r="D750">
        <v>11112</v>
      </c>
      <c r="F750">
        <v>4564802</v>
      </c>
      <c r="H750">
        <v>102402</v>
      </c>
      <c r="J750">
        <v>131936</v>
      </c>
      <c r="L750">
        <v>355152</v>
      </c>
      <c r="N750">
        <v>3975312</v>
      </c>
      <c r="O750">
        <f t="shared" si="11"/>
        <v>5</v>
      </c>
    </row>
    <row r="751" spans="1:15" x14ac:dyDescent="0.25">
      <c r="A751" t="s">
        <v>16</v>
      </c>
      <c r="B751">
        <v>2004</v>
      </c>
      <c r="C751">
        <v>20</v>
      </c>
      <c r="D751">
        <v>11460</v>
      </c>
      <c r="F751">
        <v>4564802</v>
      </c>
      <c r="H751">
        <v>102402</v>
      </c>
      <c r="J751">
        <v>131936</v>
      </c>
      <c r="L751">
        <v>355152</v>
      </c>
      <c r="N751">
        <v>3975312</v>
      </c>
      <c r="O751">
        <f t="shared" si="11"/>
        <v>5</v>
      </c>
    </row>
    <row r="752" spans="1:15" x14ac:dyDescent="0.25">
      <c r="A752" t="s">
        <v>16</v>
      </c>
      <c r="B752">
        <v>2004</v>
      </c>
      <c r="C752">
        <v>21</v>
      </c>
      <c r="D752">
        <v>11958</v>
      </c>
      <c r="F752">
        <v>4564802</v>
      </c>
      <c r="H752">
        <v>102402</v>
      </c>
      <c r="J752">
        <v>131936</v>
      </c>
      <c r="L752">
        <v>355152</v>
      </c>
      <c r="N752">
        <v>3975312</v>
      </c>
      <c r="O752">
        <f t="shared" si="11"/>
        <v>5</v>
      </c>
    </row>
    <row r="753" spans="1:15" x14ac:dyDescent="0.25">
      <c r="A753" t="s">
        <v>16</v>
      </c>
      <c r="B753">
        <v>2004</v>
      </c>
      <c r="C753">
        <v>22</v>
      </c>
      <c r="D753">
        <v>11235</v>
      </c>
      <c r="F753">
        <v>4564802</v>
      </c>
      <c r="H753">
        <v>102402</v>
      </c>
      <c r="J753">
        <v>131936</v>
      </c>
      <c r="L753">
        <v>355152</v>
      </c>
      <c r="N753">
        <v>3975312</v>
      </c>
      <c r="O753">
        <f t="shared" si="11"/>
        <v>5</v>
      </c>
    </row>
    <row r="754" spans="1:15" x14ac:dyDescent="0.25">
      <c r="A754" t="s">
        <v>16</v>
      </c>
      <c r="B754">
        <v>2004</v>
      </c>
      <c r="C754">
        <v>23</v>
      </c>
      <c r="D754">
        <v>9914</v>
      </c>
      <c r="F754">
        <v>4564802</v>
      </c>
      <c r="H754">
        <v>102402</v>
      </c>
      <c r="J754">
        <v>131936</v>
      </c>
      <c r="L754">
        <v>355152</v>
      </c>
      <c r="N754">
        <v>3975312</v>
      </c>
      <c r="O754">
        <f t="shared" si="11"/>
        <v>6</v>
      </c>
    </row>
    <row r="755" spans="1:15" x14ac:dyDescent="0.25">
      <c r="A755" t="s">
        <v>16</v>
      </c>
      <c r="B755">
        <v>2004</v>
      </c>
      <c r="C755">
        <v>24</v>
      </c>
      <c r="D755">
        <v>9454</v>
      </c>
      <c r="F755">
        <v>4564802</v>
      </c>
      <c r="H755">
        <v>102402</v>
      </c>
      <c r="J755">
        <v>131936</v>
      </c>
      <c r="L755">
        <v>355152</v>
      </c>
      <c r="N755">
        <v>3975312</v>
      </c>
      <c r="O755">
        <f t="shared" si="11"/>
        <v>6</v>
      </c>
    </row>
    <row r="756" spans="1:15" x14ac:dyDescent="0.25">
      <c r="A756" t="s">
        <v>16</v>
      </c>
      <c r="B756">
        <v>2004</v>
      </c>
      <c r="C756">
        <v>25</v>
      </c>
      <c r="D756">
        <v>7736</v>
      </c>
      <c r="F756">
        <v>4564802</v>
      </c>
      <c r="H756">
        <v>102402</v>
      </c>
      <c r="J756">
        <v>131936</v>
      </c>
      <c r="L756">
        <v>355152</v>
      </c>
      <c r="N756">
        <v>3975312</v>
      </c>
      <c r="O756">
        <f t="shared" si="11"/>
        <v>6</v>
      </c>
    </row>
    <row r="757" spans="1:15" x14ac:dyDescent="0.25">
      <c r="A757" t="s">
        <v>16</v>
      </c>
      <c r="B757">
        <v>2004</v>
      </c>
      <c r="C757">
        <v>26</v>
      </c>
      <c r="D757">
        <v>7496</v>
      </c>
      <c r="F757">
        <v>4564802</v>
      </c>
      <c r="H757">
        <v>102402</v>
      </c>
      <c r="J757">
        <v>131936</v>
      </c>
      <c r="L757">
        <v>355152</v>
      </c>
      <c r="N757">
        <v>3975312</v>
      </c>
      <c r="O757">
        <f t="shared" si="11"/>
        <v>6</v>
      </c>
    </row>
    <row r="758" spans="1:15" x14ac:dyDescent="0.25">
      <c r="A758" t="s">
        <v>16</v>
      </c>
      <c r="B758">
        <v>2004</v>
      </c>
      <c r="C758">
        <v>27</v>
      </c>
      <c r="D758">
        <v>6577</v>
      </c>
      <c r="F758">
        <v>4564802</v>
      </c>
      <c r="H758">
        <v>102402</v>
      </c>
      <c r="J758">
        <v>131936</v>
      </c>
      <c r="L758">
        <v>355152</v>
      </c>
      <c r="N758">
        <v>3975312</v>
      </c>
      <c r="O758">
        <f t="shared" si="11"/>
        <v>7</v>
      </c>
    </row>
    <row r="759" spans="1:15" x14ac:dyDescent="0.25">
      <c r="A759" t="s">
        <v>16</v>
      </c>
      <c r="B759">
        <v>2004</v>
      </c>
      <c r="C759">
        <v>28</v>
      </c>
      <c r="D759">
        <v>5597</v>
      </c>
      <c r="F759">
        <v>4564802</v>
      </c>
      <c r="H759">
        <v>102402</v>
      </c>
      <c r="J759">
        <v>131936</v>
      </c>
      <c r="L759">
        <v>355152</v>
      </c>
      <c r="N759">
        <v>3975312</v>
      </c>
      <c r="O759">
        <f t="shared" si="11"/>
        <v>7</v>
      </c>
    </row>
    <row r="760" spans="1:15" x14ac:dyDescent="0.25">
      <c r="A760" t="s">
        <v>16</v>
      </c>
      <c r="B760">
        <v>2004</v>
      </c>
      <c r="C760">
        <v>29</v>
      </c>
      <c r="D760">
        <v>5081</v>
      </c>
      <c r="F760">
        <v>4564802</v>
      </c>
      <c r="H760">
        <v>102402</v>
      </c>
      <c r="J760">
        <v>131936</v>
      </c>
      <c r="L760">
        <v>355152</v>
      </c>
      <c r="N760">
        <v>3975312</v>
      </c>
      <c r="O760">
        <f t="shared" si="11"/>
        <v>7</v>
      </c>
    </row>
    <row r="761" spans="1:15" x14ac:dyDescent="0.25">
      <c r="A761" t="s">
        <v>16</v>
      </c>
      <c r="B761">
        <v>2004</v>
      </c>
      <c r="C761">
        <v>30</v>
      </c>
      <c r="D761">
        <v>4967</v>
      </c>
      <c r="F761">
        <v>4564802</v>
      </c>
      <c r="H761">
        <v>102402</v>
      </c>
      <c r="J761">
        <v>131936</v>
      </c>
      <c r="L761">
        <v>355152</v>
      </c>
      <c r="N761">
        <v>3975312</v>
      </c>
      <c r="O761">
        <f t="shared" si="11"/>
        <v>7</v>
      </c>
    </row>
    <row r="762" spans="1:15" x14ac:dyDescent="0.25">
      <c r="A762" t="s">
        <v>16</v>
      </c>
      <c r="B762">
        <v>2004</v>
      </c>
      <c r="C762">
        <v>31</v>
      </c>
      <c r="D762">
        <v>4879</v>
      </c>
      <c r="F762">
        <v>4564802</v>
      </c>
      <c r="H762">
        <v>102402</v>
      </c>
      <c r="J762">
        <v>131936</v>
      </c>
      <c r="L762">
        <v>355152</v>
      </c>
      <c r="N762">
        <v>3975312</v>
      </c>
      <c r="O762">
        <f t="shared" si="11"/>
        <v>8</v>
      </c>
    </row>
    <row r="763" spans="1:15" x14ac:dyDescent="0.25">
      <c r="A763" t="s">
        <v>16</v>
      </c>
      <c r="B763">
        <v>2004</v>
      </c>
      <c r="C763">
        <v>32</v>
      </c>
      <c r="D763">
        <v>5180</v>
      </c>
      <c r="F763">
        <v>4564802</v>
      </c>
      <c r="H763">
        <v>102402</v>
      </c>
      <c r="J763">
        <v>131936</v>
      </c>
      <c r="L763">
        <v>355152</v>
      </c>
      <c r="N763">
        <v>3975312</v>
      </c>
      <c r="O763">
        <f t="shared" si="11"/>
        <v>8</v>
      </c>
    </row>
    <row r="764" spans="1:15" x14ac:dyDescent="0.25">
      <c r="A764" t="s">
        <v>16</v>
      </c>
      <c r="B764">
        <v>2004</v>
      </c>
      <c r="C764">
        <v>33</v>
      </c>
      <c r="D764">
        <v>5509</v>
      </c>
      <c r="F764">
        <v>4564802</v>
      </c>
      <c r="H764">
        <v>102402</v>
      </c>
      <c r="J764">
        <v>131936</v>
      </c>
      <c r="L764">
        <v>355152</v>
      </c>
      <c r="N764">
        <v>3975312</v>
      </c>
      <c r="O764">
        <f t="shared" si="11"/>
        <v>8</v>
      </c>
    </row>
    <row r="765" spans="1:15" x14ac:dyDescent="0.25">
      <c r="A765" t="s">
        <v>16</v>
      </c>
      <c r="B765">
        <v>2004</v>
      </c>
      <c r="C765">
        <v>34</v>
      </c>
      <c r="D765">
        <v>6057</v>
      </c>
      <c r="F765">
        <v>4564802</v>
      </c>
      <c r="H765">
        <v>102402</v>
      </c>
      <c r="J765">
        <v>131936</v>
      </c>
      <c r="L765">
        <v>355152</v>
      </c>
      <c r="N765">
        <v>3975312</v>
      </c>
      <c r="O765">
        <f t="shared" si="11"/>
        <v>8</v>
      </c>
    </row>
    <row r="766" spans="1:15" x14ac:dyDescent="0.25">
      <c r="A766" t="s">
        <v>16</v>
      </c>
      <c r="B766">
        <v>2004</v>
      </c>
      <c r="C766">
        <v>35</v>
      </c>
      <c r="D766">
        <v>6725</v>
      </c>
      <c r="F766">
        <v>4564802</v>
      </c>
      <c r="H766">
        <v>102402</v>
      </c>
      <c r="J766">
        <v>131936</v>
      </c>
      <c r="L766">
        <v>355152</v>
      </c>
      <c r="N766">
        <v>3975312</v>
      </c>
      <c r="O766">
        <f t="shared" si="11"/>
        <v>8</v>
      </c>
    </row>
    <row r="767" spans="1:15" x14ac:dyDescent="0.25">
      <c r="A767" t="s">
        <v>16</v>
      </c>
      <c r="B767">
        <v>2004</v>
      </c>
      <c r="C767">
        <v>36</v>
      </c>
      <c r="D767">
        <v>7466</v>
      </c>
      <c r="F767">
        <v>4564802</v>
      </c>
      <c r="H767">
        <v>102402</v>
      </c>
      <c r="J767">
        <v>131936</v>
      </c>
      <c r="L767">
        <v>355152</v>
      </c>
      <c r="N767">
        <v>3975312</v>
      </c>
      <c r="O767">
        <f t="shared" si="11"/>
        <v>9</v>
      </c>
    </row>
    <row r="768" spans="1:15" x14ac:dyDescent="0.25">
      <c r="A768" t="s">
        <v>16</v>
      </c>
      <c r="B768">
        <v>2004</v>
      </c>
      <c r="C768">
        <v>37</v>
      </c>
      <c r="D768">
        <v>11712</v>
      </c>
      <c r="F768">
        <v>4564802</v>
      </c>
      <c r="H768">
        <v>102402</v>
      </c>
      <c r="J768">
        <v>131936</v>
      </c>
      <c r="L768">
        <v>355152</v>
      </c>
      <c r="N768">
        <v>3975312</v>
      </c>
      <c r="O768">
        <f t="shared" si="11"/>
        <v>9</v>
      </c>
    </row>
    <row r="769" spans="1:15" x14ac:dyDescent="0.25">
      <c r="A769" t="s">
        <v>16</v>
      </c>
      <c r="B769">
        <v>2004</v>
      </c>
      <c r="C769">
        <v>38</v>
      </c>
      <c r="D769">
        <v>16500</v>
      </c>
      <c r="F769">
        <v>4564802</v>
      </c>
      <c r="H769">
        <v>102402</v>
      </c>
      <c r="J769">
        <v>131936</v>
      </c>
      <c r="L769">
        <v>355152</v>
      </c>
      <c r="N769">
        <v>3975312</v>
      </c>
      <c r="O769">
        <f t="shared" si="11"/>
        <v>9</v>
      </c>
    </row>
    <row r="770" spans="1:15" x14ac:dyDescent="0.25">
      <c r="A770" t="s">
        <v>16</v>
      </c>
      <c r="B770">
        <v>2004</v>
      </c>
      <c r="C770">
        <v>39</v>
      </c>
      <c r="D770">
        <v>21044</v>
      </c>
      <c r="F770">
        <v>4564802</v>
      </c>
      <c r="H770">
        <v>102402</v>
      </c>
      <c r="J770">
        <v>131936</v>
      </c>
      <c r="L770">
        <v>355152</v>
      </c>
      <c r="N770">
        <v>3975312</v>
      </c>
      <c r="O770">
        <f t="shared" si="11"/>
        <v>9</v>
      </c>
    </row>
    <row r="771" spans="1:15" x14ac:dyDescent="0.25">
      <c r="A771" t="s">
        <v>16</v>
      </c>
      <c r="B771">
        <v>2004</v>
      </c>
      <c r="C771">
        <v>40</v>
      </c>
      <c r="D771">
        <v>22914</v>
      </c>
      <c r="F771">
        <v>4564802</v>
      </c>
      <c r="H771">
        <v>102402</v>
      </c>
      <c r="J771">
        <v>131936</v>
      </c>
      <c r="L771">
        <v>355152</v>
      </c>
      <c r="N771">
        <v>3975312</v>
      </c>
      <c r="O771">
        <f t="shared" ref="O771:O834" si="12">MONTH(C771*7-WEEKDAY(DATE(B771,1,1),2)+DATE(B771,1,1))</f>
        <v>10</v>
      </c>
    </row>
    <row r="772" spans="1:15" x14ac:dyDescent="0.25">
      <c r="A772" t="s">
        <v>16</v>
      </c>
      <c r="B772">
        <v>2004</v>
      </c>
      <c r="C772">
        <v>41</v>
      </c>
      <c r="D772">
        <v>25422</v>
      </c>
      <c r="F772">
        <v>4564802</v>
      </c>
      <c r="H772">
        <v>102402</v>
      </c>
      <c r="J772">
        <v>131936</v>
      </c>
      <c r="L772">
        <v>355152</v>
      </c>
      <c r="N772">
        <v>3975312</v>
      </c>
      <c r="O772">
        <f t="shared" si="12"/>
        <v>10</v>
      </c>
    </row>
    <row r="773" spans="1:15" x14ac:dyDescent="0.25">
      <c r="A773" t="s">
        <v>16</v>
      </c>
      <c r="B773">
        <v>2004</v>
      </c>
      <c r="C773">
        <v>42</v>
      </c>
      <c r="D773">
        <v>29118</v>
      </c>
      <c r="F773">
        <v>4564802</v>
      </c>
      <c r="H773">
        <v>102402</v>
      </c>
      <c r="J773">
        <v>131936</v>
      </c>
      <c r="L773">
        <v>355152</v>
      </c>
      <c r="N773">
        <v>3975312</v>
      </c>
      <c r="O773">
        <f t="shared" si="12"/>
        <v>10</v>
      </c>
    </row>
    <row r="774" spans="1:15" x14ac:dyDescent="0.25">
      <c r="A774" t="s">
        <v>16</v>
      </c>
      <c r="B774">
        <v>2004</v>
      </c>
      <c r="C774">
        <v>43</v>
      </c>
      <c r="D774">
        <v>29441</v>
      </c>
      <c r="F774">
        <v>4564802</v>
      </c>
      <c r="H774">
        <v>102402</v>
      </c>
      <c r="J774">
        <v>131936</v>
      </c>
      <c r="L774">
        <v>355152</v>
      </c>
      <c r="N774">
        <v>3975312</v>
      </c>
      <c r="O774">
        <f t="shared" si="12"/>
        <v>10</v>
      </c>
    </row>
    <row r="775" spans="1:15" x14ac:dyDescent="0.25">
      <c r="A775" t="s">
        <v>16</v>
      </c>
      <c r="B775">
        <v>2004</v>
      </c>
      <c r="C775">
        <v>44</v>
      </c>
      <c r="D775">
        <v>29513</v>
      </c>
      <c r="F775">
        <v>4564802</v>
      </c>
      <c r="H775">
        <v>102402</v>
      </c>
      <c r="J775">
        <v>131936</v>
      </c>
      <c r="L775">
        <v>355152</v>
      </c>
      <c r="N775">
        <v>3975312</v>
      </c>
      <c r="O775">
        <f t="shared" si="12"/>
        <v>10</v>
      </c>
    </row>
    <row r="776" spans="1:15" x14ac:dyDescent="0.25">
      <c r="A776" t="s">
        <v>16</v>
      </c>
      <c r="B776">
        <v>2004</v>
      </c>
      <c r="C776">
        <v>45</v>
      </c>
      <c r="D776">
        <v>23480</v>
      </c>
      <c r="F776">
        <v>4564802</v>
      </c>
      <c r="H776">
        <v>102402</v>
      </c>
      <c r="J776">
        <v>131936</v>
      </c>
      <c r="L776">
        <v>355152</v>
      </c>
      <c r="N776">
        <v>3975312</v>
      </c>
      <c r="O776">
        <f t="shared" si="12"/>
        <v>11</v>
      </c>
    </row>
    <row r="777" spans="1:15" x14ac:dyDescent="0.25">
      <c r="A777" t="s">
        <v>16</v>
      </c>
      <c r="B777">
        <v>2004</v>
      </c>
      <c r="C777">
        <v>46</v>
      </c>
      <c r="D777">
        <v>20401</v>
      </c>
      <c r="F777">
        <v>4564802</v>
      </c>
      <c r="H777">
        <v>102402</v>
      </c>
      <c r="J777">
        <v>131936</v>
      </c>
      <c r="L777">
        <v>355152</v>
      </c>
      <c r="N777">
        <v>3975312</v>
      </c>
      <c r="O777">
        <f t="shared" si="12"/>
        <v>11</v>
      </c>
    </row>
    <row r="778" spans="1:15" x14ac:dyDescent="0.25">
      <c r="A778" t="s">
        <v>16</v>
      </c>
      <c r="B778">
        <v>2004</v>
      </c>
      <c r="C778">
        <v>47</v>
      </c>
      <c r="D778">
        <v>23649</v>
      </c>
      <c r="F778">
        <v>4564802</v>
      </c>
      <c r="H778">
        <v>102402</v>
      </c>
      <c r="J778">
        <v>131936</v>
      </c>
      <c r="L778">
        <v>355152</v>
      </c>
      <c r="N778">
        <v>3975312</v>
      </c>
      <c r="O778">
        <f t="shared" si="12"/>
        <v>11</v>
      </c>
    </row>
    <row r="779" spans="1:15" x14ac:dyDescent="0.25">
      <c r="A779" t="s">
        <v>16</v>
      </c>
      <c r="B779">
        <v>2004</v>
      </c>
      <c r="C779">
        <v>48</v>
      </c>
      <c r="D779">
        <v>24931</v>
      </c>
      <c r="F779">
        <v>4564802</v>
      </c>
      <c r="H779">
        <v>102402</v>
      </c>
      <c r="J779">
        <v>131936</v>
      </c>
      <c r="L779">
        <v>355152</v>
      </c>
      <c r="N779">
        <v>3975312</v>
      </c>
      <c r="O779">
        <f t="shared" si="12"/>
        <v>11</v>
      </c>
    </row>
    <row r="780" spans="1:15" x14ac:dyDescent="0.25">
      <c r="A780" t="s">
        <v>16</v>
      </c>
      <c r="B780">
        <v>2004</v>
      </c>
      <c r="C780">
        <v>49</v>
      </c>
      <c r="D780">
        <v>25182</v>
      </c>
      <c r="F780">
        <v>4564802</v>
      </c>
      <c r="H780">
        <v>102402</v>
      </c>
      <c r="J780">
        <v>131936</v>
      </c>
      <c r="L780">
        <v>355152</v>
      </c>
      <c r="N780">
        <v>3975312</v>
      </c>
      <c r="O780">
        <f t="shared" si="12"/>
        <v>12</v>
      </c>
    </row>
    <row r="781" spans="1:15" x14ac:dyDescent="0.25">
      <c r="A781" t="s">
        <v>16</v>
      </c>
      <c r="B781">
        <v>2004</v>
      </c>
      <c r="C781">
        <v>50</v>
      </c>
      <c r="D781">
        <v>26375</v>
      </c>
      <c r="F781">
        <v>4564802</v>
      </c>
      <c r="H781">
        <v>102402</v>
      </c>
      <c r="J781">
        <v>131936</v>
      </c>
      <c r="L781">
        <v>355152</v>
      </c>
      <c r="N781">
        <v>3975312</v>
      </c>
      <c r="O781">
        <f t="shared" si="12"/>
        <v>12</v>
      </c>
    </row>
    <row r="782" spans="1:15" x14ac:dyDescent="0.25">
      <c r="A782" t="s">
        <v>16</v>
      </c>
      <c r="B782">
        <v>2004</v>
      </c>
      <c r="C782">
        <v>51</v>
      </c>
      <c r="D782">
        <v>22563</v>
      </c>
      <c r="F782">
        <v>4564802</v>
      </c>
      <c r="H782">
        <v>102402</v>
      </c>
      <c r="J782">
        <v>131936</v>
      </c>
      <c r="L782">
        <v>355152</v>
      </c>
      <c r="N782">
        <v>3975312</v>
      </c>
      <c r="O782">
        <f t="shared" si="12"/>
        <v>12</v>
      </c>
    </row>
    <row r="783" spans="1:15" x14ac:dyDescent="0.25">
      <c r="A783" t="s">
        <v>16</v>
      </c>
      <c r="B783">
        <v>2004</v>
      </c>
      <c r="C783">
        <v>52</v>
      </c>
      <c r="D783">
        <v>24204</v>
      </c>
      <c r="F783">
        <v>4564802</v>
      </c>
      <c r="H783">
        <v>102402</v>
      </c>
      <c r="J783">
        <v>131936</v>
      </c>
      <c r="L783">
        <v>355152</v>
      </c>
      <c r="N783">
        <v>3975312</v>
      </c>
      <c r="O783">
        <f t="shared" si="12"/>
        <v>12</v>
      </c>
    </row>
    <row r="784" spans="1:15" x14ac:dyDescent="0.25">
      <c r="A784" t="s">
        <v>16</v>
      </c>
      <c r="B784">
        <v>2005</v>
      </c>
      <c r="C784">
        <v>1</v>
      </c>
      <c r="D784">
        <v>18603</v>
      </c>
      <c r="F784">
        <v>4624083</v>
      </c>
      <c r="H784">
        <v>104700</v>
      </c>
      <c r="J784">
        <v>126678</v>
      </c>
      <c r="L784">
        <v>333126</v>
      </c>
      <c r="N784">
        <v>4059579</v>
      </c>
      <c r="O784">
        <f t="shared" si="12"/>
        <v>1</v>
      </c>
    </row>
    <row r="785" spans="1:15" x14ac:dyDescent="0.25">
      <c r="A785" t="s">
        <v>16</v>
      </c>
      <c r="B785">
        <v>2005</v>
      </c>
      <c r="C785">
        <v>2</v>
      </c>
      <c r="D785">
        <v>4972</v>
      </c>
      <c r="F785">
        <v>4624083</v>
      </c>
      <c r="H785">
        <v>104700</v>
      </c>
      <c r="J785">
        <v>126678</v>
      </c>
      <c r="L785">
        <v>333126</v>
      </c>
      <c r="N785">
        <v>4059579</v>
      </c>
      <c r="O785">
        <f t="shared" si="12"/>
        <v>1</v>
      </c>
    </row>
    <row r="786" spans="1:15" x14ac:dyDescent="0.25">
      <c r="A786" t="s">
        <v>16</v>
      </c>
      <c r="B786">
        <v>2005</v>
      </c>
      <c r="C786">
        <v>3</v>
      </c>
      <c r="D786">
        <v>19733</v>
      </c>
      <c r="F786">
        <v>4624083</v>
      </c>
      <c r="H786">
        <v>104700</v>
      </c>
      <c r="J786">
        <v>126678</v>
      </c>
      <c r="L786">
        <v>333126</v>
      </c>
      <c r="N786">
        <v>4059579</v>
      </c>
      <c r="O786">
        <f t="shared" si="12"/>
        <v>1</v>
      </c>
    </row>
    <row r="787" spans="1:15" x14ac:dyDescent="0.25">
      <c r="A787" t="s">
        <v>16</v>
      </c>
      <c r="B787">
        <v>2005</v>
      </c>
      <c r="C787">
        <v>4</v>
      </c>
      <c r="D787">
        <v>18661</v>
      </c>
      <c r="F787">
        <v>4624083</v>
      </c>
      <c r="H787">
        <v>104700</v>
      </c>
      <c r="J787">
        <v>126678</v>
      </c>
      <c r="L787">
        <v>333126</v>
      </c>
      <c r="N787">
        <v>4059579</v>
      </c>
      <c r="O787">
        <f t="shared" si="12"/>
        <v>1</v>
      </c>
    </row>
    <row r="788" spans="1:15" x14ac:dyDescent="0.25">
      <c r="A788" t="s">
        <v>16</v>
      </c>
      <c r="B788">
        <v>2005</v>
      </c>
      <c r="C788">
        <v>5</v>
      </c>
      <c r="D788">
        <v>20376</v>
      </c>
      <c r="F788">
        <v>4624083</v>
      </c>
      <c r="H788">
        <v>104700</v>
      </c>
      <c r="J788">
        <v>126678</v>
      </c>
      <c r="L788">
        <v>333126</v>
      </c>
      <c r="N788">
        <v>4059579</v>
      </c>
      <c r="O788">
        <f t="shared" si="12"/>
        <v>1</v>
      </c>
    </row>
    <row r="789" spans="1:15" x14ac:dyDescent="0.25">
      <c r="A789" t="s">
        <v>16</v>
      </c>
      <c r="B789">
        <v>2005</v>
      </c>
      <c r="C789">
        <v>6</v>
      </c>
      <c r="D789">
        <v>23120</v>
      </c>
      <c r="F789">
        <v>4624083</v>
      </c>
      <c r="H789">
        <v>104700</v>
      </c>
      <c r="J789">
        <v>126678</v>
      </c>
      <c r="L789">
        <v>333126</v>
      </c>
      <c r="N789">
        <v>4059579</v>
      </c>
      <c r="O789">
        <f t="shared" si="12"/>
        <v>2</v>
      </c>
    </row>
    <row r="790" spans="1:15" x14ac:dyDescent="0.25">
      <c r="A790" t="s">
        <v>16</v>
      </c>
      <c r="B790">
        <v>2005</v>
      </c>
      <c r="C790">
        <v>7</v>
      </c>
      <c r="D790">
        <v>25051</v>
      </c>
      <c r="F790">
        <v>4624083</v>
      </c>
      <c r="H790">
        <v>104700</v>
      </c>
      <c r="J790">
        <v>126678</v>
      </c>
      <c r="L790">
        <v>333126</v>
      </c>
      <c r="N790">
        <v>4059579</v>
      </c>
      <c r="O790">
        <f t="shared" si="12"/>
        <v>2</v>
      </c>
    </row>
    <row r="791" spans="1:15" x14ac:dyDescent="0.25">
      <c r="A791" t="s">
        <v>16</v>
      </c>
      <c r="B791">
        <v>2005</v>
      </c>
      <c r="C791">
        <v>8</v>
      </c>
      <c r="D791">
        <v>27672</v>
      </c>
      <c r="F791">
        <v>4624083</v>
      </c>
      <c r="H791">
        <v>104700</v>
      </c>
      <c r="J791">
        <v>126678</v>
      </c>
      <c r="L791">
        <v>333126</v>
      </c>
      <c r="N791">
        <v>4059579</v>
      </c>
      <c r="O791">
        <f t="shared" si="12"/>
        <v>2</v>
      </c>
    </row>
    <row r="792" spans="1:15" x14ac:dyDescent="0.25">
      <c r="A792" t="s">
        <v>16</v>
      </c>
      <c r="B792">
        <v>2005</v>
      </c>
      <c r="C792">
        <v>9</v>
      </c>
      <c r="D792">
        <v>27858</v>
      </c>
      <c r="F792">
        <v>4624083</v>
      </c>
      <c r="H792">
        <v>104700</v>
      </c>
      <c r="J792">
        <v>126678</v>
      </c>
      <c r="L792">
        <v>333126</v>
      </c>
      <c r="N792">
        <v>4059579</v>
      </c>
      <c r="O792">
        <f t="shared" si="12"/>
        <v>2</v>
      </c>
    </row>
    <row r="793" spans="1:15" x14ac:dyDescent="0.25">
      <c r="A793" t="s">
        <v>16</v>
      </c>
      <c r="B793">
        <v>2005</v>
      </c>
      <c r="C793">
        <v>10</v>
      </c>
      <c r="D793">
        <v>35464</v>
      </c>
      <c r="F793">
        <v>4624083</v>
      </c>
      <c r="H793">
        <v>104700</v>
      </c>
      <c r="J793">
        <v>126678</v>
      </c>
      <c r="L793">
        <v>333126</v>
      </c>
      <c r="N793">
        <v>4059579</v>
      </c>
      <c r="O793">
        <f t="shared" si="12"/>
        <v>3</v>
      </c>
    </row>
    <row r="794" spans="1:15" x14ac:dyDescent="0.25">
      <c r="A794" t="s">
        <v>16</v>
      </c>
      <c r="B794">
        <v>2005</v>
      </c>
      <c r="C794">
        <v>11</v>
      </c>
      <c r="D794">
        <v>25275</v>
      </c>
      <c r="F794">
        <v>4624083</v>
      </c>
      <c r="H794">
        <v>104700</v>
      </c>
      <c r="J794">
        <v>126678</v>
      </c>
      <c r="L794">
        <v>333126</v>
      </c>
      <c r="N794">
        <v>4059579</v>
      </c>
      <c r="O794">
        <f t="shared" si="12"/>
        <v>3</v>
      </c>
    </row>
    <row r="795" spans="1:15" x14ac:dyDescent="0.25">
      <c r="A795" t="s">
        <v>16</v>
      </c>
      <c r="B795">
        <v>2005</v>
      </c>
      <c r="C795">
        <v>12</v>
      </c>
      <c r="D795">
        <v>34056</v>
      </c>
      <c r="F795">
        <v>4624083</v>
      </c>
      <c r="G795" t="s">
        <v>14</v>
      </c>
      <c r="H795">
        <v>104700</v>
      </c>
      <c r="I795" t="s">
        <v>14</v>
      </c>
      <c r="J795">
        <v>126678</v>
      </c>
      <c r="K795" t="s">
        <v>14</v>
      </c>
      <c r="L795">
        <v>333126</v>
      </c>
      <c r="N795">
        <v>4059579</v>
      </c>
      <c r="O795">
        <f t="shared" si="12"/>
        <v>3</v>
      </c>
    </row>
    <row r="796" spans="1:15" x14ac:dyDescent="0.25">
      <c r="A796" t="s">
        <v>16</v>
      </c>
      <c r="B796">
        <v>2005</v>
      </c>
      <c r="C796">
        <v>13</v>
      </c>
      <c r="D796">
        <v>31993</v>
      </c>
      <c r="F796">
        <v>4624083</v>
      </c>
      <c r="G796" t="s">
        <v>14</v>
      </c>
      <c r="H796">
        <v>104700</v>
      </c>
      <c r="I796" t="s">
        <v>14</v>
      </c>
      <c r="J796">
        <v>126678</v>
      </c>
      <c r="K796" t="s">
        <v>14</v>
      </c>
      <c r="L796">
        <v>333126</v>
      </c>
      <c r="N796">
        <v>4059579</v>
      </c>
      <c r="O796">
        <f t="shared" si="12"/>
        <v>3</v>
      </c>
    </row>
    <row r="797" spans="1:15" x14ac:dyDescent="0.25">
      <c r="A797" t="s">
        <v>16</v>
      </c>
      <c r="B797">
        <v>2005</v>
      </c>
      <c r="C797">
        <v>14</v>
      </c>
      <c r="D797">
        <v>31677</v>
      </c>
      <c r="F797">
        <v>4624083</v>
      </c>
      <c r="G797" t="s">
        <v>14</v>
      </c>
      <c r="H797">
        <v>104700</v>
      </c>
      <c r="I797" t="s">
        <v>14</v>
      </c>
      <c r="J797">
        <v>126678</v>
      </c>
      <c r="K797" t="s">
        <v>14</v>
      </c>
      <c r="L797">
        <v>333126</v>
      </c>
      <c r="N797">
        <v>4059579</v>
      </c>
      <c r="O797">
        <f t="shared" si="12"/>
        <v>4</v>
      </c>
    </row>
    <row r="798" spans="1:15" x14ac:dyDescent="0.25">
      <c r="A798" t="s">
        <v>16</v>
      </c>
      <c r="B798">
        <v>2005</v>
      </c>
      <c r="C798">
        <v>15</v>
      </c>
      <c r="D798">
        <v>28078</v>
      </c>
      <c r="F798">
        <v>4624083</v>
      </c>
      <c r="G798" t="s">
        <v>14</v>
      </c>
      <c r="H798">
        <v>104700</v>
      </c>
      <c r="I798" t="s">
        <v>14</v>
      </c>
      <c r="J798">
        <v>126678</v>
      </c>
      <c r="K798" t="s">
        <v>14</v>
      </c>
      <c r="L798">
        <v>333126</v>
      </c>
      <c r="N798">
        <v>4059579</v>
      </c>
      <c r="O798">
        <f t="shared" si="12"/>
        <v>4</v>
      </c>
    </row>
    <row r="799" spans="1:15" x14ac:dyDescent="0.25">
      <c r="A799" t="s">
        <v>16</v>
      </c>
      <c r="B799">
        <v>2005</v>
      </c>
      <c r="C799">
        <v>16</v>
      </c>
      <c r="D799">
        <v>27373</v>
      </c>
      <c r="F799">
        <v>4624083</v>
      </c>
      <c r="G799" t="s">
        <v>14</v>
      </c>
      <c r="H799">
        <v>104700</v>
      </c>
      <c r="I799" t="s">
        <v>14</v>
      </c>
      <c r="J799">
        <v>126678</v>
      </c>
      <c r="K799" t="s">
        <v>14</v>
      </c>
      <c r="L799">
        <v>333126</v>
      </c>
      <c r="N799">
        <v>4059579</v>
      </c>
      <c r="O799">
        <f t="shared" si="12"/>
        <v>4</v>
      </c>
    </row>
    <row r="800" spans="1:15" x14ac:dyDescent="0.25">
      <c r="A800" t="s">
        <v>16</v>
      </c>
      <c r="B800">
        <v>2005</v>
      </c>
      <c r="C800">
        <v>17</v>
      </c>
      <c r="D800">
        <v>24670</v>
      </c>
      <c r="F800">
        <v>4624083</v>
      </c>
      <c r="G800" t="s">
        <v>14</v>
      </c>
      <c r="H800">
        <v>104700</v>
      </c>
      <c r="I800" t="s">
        <v>14</v>
      </c>
      <c r="J800">
        <v>126678</v>
      </c>
      <c r="K800" t="s">
        <v>14</v>
      </c>
      <c r="L800">
        <v>333126</v>
      </c>
      <c r="N800">
        <v>4059579</v>
      </c>
      <c r="O800">
        <f t="shared" si="12"/>
        <v>4</v>
      </c>
    </row>
    <row r="801" spans="1:15" x14ac:dyDescent="0.25">
      <c r="A801" t="s">
        <v>16</v>
      </c>
      <c r="B801">
        <v>2005</v>
      </c>
      <c r="C801">
        <v>18</v>
      </c>
      <c r="D801">
        <v>24956</v>
      </c>
      <c r="F801">
        <v>4624083</v>
      </c>
      <c r="G801" t="s">
        <v>14</v>
      </c>
      <c r="H801">
        <v>104700</v>
      </c>
      <c r="I801" t="s">
        <v>14</v>
      </c>
      <c r="J801">
        <v>126678</v>
      </c>
      <c r="K801" t="s">
        <v>14</v>
      </c>
      <c r="L801">
        <v>333126</v>
      </c>
      <c r="N801">
        <v>4059579</v>
      </c>
      <c r="O801">
        <f t="shared" si="12"/>
        <v>5</v>
      </c>
    </row>
    <row r="802" spans="1:15" x14ac:dyDescent="0.25">
      <c r="A802" t="s">
        <v>16</v>
      </c>
      <c r="B802">
        <v>2005</v>
      </c>
      <c r="C802">
        <v>19</v>
      </c>
      <c r="D802">
        <v>20308</v>
      </c>
      <c r="F802">
        <v>4624083</v>
      </c>
      <c r="G802" t="s">
        <v>14</v>
      </c>
      <c r="H802">
        <v>104700</v>
      </c>
      <c r="I802" t="s">
        <v>14</v>
      </c>
      <c r="J802">
        <v>126678</v>
      </c>
      <c r="K802" t="s">
        <v>14</v>
      </c>
      <c r="L802">
        <v>333126</v>
      </c>
      <c r="N802">
        <v>4059579</v>
      </c>
      <c r="O802">
        <f t="shared" si="12"/>
        <v>5</v>
      </c>
    </row>
    <row r="803" spans="1:15" x14ac:dyDescent="0.25">
      <c r="A803" t="s">
        <v>16</v>
      </c>
      <c r="B803">
        <v>2005</v>
      </c>
      <c r="C803">
        <v>20</v>
      </c>
      <c r="D803">
        <v>17284</v>
      </c>
      <c r="F803">
        <v>4624083</v>
      </c>
      <c r="G803" t="s">
        <v>14</v>
      </c>
      <c r="H803">
        <v>104700</v>
      </c>
      <c r="I803" t="s">
        <v>14</v>
      </c>
      <c r="J803">
        <v>126678</v>
      </c>
      <c r="K803" t="s">
        <v>14</v>
      </c>
      <c r="L803">
        <v>333126</v>
      </c>
      <c r="N803">
        <v>4059579</v>
      </c>
      <c r="O803">
        <f t="shared" si="12"/>
        <v>5</v>
      </c>
    </row>
    <row r="804" spans="1:15" x14ac:dyDescent="0.25">
      <c r="A804" t="s">
        <v>16</v>
      </c>
      <c r="B804">
        <v>2005</v>
      </c>
      <c r="C804">
        <v>21</v>
      </c>
      <c r="D804">
        <v>16111</v>
      </c>
      <c r="F804">
        <v>4624083</v>
      </c>
      <c r="G804" t="s">
        <v>14</v>
      </c>
      <c r="H804">
        <v>104700</v>
      </c>
      <c r="I804" t="s">
        <v>14</v>
      </c>
      <c r="J804">
        <v>126678</v>
      </c>
      <c r="L804">
        <v>333126</v>
      </c>
      <c r="N804">
        <v>4059579</v>
      </c>
      <c r="O804">
        <f t="shared" si="12"/>
        <v>5</v>
      </c>
    </row>
    <row r="805" spans="1:15" x14ac:dyDescent="0.25">
      <c r="A805" t="s">
        <v>16</v>
      </c>
      <c r="B805">
        <v>2005</v>
      </c>
      <c r="C805">
        <v>22</v>
      </c>
      <c r="D805">
        <v>13758</v>
      </c>
      <c r="F805">
        <v>4624083</v>
      </c>
      <c r="H805">
        <v>104700</v>
      </c>
      <c r="J805">
        <v>126678</v>
      </c>
      <c r="L805">
        <v>333126</v>
      </c>
      <c r="N805">
        <v>4059579</v>
      </c>
      <c r="O805">
        <f t="shared" si="12"/>
        <v>5</v>
      </c>
    </row>
    <row r="806" spans="1:15" x14ac:dyDescent="0.25">
      <c r="A806" t="s">
        <v>16</v>
      </c>
      <c r="B806">
        <v>2005</v>
      </c>
      <c r="C806">
        <v>23</v>
      </c>
      <c r="D806">
        <v>12733</v>
      </c>
      <c r="F806">
        <v>4624083</v>
      </c>
      <c r="H806">
        <v>104700</v>
      </c>
      <c r="J806">
        <v>126678</v>
      </c>
      <c r="L806">
        <v>333126</v>
      </c>
      <c r="N806">
        <v>4059579</v>
      </c>
      <c r="O806">
        <f t="shared" si="12"/>
        <v>6</v>
      </c>
    </row>
    <row r="807" spans="1:15" x14ac:dyDescent="0.25">
      <c r="A807" t="s">
        <v>16</v>
      </c>
      <c r="B807">
        <v>2005</v>
      </c>
      <c r="C807">
        <v>24</v>
      </c>
      <c r="D807">
        <v>9794</v>
      </c>
      <c r="F807">
        <v>4624083</v>
      </c>
      <c r="H807">
        <v>104700</v>
      </c>
      <c r="J807">
        <v>126678</v>
      </c>
      <c r="L807">
        <v>333126</v>
      </c>
      <c r="N807">
        <v>4059579</v>
      </c>
      <c r="O807">
        <f t="shared" si="12"/>
        <v>6</v>
      </c>
    </row>
    <row r="808" spans="1:15" x14ac:dyDescent="0.25">
      <c r="A808" t="s">
        <v>16</v>
      </c>
      <c r="B808">
        <v>2005</v>
      </c>
      <c r="C808">
        <v>25</v>
      </c>
      <c r="D808">
        <v>8152</v>
      </c>
      <c r="F808">
        <v>4624083</v>
      </c>
      <c r="H808">
        <v>104700</v>
      </c>
      <c r="J808">
        <v>126678</v>
      </c>
      <c r="L808">
        <v>333126</v>
      </c>
      <c r="N808">
        <v>4059579</v>
      </c>
      <c r="O808">
        <f t="shared" si="12"/>
        <v>6</v>
      </c>
    </row>
    <row r="809" spans="1:15" x14ac:dyDescent="0.25">
      <c r="A809" t="s">
        <v>16</v>
      </c>
      <c r="B809">
        <v>2005</v>
      </c>
      <c r="C809">
        <v>26</v>
      </c>
      <c r="D809">
        <v>8244</v>
      </c>
      <c r="F809">
        <v>4624083</v>
      </c>
      <c r="H809">
        <v>104700</v>
      </c>
      <c r="J809">
        <v>126678</v>
      </c>
      <c r="L809">
        <v>333126</v>
      </c>
      <c r="N809">
        <v>4059579</v>
      </c>
      <c r="O809">
        <f t="shared" si="12"/>
        <v>6</v>
      </c>
    </row>
    <row r="810" spans="1:15" x14ac:dyDescent="0.25">
      <c r="A810" t="s">
        <v>16</v>
      </c>
      <c r="B810">
        <v>2005</v>
      </c>
      <c r="C810">
        <v>27</v>
      </c>
      <c r="D810">
        <v>7441</v>
      </c>
      <c r="F810">
        <v>4624083</v>
      </c>
      <c r="H810">
        <v>104700</v>
      </c>
      <c r="J810">
        <v>126678</v>
      </c>
      <c r="L810">
        <v>333126</v>
      </c>
      <c r="N810">
        <v>4059579</v>
      </c>
      <c r="O810">
        <f t="shared" si="12"/>
        <v>7</v>
      </c>
    </row>
    <row r="811" spans="1:15" x14ac:dyDescent="0.25">
      <c r="A811" t="s">
        <v>16</v>
      </c>
      <c r="B811">
        <v>2005</v>
      </c>
      <c r="C811">
        <v>28</v>
      </c>
      <c r="D811">
        <v>6036</v>
      </c>
      <c r="F811">
        <v>4624083</v>
      </c>
      <c r="H811">
        <v>104700</v>
      </c>
      <c r="J811">
        <v>126678</v>
      </c>
      <c r="L811">
        <v>333126</v>
      </c>
      <c r="N811">
        <v>4059579</v>
      </c>
      <c r="O811">
        <f t="shared" si="12"/>
        <v>7</v>
      </c>
    </row>
    <row r="812" spans="1:15" x14ac:dyDescent="0.25">
      <c r="A812" t="s">
        <v>16</v>
      </c>
      <c r="B812">
        <v>2005</v>
      </c>
      <c r="C812">
        <v>29</v>
      </c>
      <c r="D812">
        <v>5382</v>
      </c>
      <c r="F812">
        <v>4624083</v>
      </c>
      <c r="H812">
        <v>104700</v>
      </c>
      <c r="J812">
        <v>126678</v>
      </c>
      <c r="L812">
        <v>333126</v>
      </c>
      <c r="N812">
        <v>4059579</v>
      </c>
      <c r="O812">
        <f t="shared" si="12"/>
        <v>7</v>
      </c>
    </row>
    <row r="813" spans="1:15" x14ac:dyDescent="0.25">
      <c r="A813" t="s">
        <v>16</v>
      </c>
      <c r="B813">
        <v>2005</v>
      </c>
      <c r="C813">
        <v>30</v>
      </c>
      <c r="D813">
        <v>5354</v>
      </c>
      <c r="F813">
        <v>4624083</v>
      </c>
      <c r="H813">
        <v>104700</v>
      </c>
      <c r="J813">
        <v>126678</v>
      </c>
      <c r="L813">
        <v>333126</v>
      </c>
      <c r="N813">
        <v>4059579</v>
      </c>
      <c r="O813">
        <f t="shared" si="12"/>
        <v>7</v>
      </c>
    </row>
    <row r="814" spans="1:15" x14ac:dyDescent="0.25">
      <c r="A814" t="s">
        <v>16</v>
      </c>
      <c r="B814">
        <v>2005</v>
      </c>
      <c r="C814">
        <v>31</v>
      </c>
      <c r="D814">
        <v>5050</v>
      </c>
      <c r="F814">
        <v>4624083</v>
      </c>
      <c r="H814">
        <v>104700</v>
      </c>
      <c r="J814">
        <v>126678</v>
      </c>
      <c r="L814">
        <v>333126</v>
      </c>
      <c r="N814">
        <v>4059579</v>
      </c>
      <c r="O814">
        <f t="shared" si="12"/>
        <v>7</v>
      </c>
    </row>
    <row r="815" spans="1:15" x14ac:dyDescent="0.25">
      <c r="A815" t="s">
        <v>16</v>
      </c>
      <c r="B815">
        <v>2005</v>
      </c>
      <c r="C815">
        <v>32</v>
      </c>
      <c r="D815">
        <v>5193</v>
      </c>
      <c r="F815">
        <v>4624083</v>
      </c>
      <c r="H815">
        <v>104700</v>
      </c>
      <c r="J815">
        <v>126678</v>
      </c>
      <c r="L815">
        <v>333126</v>
      </c>
      <c r="N815">
        <v>4059579</v>
      </c>
      <c r="O815">
        <f t="shared" si="12"/>
        <v>8</v>
      </c>
    </row>
    <row r="816" spans="1:15" x14ac:dyDescent="0.25">
      <c r="A816" t="s">
        <v>16</v>
      </c>
      <c r="B816">
        <v>2005</v>
      </c>
      <c r="C816">
        <v>33</v>
      </c>
      <c r="D816">
        <v>5257</v>
      </c>
      <c r="F816">
        <v>4624083</v>
      </c>
      <c r="H816">
        <v>104700</v>
      </c>
      <c r="J816">
        <v>126678</v>
      </c>
      <c r="L816">
        <v>333126</v>
      </c>
      <c r="N816">
        <v>4059579</v>
      </c>
      <c r="O816">
        <f t="shared" si="12"/>
        <v>8</v>
      </c>
    </row>
    <row r="817" spans="1:15" x14ac:dyDescent="0.25">
      <c r="A817" t="s">
        <v>16</v>
      </c>
      <c r="B817">
        <v>2005</v>
      </c>
      <c r="C817">
        <v>34</v>
      </c>
      <c r="D817">
        <v>5785</v>
      </c>
      <c r="F817">
        <v>4624083</v>
      </c>
      <c r="H817">
        <v>104700</v>
      </c>
      <c r="J817">
        <v>126678</v>
      </c>
      <c r="L817">
        <v>333126</v>
      </c>
      <c r="N817">
        <v>4059579</v>
      </c>
      <c r="O817">
        <f t="shared" si="12"/>
        <v>8</v>
      </c>
    </row>
    <row r="818" spans="1:15" x14ac:dyDescent="0.25">
      <c r="A818" t="s">
        <v>16</v>
      </c>
      <c r="B818">
        <v>2005</v>
      </c>
      <c r="C818">
        <v>35</v>
      </c>
      <c r="D818">
        <v>6735</v>
      </c>
      <c r="F818">
        <v>4624083</v>
      </c>
      <c r="H818">
        <v>104700</v>
      </c>
      <c r="J818">
        <v>126678</v>
      </c>
      <c r="L818">
        <v>333126</v>
      </c>
      <c r="N818">
        <v>4059579</v>
      </c>
      <c r="O818">
        <f t="shared" si="12"/>
        <v>8</v>
      </c>
    </row>
    <row r="819" spans="1:15" x14ac:dyDescent="0.25">
      <c r="A819" t="s">
        <v>16</v>
      </c>
      <c r="B819">
        <v>2005</v>
      </c>
      <c r="C819">
        <v>36</v>
      </c>
      <c r="D819">
        <v>8012</v>
      </c>
      <c r="F819">
        <v>4624083</v>
      </c>
      <c r="H819">
        <v>104700</v>
      </c>
      <c r="J819">
        <v>126678</v>
      </c>
      <c r="L819">
        <v>333126</v>
      </c>
      <c r="N819">
        <v>4059579</v>
      </c>
      <c r="O819">
        <f t="shared" si="12"/>
        <v>9</v>
      </c>
    </row>
    <row r="820" spans="1:15" x14ac:dyDescent="0.25">
      <c r="A820" t="s">
        <v>16</v>
      </c>
      <c r="B820">
        <v>2005</v>
      </c>
      <c r="C820">
        <v>37</v>
      </c>
      <c r="D820">
        <v>10628</v>
      </c>
      <c r="F820">
        <v>4624083</v>
      </c>
      <c r="H820">
        <v>104700</v>
      </c>
      <c r="J820">
        <v>126678</v>
      </c>
      <c r="L820">
        <v>333126</v>
      </c>
      <c r="N820">
        <v>4059579</v>
      </c>
      <c r="O820">
        <f t="shared" si="12"/>
        <v>9</v>
      </c>
    </row>
    <row r="821" spans="1:15" x14ac:dyDescent="0.25">
      <c r="A821" t="s">
        <v>16</v>
      </c>
      <c r="B821">
        <v>2005</v>
      </c>
      <c r="C821">
        <v>38</v>
      </c>
      <c r="D821">
        <v>14582</v>
      </c>
      <c r="F821">
        <v>4624083</v>
      </c>
      <c r="H821">
        <v>104700</v>
      </c>
      <c r="J821">
        <v>126678</v>
      </c>
      <c r="L821">
        <v>333126</v>
      </c>
      <c r="N821">
        <v>4059579</v>
      </c>
      <c r="O821">
        <f t="shared" si="12"/>
        <v>9</v>
      </c>
    </row>
    <row r="822" spans="1:15" x14ac:dyDescent="0.25">
      <c r="A822" t="s">
        <v>16</v>
      </c>
      <c r="B822">
        <v>2005</v>
      </c>
      <c r="C822">
        <v>39</v>
      </c>
      <c r="D822">
        <v>19903</v>
      </c>
      <c r="F822">
        <v>4624083</v>
      </c>
      <c r="H822">
        <v>104700</v>
      </c>
      <c r="J822">
        <v>126678</v>
      </c>
      <c r="L822">
        <v>333126</v>
      </c>
      <c r="N822">
        <v>4059579</v>
      </c>
      <c r="O822">
        <f t="shared" si="12"/>
        <v>9</v>
      </c>
    </row>
    <row r="823" spans="1:15" x14ac:dyDescent="0.25">
      <c r="A823" t="s">
        <v>16</v>
      </c>
      <c r="B823">
        <v>2005</v>
      </c>
      <c r="C823">
        <v>40</v>
      </c>
      <c r="D823">
        <v>20716</v>
      </c>
      <c r="F823">
        <v>4624083</v>
      </c>
      <c r="H823">
        <v>104700</v>
      </c>
      <c r="J823">
        <v>126678</v>
      </c>
      <c r="L823">
        <v>333126</v>
      </c>
      <c r="N823">
        <v>4059579</v>
      </c>
      <c r="O823">
        <f t="shared" si="12"/>
        <v>10</v>
      </c>
    </row>
    <row r="824" spans="1:15" x14ac:dyDescent="0.25">
      <c r="A824" t="s">
        <v>16</v>
      </c>
      <c r="B824">
        <v>2005</v>
      </c>
      <c r="C824">
        <v>41</v>
      </c>
      <c r="D824">
        <v>24116</v>
      </c>
      <c r="F824">
        <v>4624083</v>
      </c>
      <c r="H824">
        <v>104700</v>
      </c>
      <c r="J824">
        <v>126678</v>
      </c>
      <c r="L824">
        <v>333126</v>
      </c>
      <c r="N824">
        <v>4059579</v>
      </c>
      <c r="O824">
        <f t="shared" si="12"/>
        <v>10</v>
      </c>
    </row>
    <row r="825" spans="1:15" x14ac:dyDescent="0.25">
      <c r="A825" t="s">
        <v>16</v>
      </c>
      <c r="B825">
        <v>2005</v>
      </c>
      <c r="C825">
        <v>42</v>
      </c>
      <c r="D825">
        <v>23838</v>
      </c>
      <c r="F825">
        <v>4624083</v>
      </c>
      <c r="H825">
        <v>104700</v>
      </c>
      <c r="J825">
        <v>126678</v>
      </c>
      <c r="L825">
        <v>333126</v>
      </c>
      <c r="N825">
        <v>4059579</v>
      </c>
      <c r="O825">
        <f t="shared" si="12"/>
        <v>10</v>
      </c>
    </row>
    <row r="826" spans="1:15" x14ac:dyDescent="0.25">
      <c r="A826" t="s">
        <v>16</v>
      </c>
      <c r="B826">
        <v>2005</v>
      </c>
      <c r="C826">
        <v>43</v>
      </c>
      <c r="D826">
        <v>26293</v>
      </c>
      <c r="F826">
        <v>4624083</v>
      </c>
      <c r="H826">
        <v>104700</v>
      </c>
      <c r="J826">
        <v>126678</v>
      </c>
      <c r="L826">
        <v>333126</v>
      </c>
      <c r="N826">
        <v>4059579</v>
      </c>
      <c r="O826">
        <f t="shared" si="12"/>
        <v>10</v>
      </c>
    </row>
    <row r="827" spans="1:15" x14ac:dyDescent="0.25">
      <c r="A827" t="s">
        <v>16</v>
      </c>
      <c r="B827">
        <v>2005</v>
      </c>
      <c r="C827">
        <v>44</v>
      </c>
      <c r="D827">
        <v>26423</v>
      </c>
      <c r="F827">
        <v>4624083</v>
      </c>
      <c r="H827">
        <v>104700</v>
      </c>
      <c r="J827">
        <v>126678</v>
      </c>
      <c r="L827">
        <v>333126</v>
      </c>
      <c r="N827">
        <v>4059579</v>
      </c>
      <c r="O827">
        <f t="shared" si="12"/>
        <v>10</v>
      </c>
    </row>
    <row r="828" spans="1:15" x14ac:dyDescent="0.25">
      <c r="A828" t="s">
        <v>16</v>
      </c>
      <c r="B828">
        <v>2005</v>
      </c>
      <c r="C828">
        <v>45</v>
      </c>
      <c r="D828">
        <v>20258</v>
      </c>
      <c r="F828">
        <v>4624083</v>
      </c>
      <c r="H828">
        <v>104700</v>
      </c>
      <c r="J828">
        <v>126678</v>
      </c>
      <c r="L828">
        <v>333126</v>
      </c>
      <c r="N828">
        <v>4059579</v>
      </c>
      <c r="O828">
        <f t="shared" si="12"/>
        <v>11</v>
      </c>
    </row>
    <row r="829" spans="1:15" x14ac:dyDescent="0.25">
      <c r="A829" t="s">
        <v>16</v>
      </c>
      <c r="B829">
        <v>2005</v>
      </c>
      <c r="C829">
        <v>46</v>
      </c>
      <c r="D829">
        <v>21428</v>
      </c>
      <c r="F829">
        <v>4624083</v>
      </c>
      <c r="H829">
        <v>104700</v>
      </c>
      <c r="J829">
        <v>126678</v>
      </c>
      <c r="L829">
        <v>333126</v>
      </c>
      <c r="N829">
        <v>4059579</v>
      </c>
      <c r="O829">
        <f t="shared" si="12"/>
        <v>11</v>
      </c>
    </row>
    <row r="830" spans="1:15" x14ac:dyDescent="0.25">
      <c r="A830" t="s">
        <v>16</v>
      </c>
      <c r="B830">
        <v>2005</v>
      </c>
      <c r="C830">
        <v>47</v>
      </c>
      <c r="D830">
        <v>19277</v>
      </c>
      <c r="F830">
        <v>4624083</v>
      </c>
      <c r="H830">
        <v>104700</v>
      </c>
      <c r="J830">
        <v>126678</v>
      </c>
      <c r="L830">
        <v>333126</v>
      </c>
      <c r="N830">
        <v>4059579</v>
      </c>
      <c r="O830">
        <f t="shared" si="12"/>
        <v>11</v>
      </c>
    </row>
    <row r="831" spans="1:15" x14ac:dyDescent="0.25">
      <c r="A831" t="s">
        <v>16</v>
      </c>
      <c r="B831">
        <v>2005</v>
      </c>
      <c r="C831">
        <v>48</v>
      </c>
      <c r="D831">
        <v>22649</v>
      </c>
      <c r="F831">
        <v>4624083</v>
      </c>
      <c r="H831">
        <v>104700</v>
      </c>
      <c r="J831">
        <v>126678</v>
      </c>
      <c r="L831">
        <v>333126</v>
      </c>
      <c r="N831">
        <v>4059579</v>
      </c>
      <c r="O831">
        <f t="shared" si="12"/>
        <v>11</v>
      </c>
    </row>
    <row r="832" spans="1:15" x14ac:dyDescent="0.25">
      <c r="A832" t="s">
        <v>16</v>
      </c>
      <c r="B832">
        <v>2005</v>
      </c>
      <c r="C832">
        <v>49</v>
      </c>
      <c r="D832">
        <v>22472</v>
      </c>
      <c r="F832">
        <v>4624083</v>
      </c>
      <c r="H832">
        <v>104700</v>
      </c>
      <c r="J832">
        <v>126678</v>
      </c>
      <c r="L832">
        <v>333126</v>
      </c>
      <c r="N832">
        <v>4059579</v>
      </c>
      <c r="O832">
        <f t="shared" si="12"/>
        <v>12</v>
      </c>
    </row>
    <row r="833" spans="1:15" x14ac:dyDescent="0.25">
      <c r="A833" t="s">
        <v>16</v>
      </c>
      <c r="B833">
        <v>2005</v>
      </c>
      <c r="C833">
        <v>50</v>
      </c>
      <c r="D833">
        <v>23395</v>
      </c>
      <c r="F833">
        <v>4624083</v>
      </c>
      <c r="H833">
        <v>104700</v>
      </c>
      <c r="J833">
        <v>126678</v>
      </c>
      <c r="L833">
        <v>333126</v>
      </c>
      <c r="N833">
        <v>4059579</v>
      </c>
      <c r="O833">
        <f t="shared" si="12"/>
        <v>12</v>
      </c>
    </row>
    <row r="834" spans="1:15" x14ac:dyDescent="0.25">
      <c r="A834" t="s">
        <v>16</v>
      </c>
      <c r="B834">
        <v>2005</v>
      </c>
      <c r="C834">
        <v>51</v>
      </c>
      <c r="D834">
        <v>23126</v>
      </c>
      <c r="F834">
        <v>4624083</v>
      </c>
      <c r="H834">
        <v>104700</v>
      </c>
      <c r="J834">
        <v>126678</v>
      </c>
      <c r="L834">
        <v>333126</v>
      </c>
      <c r="N834">
        <v>4059579</v>
      </c>
      <c r="O834">
        <f t="shared" si="12"/>
        <v>12</v>
      </c>
    </row>
    <row r="835" spans="1:15" x14ac:dyDescent="0.25">
      <c r="A835" t="s">
        <v>16</v>
      </c>
      <c r="B835">
        <v>2005</v>
      </c>
      <c r="C835">
        <v>52</v>
      </c>
      <c r="D835">
        <v>21856</v>
      </c>
      <c r="F835">
        <v>4624083</v>
      </c>
      <c r="H835">
        <v>104700</v>
      </c>
      <c r="J835">
        <v>126678</v>
      </c>
      <c r="L835">
        <v>333126</v>
      </c>
      <c r="N835">
        <v>4059579</v>
      </c>
      <c r="O835">
        <f t="shared" ref="O835:O898" si="13">MONTH(C835*7-WEEKDAY(DATE(B835,1,1),2)+DATE(B835,1,1))</f>
        <v>12</v>
      </c>
    </row>
    <row r="836" spans="1:15" x14ac:dyDescent="0.25">
      <c r="A836" t="s">
        <v>16</v>
      </c>
      <c r="B836">
        <v>2006</v>
      </c>
      <c r="C836">
        <v>1</v>
      </c>
      <c r="D836">
        <v>17963</v>
      </c>
      <c r="F836">
        <v>4600000</v>
      </c>
      <c r="H836">
        <v>109527</v>
      </c>
      <c r="J836">
        <v>133839</v>
      </c>
      <c r="L836">
        <v>333003</v>
      </c>
      <c r="N836">
        <v>4023631</v>
      </c>
      <c r="O836">
        <f t="shared" si="13"/>
        <v>1</v>
      </c>
    </row>
    <row r="837" spans="1:15" x14ac:dyDescent="0.25">
      <c r="A837" t="s">
        <v>16</v>
      </c>
      <c r="B837">
        <v>2006</v>
      </c>
      <c r="C837">
        <v>2</v>
      </c>
      <c r="D837">
        <v>2742</v>
      </c>
      <c r="F837">
        <v>4600000</v>
      </c>
      <c r="H837">
        <v>109527</v>
      </c>
      <c r="J837">
        <v>133839</v>
      </c>
      <c r="L837">
        <v>333003</v>
      </c>
      <c r="N837">
        <v>4023631</v>
      </c>
      <c r="O837">
        <f t="shared" si="13"/>
        <v>1</v>
      </c>
    </row>
    <row r="838" spans="1:15" x14ac:dyDescent="0.25">
      <c r="A838" t="s">
        <v>16</v>
      </c>
      <c r="B838">
        <v>2006</v>
      </c>
      <c r="C838">
        <v>3</v>
      </c>
      <c r="D838">
        <v>20093</v>
      </c>
      <c r="F838">
        <v>4600000</v>
      </c>
      <c r="H838">
        <v>109527</v>
      </c>
      <c r="J838">
        <v>133839</v>
      </c>
      <c r="L838">
        <v>333003</v>
      </c>
      <c r="N838">
        <v>4023631</v>
      </c>
      <c r="O838">
        <f t="shared" si="13"/>
        <v>1</v>
      </c>
    </row>
    <row r="839" spans="1:15" x14ac:dyDescent="0.25">
      <c r="A839" t="s">
        <v>16</v>
      </c>
      <c r="B839">
        <v>2006</v>
      </c>
      <c r="C839">
        <v>4</v>
      </c>
      <c r="D839">
        <v>18746</v>
      </c>
      <c r="F839">
        <v>4600000</v>
      </c>
      <c r="H839">
        <v>109527</v>
      </c>
      <c r="J839">
        <v>133839</v>
      </c>
      <c r="L839">
        <v>333003</v>
      </c>
      <c r="N839">
        <v>4023631</v>
      </c>
      <c r="O839">
        <f t="shared" si="13"/>
        <v>1</v>
      </c>
    </row>
    <row r="840" spans="1:15" x14ac:dyDescent="0.25">
      <c r="A840" t="s">
        <v>16</v>
      </c>
      <c r="B840">
        <v>2006</v>
      </c>
      <c r="C840">
        <v>5</v>
      </c>
      <c r="D840">
        <v>20222</v>
      </c>
      <c r="F840">
        <v>4600000</v>
      </c>
      <c r="H840">
        <v>109527</v>
      </c>
      <c r="J840">
        <v>133839</v>
      </c>
      <c r="L840">
        <v>333003</v>
      </c>
      <c r="N840">
        <v>4023631</v>
      </c>
      <c r="O840">
        <f t="shared" si="13"/>
        <v>1</v>
      </c>
    </row>
    <row r="841" spans="1:15" x14ac:dyDescent="0.25">
      <c r="A841" t="s">
        <v>16</v>
      </c>
      <c r="B841">
        <v>2006</v>
      </c>
      <c r="C841">
        <v>6</v>
      </c>
      <c r="D841">
        <v>21776</v>
      </c>
      <c r="F841">
        <v>4600000</v>
      </c>
      <c r="H841">
        <v>109527</v>
      </c>
      <c r="J841">
        <v>133839</v>
      </c>
      <c r="L841">
        <v>333003</v>
      </c>
      <c r="N841">
        <v>4023631</v>
      </c>
      <c r="O841">
        <f t="shared" si="13"/>
        <v>2</v>
      </c>
    </row>
    <row r="842" spans="1:15" x14ac:dyDescent="0.25">
      <c r="A842" t="s">
        <v>16</v>
      </c>
      <c r="B842">
        <v>2006</v>
      </c>
      <c r="C842">
        <v>7</v>
      </c>
      <c r="D842">
        <v>22850</v>
      </c>
      <c r="F842">
        <v>4600000</v>
      </c>
      <c r="H842">
        <v>109527</v>
      </c>
      <c r="J842">
        <v>133839</v>
      </c>
      <c r="L842">
        <v>333003</v>
      </c>
      <c r="N842">
        <v>4023631</v>
      </c>
      <c r="O842">
        <f t="shared" si="13"/>
        <v>2</v>
      </c>
    </row>
    <row r="843" spans="1:15" x14ac:dyDescent="0.25">
      <c r="A843" t="s">
        <v>16</v>
      </c>
      <c r="B843">
        <v>2006</v>
      </c>
      <c r="C843">
        <v>8</v>
      </c>
      <c r="D843">
        <v>24669</v>
      </c>
      <c r="F843">
        <v>4600000</v>
      </c>
      <c r="H843">
        <v>109527</v>
      </c>
      <c r="J843">
        <v>133839</v>
      </c>
      <c r="L843">
        <v>333003</v>
      </c>
      <c r="N843">
        <v>4023631</v>
      </c>
      <c r="O843">
        <f t="shared" si="13"/>
        <v>2</v>
      </c>
    </row>
    <row r="844" spans="1:15" x14ac:dyDescent="0.25">
      <c r="A844" t="s">
        <v>16</v>
      </c>
      <c r="B844">
        <v>2006</v>
      </c>
      <c r="C844">
        <v>9</v>
      </c>
      <c r="D844">
        <v>24508</v>
      </c>
      <c r="F844">
        <v>4600000</v>
      </c>
      <c r="H844">
        <v>109527</v>
      </c>
      <c r="J844">
        <v>133839</v>
      </c>
      <c r="K844" t="s">
        <v>14</v>
      </c>
      <c r="L844">
        <v>333003</v>
      </c>
      <c r="N844">
        <v>4023631</v>
      </c>
      <c r="O844">
        <f t="shared" si="13"/>
        <v>2</v>
      </c>
    </row>
    <row r="845" spans="1:15" x14ac:dyDescent="0.25">
      <c r="A845" t="s">
        <v>16</v>
      </c>
      <c r="B845">
        <v>2006</v>
      </c>
      <c r="C845">
        <v>10</v>
      </c>
      <c r="D845">
        <v>33243</v>
      </c>
      <c r="F845">
        <v>4600000</v>
      </c>
      <c r="G845" t="s">
        <v>14</v>
      </c>
      <c r="H845">
        <v>109527</v>
      </c>
      <c r="J845">
        <v>133839</v>
      </c>
      <c r="K845" t="s">
        <v>14</v>
      </c>
      <c r="L845">
        <v>333003</v>
      </c>
      <c r="N845">
        <v>4023631</v>
      </c>
      <c r="O845">
        <f t="shared" si="13"/>
        <v>3</v>
      </c>
    </row>
    <row r="846" spans="1:15" x14ac:dyDescent="0.25">
      <c r="A846" t="s">
        <v>16</v>
      </c>
      <c r="B846">
        <v>2006</v>
      </c>
      <c r="C846">
        <v>11</v>
      </c>
      <c r="D846">
        <v>32934</v>
      </c>
      <c r="F846">
        <v>4600000</v>
      </c>
      <c r="G846" t="s">
        <v>14</v>
      </c>
      <c r="H846">
        <v>109527</v>
      </c>
      <c r="J846">
        <v>133839</v>
      </c>
      <c r="K846" t="s">
        <v>14</v>
      </c>
      <c r="L846">
        <v>333003</v>
      </c>
      <c r="N846">
        <v>4023631</v>
      </c>
      <c r="O846">
        <f t="shared" si="13"/>
        <v>3</v>
      </c>
    </row>
    <row r="847" spans="1:15" x14ac:dyDescent="0.25">
      <c r="A847" t="s">
        <v>16</v>
      </c>
      <c r="B847">
        <v>2006</v>
      </c>
      <c r="C847">
        <v>12</v>
      </c>
      <c r="D847">
        <v>48233</v>
      </c>
      <c r="E847" t="s">
        <v>14</v>
      </c>
      <c r="F847">
        <v>4600000</v>
      </c>
      <c r="G847" t="s">
        <v>14</v>
      </c>
      <c r="H847">
        <v>109527</v>
      </c>
      <c r="I847" t="s">
        <v>14</v>
      </c>
      <c r="J847">
        <v>133839</v>
      </c>
      <c r="K847" t="s">
        <v>14</v>
      </c>
      <c r="L847">
        <v>333003</v>
      </c>
      <c r="N847">
        <v>4023631</v>
      </c>
      <c r="O847">
        <f t="shared" si="13"/>
        <v>3</v>
      </c>
    </row>
    <row r="848" spans="1:15" x14ac:dyDescent="0.25">
      <c r="A848" t="s">
        <v>16</v>
      </c>
      <c r="B848">
        <v>2006</v>
      </c>
      <c r="C848">
        <v>13</v>
      </c>
      <c r="D848">
        <v>56015</v>
      </c>
      <c r="E848" t="s">
        <v>14</v>
      </c>
      <c r="F848">
        <v>4600000</v>
      </c>
      <c r="G848" t="s">
        <v>14</v>
      </c>
      <c r="H848">
        <v>109527</v>
      </c>
      <c r="I848" t="s">
        <v>14</v>
      </c>
      <c r="J848">
        <v>133839</v>
      </c>
      <c r="K848" t="s">
        <v>14</v>
      </c>
      <c r="L848">
        <v>333003</v>
      </c>
      <c r="M848" t="s">
        <v>14</v>
      </c>
      <c r="N848">
        <v>4023631</v>
      </c>
      <c r="O848">
        <f t="shared" si="13"/>
        <v>3</v>
      </c>
    </row>
    <row r="849" spans="1:15" x14ac:dyDescent="0.25">
      <c r="A849" t="s">
        <v>16</v>
      </c>
      <c r="B849">
        <v>2006</v>
      </c>
      <c r="C849">
        <v>14</v>
      </c>
      <c r="D849">
        <v>49280</v>
      </c>
      <c r="E849" t="s">
        <v>14</v>
      </c>
      <c r="F849">
        <v>4600000</v>
      </c>
      <c r="G849" t="s">
        <v>14</v>
      </c>
      <c r="H849">
        <v>109527</v>
      </c>
      <c r="I849" t="s">
        <v>14</v>
      </c>
      <c r="J849">
        <v>133839</v>
      </c>
      <c r="K849" t="s">
        <v>14</v>
      </c>
      <c r="L849">
        <v>333003</v>
      </c>
      <c r="M849" t="s">
        <v>14</v>
      </c>
      <c r="N849">
        <v>4023631</v>
      </c>
      <c r="O849">
        <f t="shared" si="13"/>
        <v>4</v>
      </c>
    </row>
    <row r="850" spans="1:15" x14ac:dyDescent="0.25">
      <c r="A850" t="s">
        <v>16</v>
      </c>
      <c r="B850">
        <v>2006</v>
      </c>
      <c r="C850">
        <v>15</v>
      </c>
      <c r="D850">
        <v>41817</v>
      </c>
      <c r="E850" t="s">
        <v>14</v>
      </c>
      <c r="F850">
        <v>4600000</v>
      </c>
      <c r="G850" t="s">
        <v>14</v>
      </c>
      <c r="H850">
        <v>109527</v>
      </c>
      <c r="I850" t="s">
        <v>14</v>
      </c>
      <c r="J850">
        <v>133839</v>
      </c>
      <c r="K850" t="s">
        <v>14</v>
      </c>
      <c r="L850">
        <v>333003</v>
      </c>
      <c r="M850" t="s">
        <v>14</v>
      </c>
      <c r="N850">
        <v>4023631</v>
      </c>
      <c r="O850">
        <f t="shared" si="13"/>
        <v>4</v>
      </c>
    </row>
    <row r="851" spans="1:15" x14ac:dyDescent="0.25">
      <c r="A851" t="s">
        <v>16</v>
      </c>
      <c r="B851">
        <v>2006</v>
      </c>
      <c r="C851">
        <v>16</v>
      </c>
      <c r="D851">
        <v>30223</v>
      </c>
      <c r="F851">
        <v>4600000</v>
      </c>
      <c r="H851">
        <v>109527</v>
      </c>
      <c r="I851" t="s">
        <v>14</v>
      </c>
      <c r="J851">
        <v>133839</v>
      </c>
      <c r="L851">
        <v>333003</v>
      </c>
      <c r="M851" t="s">
        <v>14</v>
      </c>
      <c r="N851">
        <v>4023631</v>
      </c>
      <c r="O851">
        <f t="shared" si="13"/>
        <v>4</v>
      </c>
    </row>
    <row r="852" spans="1:15" x14ac:dyDescent="0.25">
      <c r="A852" t="s">
        <v>16</v>
      </c>
      <c r="B852">
        <v>2006</v>
      </c>
      <c r="C852">
        <v>17</v>
      </c>
      <c r="D852">
        <v>24658</v>
      </c>
      <c r="F852">
        <v>4600000</v>
      </c>
      <c r="H852">
        <v>109527</v>
      </c>
      <c r="I852" t="s">
        <v>14</v>
      </c>
      <c r="J852">
        <v>133839</v>
      </c>
      <c r="L852">
        <v>333003</v>
      </c>
      <c r="N852">
        <v>4023631</v>
      </c>
      <c r="O852">
        <f t="shared" si="13"/>
        <v>4</v>
      </c>
    </row>
    <row r="853" spans="1:15" x14ac:dyDescent="0.25">
      <c r="A853" t="s">
        <v>16</v>
      </c>
      <c r="B853">
        <v>2006</v>
      </c>
      <c r="C853">
        <v>18</v>
      </c>
      <c r="D853">
        <v>20872</v>
      </c>
      <c r="F853">
        <v>4600000</v>
      </c>
      <c r="H853">
        <v>109527</v>
      </c>
      <c r="J853">
        <v>133839</v>
      </c>
      <c r="L853">
        <v>333003</v>
      </c>
      <c r="N853">
        <v>4023631</v>
      </c>
      <c r="O853">
        <f t="shared" si="13"/>
        <v>4</v>
      </c>
    </row>
    <row r="854" spans="1:15" x14ac:dyDescent="0.25">
      <c r="A854" t="s">
        <v>16</v>
      </c>
      <c r="B854">
        <v>2006</v>
      </c>
      <c r="C854">
        <v>19</v>
      </c>
      <c r="D854">
        <v>18999</v>
      </c>
      <c r="F854">
        <v>4600000</v>
      </c>
      <c r="H854">
        <v>109527</v>
      </c>
      <c r="J854">
        <v>133839</v>
      </c>
      <c r="L854">
        <v>333003</v>
      </c>
      <c r="N854">
        <v>4023631</v>
      </c>
      <c r="O854">
        <f t="shared" si="13"/>
        <v>5</v>
      </c>
    </row>
    <row r="855" spans="1:15" x14ac:dyDescent="0.25">
      <c r="A855" t="s">
        <v>16</v>
      </c>
      <c r="B855">
        <v>2006</v>
      </c>
      <c r="C855">
        <v>20</v>
      </c>
      <c r="D855">
        <v>11996</v>
      </c>
      <c r="F855">
        <v>4600000</v>
      </c>
      <c r="H855">
        <v>109527</v>
      </c>
      <c r="J855">
        <v>133839</v>
      </c>
      <c r="L855">
        <v>333003</v>
      </c>
      <c r="N855">
        <v>4023631</v>
      </c>
      <c r="O855">
        <f t="shared" si="13"/>
        <v>5</v>
      </c>
    </row>
    <row r="856" spans="1:15" x14ac:dyDescent="0.25">
      <c r="A856" t="s">
        <v>16</v>
      </c>
      <c r="B856">
        <v>2006</v>
      </c>
      <c r="C856">
        <v>21</v>
      </c>
      <c r="D856">
        <v>16161</v>
      </c>
      <c r="F856">
        <v>4600000</v>
      </c>
      <c r="H856">
        <v>109527</v>
      </c>
      <c r="J856">
        <v>133839</v>
      </c>
      <c r="L856">
        <v>333003</v>
      </c>
      <c r="N856">
        <v>4023631</v>
      </c>
      <c r="O856">
        <f t="shared" si="13"/>
        <v>5</v>
      </c>
    </row>
    <row r="857" spans="1:15" x14ac:dyDescent="0.25">
      <c r="A857" t="s">
        <v>16</v>
      </c>
      <c r="B857">
        <v>2006</v>
      </c>
      <c r="C857">
        <v>22</v>
      </c>
      <c r="D857">
        <v>14730</v>
      </c>
      <c r="F857">
        <v>4600000</v>
      </c>
      <c r="H857">
        <v>109527</v>
      </c>
      <c r="J857">
        <v>133839</v>
      </c>
      <c r="L857">
        <v>333003</v>
      </c>
      <c r="N857">
        <v>4023631</v>
      </c>
      <c r="O857">
        <f t="shared" si="13"/>
        <v>5</v>
      </c>
    </row>
    <row r="858" spans="1:15" x14ac:dyDescent="0.25">
      <c r="A858" t="s">
        <v>16</v>
      </c>
      <c r="B858">
        <v>2006</v>
      </c>
      <c r="C858">
        <v>23</v>
      </c>
      <c r="D858">
        <v>13926</v>
      </c>
      <c r="F858">
        <v>4600000</v>
      </c>
      <c r="H858">
        <v>109527</v>
      </c>
      <c r="J858">
        <v>133839</v>
      </c>
      <c r="L858">
        <v>333003</v>
      </c>
      <c r="N858">
        <v>4023631</v>
      </c>
      <c r="O858">
        <f t="shared" si="13"/>
        <v>6</v>
      </c>
    </row>
    <row r="859" spans="1:15" x14ac:dyDescent="0.25">
      <c r="A859" t="s">
        <v>16</v>
      </c>
      <c r="B859">
        <v>2006</v>
      </c>
      <c r="C859">
        <v>24</v>
      </c>
      <c r="D859">
        <v>12596</v>
      </c>
      <c r="F859">
        <v>4600000</v>
      </c>
      <c r="H859">
        <v>109527</v>
      </c>
      <c r="J859">
        <v>133839</v>
      </c>
      <c r="L859">
        <v>333003</v>
      </c>
      <c r="N859">
        <v>4023631</v>
      </c>
      <c r="O859">
        <f t="shared" si="13"/>
        <v>6</v>
      </c>
    </row>
    <row r="860" spans="1:15" x14ac:dyDescent="0.25">
      <c r="A860" t="s">
        <v>16</v>
      </c>
      <c r="B860">
        <v>2006</v>
      </c>
      <c r="C860">
        <v>25</v>
      </c>
      <c r="D860">
        <v>9404</v>
      </c>
      <c r="F860">
        <v>4600000</v>
      </c>
      <c r="H860">
        <v>109527</v>
      </c>
      <c r="J860">
        <v>133839</v>
      </c>
      <c r="L860">
        <v>333003</v>
      </c>
      <c r="N860">
        <v>4023631</v>
      </c>
      <c r="O860">
        <f t="shared" si="13"/>
        <v>6</v>
      </c>
    </row>
    <row r="861" spans="1:15" x14ac:dyDescent="0.25">
      <c r="A861" t="s">
        <v>16</v>
      </c>
      <c r="B861">
        <v>2006</v>
      </c>
      <c r="C861">
        <v>26</v>
      </c>
      <c r="D861">
        <v>9147</v>
      </c>
      <c r="F861">
        <v>4600000</v>
      </c>
      <c r="H861">
        <v>109527</v>
      </c>
      <c r="J861">
        <v>133839</v>
      </c>
      <c r="L861">
        <v>333003</v>
      </c>
      <c r="N861">
        <v>4023631</v>
      </c>
      <c r="O861">
        <f t="shared" si="13"/>
        <v>6</v>
      </c>
    </row>
    <row r="862" spans="1:15" x14ac:dyDescent="0.25">
      <c r="A862" t="s">
        <v>16</v>
      </c>
      <c r="B862">
        <v>2006</v>
      </c>
      <c r="C862">
        <v>27</v>
      </c>
      <c r="D862">
        <v>7728</v>
      </c>
      <c r="F862">
        <v>4600000</v>
      </c>
      <c r="H862">
        <v>109527</v>
      </c>
      <c r="J862">
        <v>133839</v>
      </c>
      <c r="L862">
        <v>333003</v>
      </c>
      <c r="N862">
        <v>4023631</v>
      </c>
      <c r="O862">
        <f t="shared" si="13"/>
        <v>7</v>
      </c>
    </row>
    <row r="863" spans="1:15" x14ac:dyDescent="0.25">
      <c r="A863" t="s">
        <v>16</v>
      </c>
      <c r="B863">
        <v>2006</v>
      </c>
      <c r="C863">
        <v>28</v>
      </c>
      <c r="D863">
        <v>6475</v>
      </c>
      <c r="F863">
        <v>4600000</v>
      </c>
      <c r="H863">
        <v>109527</v>
      </c>
      <c r="J863">
        <v>133839</v>
      </c>
      <c r="L863">
        <v>333003</v>
      </c>
      <c r="N863">
        <v>4023631</v>
      </c>
      <c r="O863">
        <f t="shared" si="13"/>
        <v>7</v>
      </c>
    </row>
    <row r="864" spans="1:15" x14ac:dyDescent="0.25">
      <c r="A864" t="s">
        <v>16</v>
      </c>
      <c r="B864">
        <v>2006</v>
      </c>
      <c r="C864">
        <v>29</v>
      </c>
      <c r="D864">
        <v>5629</v>
      </c>
      <c r="F864">
        <v>4600000</v>
      </c>
      <c r="H864">
        <v>109527</v>
      </c>
      <c r="J864">
        <v>133839</v>
      </c>
      <c r="L864">
        <v>333003</v>
      </c>
      <c r="N864">
        <v>4023631</v>
      </c>
      <c r="O864">
        <f t="shared" si="13"/>
        <v>7</v>
      </c>
    </row>
    <row r="865" spans="1:15" x14ac:dyDescent="0.25">
      <c r="A865" t="s">
        <v>16</v>
      </c>
      <c r="B865">
        <v>2006</v>
      </c>
      <c r="C865">
        <v>30</v>
      </c>
      <c r="D865">
        <v>5802</v>
      </c>
      <c r="F865">
        <v>4600000</v>
      </c>
      <c r="H865">
        <v>109527</v>
      </c>
      <c r="J865">
        <v>133839</v>
      </c>
      <c r="L865">
        <v>333003</v>
      </c>
      <c r="N865">
        <v>4023631</v>
      </c>
      <c r="O865">
        <f t="shared" si="13"/>
        <v>7</v>
      </c>
    </row>
    <row r="866" spans="1:15" x14ac:dyDescent="0.25">
      <c r="A866" t="s">
        <v>16</v>
      </c>
      <c r="B866">
        <v>2006</v>
      </c>
      <c r="C866">
        <v>31</v>
      </c>
      <c r="D866">
        <v>5633</v>
      </c>
      <c r="F866">
        <v>4600000</v>
      </c>
      <c r="H866">
        <v>109527</v>
      </c>
      <c r="J866">
        <v>133839</v>
      </c>
      <c r="L866">
        <v>333003</v>
      </c>
      <c r="N866">
        <v>4023631</v>
      </c>
      <c r="O866">
        <f t="shared" si="13"/>
        <v>7</v>
      </c>
    </row>
    <row r="867" spans="1:15" x14ac:dyDescent="0.25">
      <c r="A867" t="s">
        <v>16</v>
      </c>
      <c r="B867">
        <v>2006</v>
      </c>
      <c r="C867">
        <v>32</v>
      </c>
      <c r="D867">
        <v>5664</v>
      </c>
      <c r="F867">
        <v>4600000</v>
      </c>
      <c r="H867">
        <v>109527</v>
      </c>
      <c r="J867">
        <v>133839</v>
      </c>
      <c r="L867">
        <v>333003</v>
      </c>
      <c r="N867">
        <v>4023631</v>
      </c>
      <c r="O867">
        <f t="shared" si="13"/>
        <v>8</v>
      </c>
    </row>
    <row r="868" spans="1:15" x14ac:dyDescent="0.25">
      <c r="A868" t="s">
        <v>16</v>
      </c>
      <c r="B868">
        <v>2006</v>
      </c>
      <c r="C868">
        <v>33</v>
      </c>
      <c r="D868">
        <v>5760</v>
      </c>
      <c r="F868">
        <v>4600000</v>
      </c>
      <c r="H868">
        <v>109527</v>
      </c>
      <c r="J868">
        <v>133839</v>
      </c>
      <c r="L868">
        <v>333003</v>
      </c>
      <c r="N868">
        <v>4023631</v>
      </c>
      <c r="O868">
        <f t="shared" si="13"/>
        <v>8</v>
      </c>
    </row>
    <row r="869" spans="1:15" x14ac:dyDescent="0.25">
      <c r="A869" t="s">
        <v>16</v>
      </c>
      <c r="B869">
        <v>2006</v>
      </c>
      <c r="C869">
        <v>34</v>
      </c>
      <c r="D869">
        <v>5985</v>
      </c>
      <c r="F869">
        <v>4600000</v>
      </c>
      <c r="H869">
        <v>109527</v>
      </c>
      <c r="J869">
        <v>133839</v>
      </c>
      <c r="L869">
        <v>333003</v>
      </c>
      <c r="N869">
        <v>4023631</v>
      </c>
      <c r="O869">
        <f t="shared" si="13"/>
        <v>8</v>
      </c>
    </row>
    <row r="870" spans="1:15" x14ac:dyDescent="0.25">
      <c r="A870" t="s">
        <v>16</v>
      </c>
      <c r="B870">
        <v>2006</v>
      </c>
      <c r="C870">
        <v>35</v>
      </c>
      <c r="D870">
        <v>6554</v>
      </c>
      <c r="F870">
        <v>4600000</v>
      </c>
      <c r="H870">
        <v>109527</v>
      </c>
      <c r="J870">
        <v>133839</v>
      </c>
      <c r="L870">
        <v>333003</v>
      </c>
      <c r="N870">
        <v>4023631</v>
      </c>
      <c r="O870">
        <f t="shared" si="13"/>
        <v>8</v>
      </c>
    </row>
    <row r="871" spans="1:15" x14ac:dyDescent="0.25">
      <c r="A871" t="s">
        <v>16</v>
      </c>
      <c r="B871">
        <v>2006</v>
      </c>
      <c r="C871">
        <v>36</v>
      </c>
      <c r="D871">
        <v>7724</v>
      </c>
      <c r="F871">
        <v>4600000</v>
      </c>
      <c r="H871">
        <v>109527</v>
      </c>
      <c r="J871">
        <v>133839</v>
      </c>
      <c r="L871">
        <v>333003</v>
      </c>
      <c r="N871">
        <v>4023631</v>
      </c>
      <c r="O871">
        <f t="shared" si="13"/>
        <v>9</v>
      </c>
    </row>
    <row r="872" spans="1:15" x14ac:dyDescent="0.25">
      <c r="A872" t="s">
        <v>16</v>
      </c>
      <c r="B872">
        <v>2006</v>
      </c>
      <c r="C872">
        <v>37</v>
      </c>
      <c r="D872">
        <v>10552</v>
      </c>
      <c r="F872">
        <v>4600000</v>
      </c>
      <c r="H872">
        <v>109527</v>
      </c>
      <c r="J872">
        <v>133839</v>
      </c>
      <c r="L872">
        <v>333003</v>
      </c>
      <c r="N872">
        <v>4023631</v>
      </c>
      <c r="O872">
        <f t="shared" si="13"/>
        <v>9</v>
      </c>
    </row>
    <row r="873" spans="1:15" x14ac:dyDescent="0.25">
      <c r="A873" t="s">
        <v>16</v>
      </c>
      <c r="B873">
        <v>2006</v>
      </c>
      <c r="C873">
        <v>38</v>
      </c>
      <c r="D873">
        <v>16985</v>
      </c>
      <c r="F873">
        <v>4600000</v>
      </c>
      <c r="H873">
        <v>109527</v>
      </c>
      <c r="J873">
        <v>133839</v>
      </c>
      <c r="L873">
        <v>333003</v>
      </c>
      <c r="N873">
        <v>4023631</v>
      </c>
      <c r="O873">
        <f t="shared" si="13"/>
        <v>9</v>
      </c>
    </row>
    <row r="874" spans="1:15" x14ac:dyDescent="0.25">
      <c r="A874" t="s">
        <v>16</v>
      </c>
      <c r="B874">
        <v>2006</v>
      </c>
      <c r="C874">
        <v>39</v>
      </c>
      <c r="D874">
        <v>22756</v>
      </c>
      <c r="F874">
        <v>4600000</v>
      </c>
      <c r="H874">
        <v>109527</v>
      </c>
      <c r="J874">
        <v>133839</v>
      </c>
      <c r="L874">
        <v>333003</v>
      </c>
      <c r="N874">
        <v>4023631</v>
      </c>
      <c r="O874">
        <f t="shared" si="13"/>
        <v>9</v>
      </c>
    </row>
    <row r="875" spans="1:15" x14ac:dyDescent="0.25">
      <c r="A875" t="s">
        <v>16</v>
      </c>
      <c r="B875">
        <v>2006</v>
      </c>
      <c r="C875">
        <v>40</v>
      </c>
      <c r="D875">
        <v>25412</v>
      </c>
      <c r="F875">
        <v>4600000</v>
      </c>
      <c r="H875">
        <v>109527</v>
      </c>
      <c r="J875">
        <v>133839</v>
      </c>
      <c r="L875">
        <v>333003</v>
      </c>
      <c r="N875">
        <v>4023631</v>
      </c>
      <c r="O875">
        <f t="shared" si="13"/>
        <v>10</v>
      </c>
    </row>
    <row r="876" spans="1:15" x14ac:dyDescent="0.25">
      <c r="A876" t="s">
        <v>16</v>
      </c>
      <c r="B876">
        <v>2006</v>
      </c>
      <c r="C876">
        <v>41</v>
      </c>
      <c r="D876">
        <v>25423</v>
      </c>
      <c r="F876">
        <v>4600000</v>
      </c>
      <c r="H876">
        <v>109527</v>
      </c>
      <c r="J876">
        <v>133839</v>
      </c>
      <c r="L876">
        <v>333003</v>
      </c>
      <c r="N876">
        <v>4023631</v>
      </c>
      <c r="O876">
        <f t="shared" si="13"/>
        <v>10</v>
      </c>
    </row>
    <row r="877" spans="1:15" x14ac:dyDescent="0.25">
      <c r="A877" t="s">
        <v>16</v>
      </c>
      <c r="B877">
        <v>2006</v>
      </c>
      <c r="C877">
        <v>42</v>
      </c>
      <c r="D877">
        <v>25553</v>
      </c>
      <c r="F877">
        <v>4600000</v>
      </c>
      <c r="H877">
        <v>109527</v>
      </c>
      <c r="J877">
        <v>133839</v>
      </c>
      <c r="L877">
        <v>333003</v>
      </c>
      <c r="N877">
        <v>4023631</v>
      </c>
      <c r="O877">
        <f t="shared" si="13"/>
        <v>10</v>
      </c>
    </row>
    <row r="878" spans="1:15" x14ac:dyDescent="0.25">
      <c r="A878" t="s">
        <v>16</v>
      </c>
      <c r="B878">
        <v>2006</v>
      </c>
      <c r="C878">
        <v>43</v>
      </c>
      <c r="D878">
        <v>26981</v>
      </c>
      <c r="F878">
        <v>4600000</v>
      </c>
      <c r="H878">
        <v>109527</v>
      </c>
      <c r="J878">
        <v>133839</v>
      </c>
      <c r="L878">
        <v>333003</v>
      </c>
      <c r="N878">
        <v>4023631</v>
      </c>
      <c r="O878">
        <f t="shared" si="13"/>
        <v>10</v>
      </c>
    </row>
    <row r="879" spans="1:15" x14ac:dyDescent="0.25">
      <c r="A879" t="s">
        <v>16</v>
      </c>
      <c r="B879">
        <v>2006</v>
      </c>
      <c r="C879">
        <v>44</v>
      </c>
      <c r="D879">
        <v>27068</v>
      </c>
      <c r="F879">
        <v>4600000</v>
      </c>
      <c r="H879">
        <v>109527</v>
      </c>
      <c r="J879">
        <v>133839</v>
      </c>
      <c r="L879">
        <v>333003</v>
      </c>
      <c r="N879">
        <v>4023631</v>
      </c>
      <c r="O879">
        <f t="shared" si="13"/>
        <v>10</v>
      </c>
    </row>
    <row r="880" spans="1:15" x14ac:dyDescent="0.25">
      <c r="A880" t="s">
        <v>16</v>
      </c>
      <c r="B880">
        <v>2006</v>
      </c>
      <c r="C880">
        <v>45</v>
      </c>
      <c r="D880">
        <v>24593</v>
      </c>
      <c r="F880">
        <v>4600000</v>
      </c>
      <c r="H880">
        <v>109527</v>
      </c>
      <c r="J880">
        <v>133839</v>
      </c>
      <c r="L880">
        <v>333003</v>
      </c>
      <c r="N880">
        <v>4023631</v>
      </c>
      <c r="O880">
        <f t="shared" si="13"/>
        <v>11</v>
      </c>
    </row>
    <row r="881" spans="1:15" x14ac:dyDescent="0.25">
      <c r="A881" t="s">
        <v>16</v>
      </c>
      <c r="B881">
        <v>2006</v>
      </c>
      <c r="C881">
        <v>46</v>
      </c>
      <c r="D881">
        <v>20835</v>
      </c>
      <c r="F881">
        <v>4600000</v>
      </c>
      <c r="H881">
        <v>109527</v>
      </c>
      <c r="J881">
        <v>133839</v>
      </c>
      <c r="L881">
        <v>333003</v>
      </c>
      <c r="N881">
        <v>4023631</v>
      </c>
      <c r="O881">
        <f t="shared" si="13"/>
        <v>11</v>
      </c>
    </row>
    <row r="882" spans="1:15" x14ac:dyDescent="0.25">
      <c r="A882" t="s">
        <v>16</v>
      </c>
      <c r="B882">
        <v>2006</v>
      </c>
      <c r="C882">
        <v>47</v>
      </c>
      <c r="D882">
        <v>22972</v>
      </c>
      <c r="F882">
        <v>4600000</v>
      </c>
      <c r="H882">
        <v>109527</v>
      </c>
      <c r="J882">
        <v>133839</v>
      </c>
      <c r="L882">
        <v>333003</v>
      </c>
      <c r="N882">
        <v>4023631</v>
      </c>
      <c r="O882">
        <f t="shared" si="13"/>
        <v>11</v>
      </c>
    </row>
    <row r="883" spans="1:15" x14ac:dyDescent="0.25">
      <c r="A883" t="s">
        <v>16</v>
      </c>
      <c r="B883">
        <v>2006</v>
      </c>
      <c r="C883">
        <v>48</v>
      </c>
      <c r="D883">
        <v>24686</v>
      </c>
      <c r="F883">
        <v>4600000</v>
      </c>
      <c r="H883">
        <v>109527</v>
      </c>
      <c r="J883">
        <v>133839</v>
      </c>
      <c r="L883">
        <v>333003</v>
      </c>
      <c r="N883">
        <v>4023631</v>
      </c>
      <c r="O883">
        <f t="shared" si="13"/>
        <v>11</v>
      </c>
    </row>
    <row r="884" spans="1:15" x14ac:dyDescent="0.25">
      <c r="A884" t="s">
        <v>16</v>
      </c>
      <c r="B884">
        <v>2006</v>
      </c>
      <c r="C884">
        <v>49</v>
      </c>
      <c r="D884">
        <v>26031</v>
      </c>
      <c r="F884">
        <v>4600000</v>
      </c>
      <c r="H884">
        <v>109527</v>
      </c>
      <c r="J884">
        <v>133839</v>
      </c>
      <c r="L884">
        <v>333003</v>
      </c>
      <c r="N884">
        <v>4023631</v>
      </c>
      <c r="O884">
        <f t="shared" si="13"/>
        <v>12</v>
      </c>
    </row>
    <row r="885" spans="1:15" x14ac:dyDescent="0.25">
      <c r="A885" t="s">
        <v>16</v>
      </c>
      <c r="B885">
        <v>2006</v>
      </c>
      <c r="C885">
        <v>50</v>
      </c>
      <c r="D885">
        <v>25224</v>
      </c>
      <c r="F885">
        <v>4600000</v>
      </c>
      <c r="H885">
        <v>109527</v>
      </c>
      <c r="J885">
        <v>133839</v>
      </c>
      <c r="L885">
        <v>333003</v>
      </c>
      <c r="N885">
        <v>4023631</v>
      </c>
      <c r="O885">
        <f t="shared" si="13"/>
        <v>12</v>
      </c>
    </row>
    <row r="886" spans="1:15" x14ac:dyDescent="0.25">
      <c r="A886" t="s">
        <v>16</v>
      </c>
      <c r="B886">
        <v>2006</v>
      </c>
      <c r="C886">
        <v>51</v>
      </c>
      <c r="D886">
        <v>25568</v>
      </c>
      <c r="F886">
        <v>4600000</v>
      </c>
      <c r="H886">
        <v>109527</v>
      </c>
      <c r="J886">
        <v>133839</v>
      </c>
      <c r="L886">
        <v>333003</v>
      </c>
      <c r="N886">
        <v>4023631</v>
      </c>
      <c r="O886">
        <f t="shared" si="13"/>
        <v>12</v>
      </c>
    </row>
    <row r="887" spans="1:15" x14ac:dyDescent="0.25">
      <c r="A887" t="s">
        <v>16</v>
      </c>
      <c r="B887">
        <v>2006</v>
      </c>
      <c r="C887">
        <v>52</v>
      </c>
      <c r="D887">
        <v>24814</v>
      </c>
      <c r="F887">
        <v>4600000</v>
      </c>
      <c r="H887">
        <v>109527</v>
      </c>
      <c r="J887">
        <v>133839</v>
      </c>
      <c r="L887">
        <v>333003</v>
      </c>
      <c r="N887">
        <v>4023631</v>
      </c>
      <c r="O887">
        <f t="shared" si="13"/>
        <v>12</v>
      </c>
    </row>
    <row r="888" spans="1:15" x14ac:dyDescent="0.25">
      <c r="A888" t="s">
        <v>16</v>
      </c>
      <c r="B888">
        <v>2006</v>
      </c>
      <c r="C888">
        <v>53</v>
      </c>
      <c r="D888">
        <v>20645</v>
      </c>
      <c r="F888">
        <v>4600000</v>
      </c>
      <c r="H888">
        <v>109527</v>
      </c>
      <c r="J888">
        <v>133839</v>
      </c>
      <c r="L888">
        <v>333003</v>
      </c>
      <c r="N888">
        <v>4023631</v>
      </c>
      <c r="O888">
        <f t="shared" si="13"/>
        <v>12</v>
      </c>
    </row>
    <row r="889" spans="1:15" x14ac:dyDescent="0.25">
      <c r="A889" t="s">
        <v>16</v>
      </c>
      <c r="B889">
        <v>2007</v>
      </c>
      <c r="C889">
        <v>1</v>
      </c>
      <c r="D889">
        <v>4845</v>
      </c>
      <c r="F889">
        <v>4580620</v>
      </c>
      <c r="H889">
        <v>113021</v>
      </c>
      <c r="J889">
        <v>143035</v>
      </c>
      <c r="L889">
        <v>289047</v>
      </c>
      <c r="N889">
        <v>4035517</v>
      </c>
      <c r="O889">
        <f t="shared" si="13"/>
        <v>1</v>
      </c>
    </row>
    <row r="890" spans="1:15" x14ac:dyDescent="0.25">
      <c r="A890" t="s">
        <v>16</v>
      </c>
      <c r="B890">
        <v>2007</v>
      </c>
      <c r="C890">
        <v>2</v>
      </c>
      <c r="D890">
        <v>21994</v>
      </c>
      <c r="F890">
        <v>4580620</v>
      </c>
      <c r="H890">
        <v>113021</v>
      </c>
      <c r="J890">
        <v>143035</v>
      </c>
      <c r="L890">
        <v>289047</v>
      </c>
      <c r="N890">
        <v>4035517</v>
      </c>
      <c r="O890">
        <f t="shared" si="13"/>
        <v>1</v>
      </c>
    </row>
    <row r="891" spans="1:15" x14ac:dyDescent="0.25">
      <c r="A891" t="s">
        <v>16</v>
      </c>
      <c r="B891">
        <v>2007</v>
      </c>
      <c r="C891">
        <v>3</v>
      </c>
      <c r="D891">
        <v>21247</v>
      </c>
      <c r="F891">
        <v>4580620</v>
      </c>
      <c r="H891">
        <v>113021</v>
      </c>
      <c r="J891">
        <v>143035</v>
      </c>
      <c r="L891">
        <v>289047</v>
      </c>
      <c r="N891">
        <v>4035517</v>
      </c>
      <c r="O891">
        <f t="shared" si="13"/>
        <v>1</v>
      </c>
    </row>
    <row r="892" spans="1:15" x14ac:dyDescent="0.25">
      <c r="A892" t="s">
        <v>16</v>
      </c>
      <c r="B892">
        <v>2007</v>
      </c>
      <c r="C892">
        <v>4</v>
      </c>
      <c r="D892">
        <v>24217</v>
      </c>
      <c r="F892">
        <v>4580620</v>
      </c>
      <c r="H892">
        <v>113021</v>
      </c>
      <c r="J892">
        <v>143035</v>
      </c>
      <c r="L892">
        <v>289047</v>
      </c>
      <c r="N892">
        <v>4035517</v>
      </c>
      <c r="O892">
        <f t="shared" si="13"/>
        <v>1</v>
      </c>
    </row>
    <row r="893" spans="1:15" x14ac:dyDescent="0.25">
      <c r="A893" t="s">
        <v>16</v>
      </c>
      <c r="B893">
        <v>2007</v>
      </c>
      <c r="C893">
        <v>5</v>
      </c>
      <c r="D893">
        <v>29231</v>
      </c>
      <c r="F893">
        <v>4580620</v>
      </c>
      <c r="G893" t="s">
        <v>14</v>
      </c>
      <c r="H893">
        <v>113021</v>
      </c>
      <c r="J893">
        <v>143035</v>
      </c>
      <c r="L893">
        <v>289047</v>
      </c>
      <c r="N893">
        <v>4035517</v>
      </c>
      <c r="O893">
        <f t="shared" si="13"/>
        <v>2</v>
      </c>
    </row>
    <row r="894" spans="1:15" x14ac:dyDescent="0.25">
      <c r="A894" t="s">
        <v>16</v>
      </c>
      <c r="B894">
        <v>2007</v>
      </c>
      <c r="C894">
        <v>6</v>
      </c>
      <c r="D894">
        <v>31451</v>
      </c>
      <c r="F894">
        <v>4580620</v>
      </c>
      <c r="G894" t="s">
        <v>14</v>
      </c>
      <c r="H894">
        <v>113021</v>
      </c>
      <c r="J894">
        <v>143035</v>
      </c>
      <c r="K894" t="s">
        <v>14</v>
      </c>
      <c r="L894">
        <v>289047</v>
      </c>
      <c r="N894">
        <v>4035517</v>
      </c>
      <c r="O894">
        <f t="shared" si="13"/>
        <v>2</v>
      </c>
    </row>
    <row r="895" spans="1:15" x14ac:dyDescent="0.25">
      <c r="A895" t="s">
        <v>16</v>
      </c>
      <c r="B895">
        <v>2007</v>
      </c>
      <c r="C895">
        <v>7</v>
      </c>
      <c r="D895">
        <v>34166</v>
      </c>
      <c r="F895">
        <v>4580620</v>
      </c>
      <c r="G895" t="s">
        <v>14</v>
      </c>
      <c r="H895">
        <v>113021</v>
      </c>
      <c r="J895">
        <v>143035</v>
      </c>
      <c r="K895" t="s">
        <v>14</v>
      </c>
      <c r="L895">
        <v>289047</v>
      </c>
      <c r="N895">
        <v>4035517</v>
      </c>
      <c r="O895">
        <f t="shared" si="13"/>
        <v>2</v>
      </c>
    </row>
    <row r="896" spans="1:15" x14ac:dyDescent="0.25">
      <c r="A896" t="s">
        <v>16</v>
      </c>
      <c r="B896">
        <v>2007</v>
      </c>
      <c r="C896">
        <v>8</v>
      </c>
      <c r="D896">
        <v>33242</v>
      </c>
      <c r="F896">
        <v>4580620</v>
      </c>
      <c r="G896" t="s">
        <v>14</v>
      </c>
      <c r="H896">
        <v>113021</v>
      </c>
      <c r="J896">
        <v>143035</v>
      </c>
      <c r="K896" t="s">
        <v>14</v>
      </c>
      <c r="L896">
        <v>289047</v>
      </c>
      <c r="N896">
        <v>4035517</v>
      </c>
      <c r="O896">
        <f t="shared" si="13"/>
        <v>2</v>
      </c>
    </row>
    <row r="897" spans="1:15" x14ac:dyDescent="0.25">
      <c r="A897" t="s">
        <v>16</v>
      </c>
      <c r="B897">
        <v>2007</v>
      </c>
      <c r="C897">
        <v>9</v>
      </c>
      <c r="D897">
        <v>44381</v>
      </c>
      <c r="E897" t="s">
        <v>14</v>
      </c>
      <c r="F897">
        <v>4580620</v>
      </c>
      <c r="G897" t="s">
        <v>14</v>
      </c>
      <c r="H897">
        <v>113021</v>
      </c>
      <c r="I897" t="s">
        <v>14</v>
      </c>
      <c r="J897">
        <v>143035</v>
      </c>
      <c r="K897" t="s">
        <v>14</v>
      </c>
      <c r="L897">
        <v>289047</v>
      </c>
      <c r="M897" t="s">
        <v>14</v>
      </c>
      <c r="N897">
        <v>4035517</v>
      </c>
      <c r="O897">
        <f t="shared" si="13"/>
        <v>3</v>
      </c>
    </row>
    <row r="898" spans="1:15" x14ac:dyDescent="0.25">
      <c r="A898" t="s">
        <v>16</v>
      </c>
      <c r="B898">
        <v>2007</v>
      </c>
      <c r="C898">
        <v>10</v>
      </c>
      <c r="D898">
        <v>34895</v>
      </c>
      <c r="E898" t="s">
        <v>14</v>
      </c>
      <c r="F898">
        <v>4580620</v>
      </c>
      <c r="G898" t="s">
        <v>14</v>
      </c>
      <c r="H898">
        <v>113021</v>
      </c>
      <c r="I898" t="s">
        <v>14</v>
      </c>
      <c r="J898">
        <v>143035</v>
      </c>
      <c r="K898" t="s">
        <v>14</v>
      </c>
      <c r="L898">
        <v>289047</v>
      </c>
      <c r="M898" t="s">
        <v>14</v>
      </c>
      <c r="N898">
        <v>4035517</v>
      </c>
      <c r="O898">
        <f t="shared" si="13"/>
        <v>3</v>
      </c>
    </row>
    <row r="899" spans="1:15" x14ac:dyDescent="0.25">
      <c r="A899" t="s">
        <v>16</v>
      </c>
      <c r="B899">
        <v>2007</v>
      </c>
      <c r="C899">
        <v>11</v>
      </c>
      <c r="D899">
        <v>43131</v>
      </c>
      <c r="E899" t="s">
        <v>14</v>
      </c>
      <c r="F899">
        <v>4580620</v>
      </c>
      <c r="G899" t="s">
        <v>14</v>
      </c>
      <c r="H899">
        <v>113021</v>
      </c>
      <c r="I899" t="s">
        <v>14</v>
      </c>
      <c r="J899">
        <v>143035</v>
      </c>
      <c r="K899" t="s">
        <v>14</v>
      </c>
      <c r="L899">
        <v>289047</v>
      </c>
      <c r="M899" t="s">
        <v>14</v>
      </c>
      <c r="N899">
        <v>4035517</v>
      </c>
      <c r="O899">
        <f t="shared" ref="O899:O962" si="14">MONTH(C899*7-WEEKDAY(DATE(B899,1,1),2)+DATE(B899,1,1))</f>
        <v>3</v>
      </c>
    </row>
    <row r="900" spans="1:15" x14ac:dyDescent="0.25">
      <c r="A900" t="s">
        <v>16</v>
      </c>
      <c r="B900">
        <v>2007</v>
      </c>
      <c r="C900">
        <v>12</v>
      </c>
      <c r="D900">
        <v>34075</v>
      </c>
      <c r="F900">
        <v>4580620</v>
      </c>
      <c r="G900" t="s">
        <v>14</v>
      </c>
      <c r="H900">
        <v>113021</v>
      </c>
      <c r="I900" t="s">
        <v>14</v>
      </c>
      <c r="J900">
        <v>143035</v>
      </c>
      <c r="K900" t="s">
        <v>14</v>
      </c>
      <c r="L900">
        <v>289047</v>
      </c>
      <c r="N900">
        <v>4035517</v>
      </c>
      <c r="O900">
        <f t="shared" si="14"/>
        <v>3</v>
      </c>
    </row>
    <row r="901" spans="1:15" x14ac:dyDescent="0.25">
      <c r="A901" t="s">
        <v>16</v>
      </c>
      <c r="B901">
        <v>2007</v>
      </c>
      <c r="C901">
        <v>13</v>
      </c>
      <c r="D901">
        <v>28623</v>
      </c>
      <c r="F901">
        <v>4580620</v>
      </c>
      <c r="H901">
        <v>113021</v>
      </c>
      <c r="I901" t="s">
        <v>14</v>
      </c>
      <c r="J901">
        <v>143035</v>
      </c>
      <c r="L901">
        <v>289047</v>
      </c>
      <c r="N901">
        <v>4035517</v>
      </c>
      <c r="O901">
        <f t="shared" si="14"/>
        <v>4</v>
      </c>
    </row>
    <row r="902" spans="1:15" x14ac:dyDescent="0.25">
      <c r="A902" t="s">
        <v>16</v>
      </c>
      <c r="B902">
        <v>2007</v>
      </c>
      <c r="C902">
        <v>14</v>
      </c>
      <c r="D902">
        <v>24953</v>
      </c>
      <c r="F902">
        <v>4580620</v>
      </c>
      <c r="H902">
        <v>113021</v>
      </c>
      <c r="I902" t="s">
        <v>14</v>
      </c>
      <c r="J902">
        <v>143035</v>
      </c>
      <c r="L902">
        <v>289047</v>
      </c>
      <c r="N902">
        <v>4035517</v>
      </c>
      <c r="O902">
        <f t="shared" si="14"/>
        <v>4</v>
      </c>
    </row>
    <row r="903" spans="1:15" x14ac:dyDescent="0.25">
      <c r="A903" t="s">
        <v>16</v>
      </c>
      <c r="B903">
        <v>2007</v>
      </c>
      <c r="C903">
        <v>15</v>
      </c>
      <c r="D903">
        <v>23440</v>
      </c>
      <c r="F903">
        <v>4580620</v>
      </c>
      <c r="H903">
        <v>113021</v>
      </c>
      <c r="J903">
        <v>143035</v>
      </c>
      <c r="L903">
        <v>289047</v>
      </c>
      <c r="N903">
        <v>4035517</v>
      </c>
      <c r="O903">
        <f t="shared" si="14"/>
        <v>4</v>
      </c>
    </row>
    <row r="904" spans="1:15" x14ac:dyDescent="0.25">
      <c r="A904" t="s">
        <v>16</v>
      </c>
      <c r="B904">
        <v>2007</v>
      </c>
      <c r="C904">
        <v>16</v>
      </c>
      <c r="D904">
        <v>22907</v>
      </c>
      <c r="F904">
        <v>4580620</v>
      </c>
      <c r="H904">
        <v>113021</v>
      </c>
      <c r="J904">
        <v>143035</v>
      </c>
      <c r="L904">
        <v>289047</v>
      </c>
      <c r="N904">
        <v>4035517</v>
      </c>
      <c r="O904">
        <f t="shared" si="14"/>
        <v>4</v>
      </c>
    </row>
    <row r="905" spans="1:15" x14ac:dyDescent="0.25">
      <c r="A905" t="s">
        <v>16</v>
      </c>
      <c r="B905">
        <v>2007</v>
      </c>
      <c r="C905">
        <v>17</v>
      </c>
      <c r="D905">
        <v>25986</v>
      </c>
      <c r="F905">
        <v>4580620</v>
      </c>
      <c r="H905">
        <v>113021</v>
      </c>
      <c r="J905">
        <v>143035</v>
      </c>
      <c r="L905">
        <v>289047</v>
      </c>
      <c r="N905">
        <v>4035517</v>
      </c>
      <c r="O905">
        <f t="shared" si="14"/>
        <v>4</v>
      </c>
    </row>
    <row r="906" spans="1:15" x14ac:dyDescent="0.25">
      <c r="A906" t="s">
        <v>16</v>
      </c>
      <c r="B906">
        <v>2007</v>
      </c>
      <c r="C906">
        <v>18</v>
      </c>
      <c r="D906">
        <v>15991</v>
      </c>
      <c r="F906">
        <v>4580620</v>
      </c>
      <c r="H906">
        <v>113021</v>
      </c>
      <c r="J906">
        <v>143035</v>
      </c>
      <c r="L906">
        <v>289047</v>
      </c>
      <c r="N906">
        <v>4035517</v>
      </c>
      <c r="O906">
        <f t="shared" si="14"/>
        <v>5</v>
      </c>
    </row>
    <row r="907" spans="1:15" x14ac:dyDescent="0.25">
      <c r="A907" t="s">
        <v>16</v>
      </c>
      <c r="B907">
        <v>2007</v>
      </c>
      <c r="C907">
        <v>19</v>
      </c>
      <c r="D907">
        <v>16892</v>
      </c>
      <c r="F907">
        <v>4580620</v>
      </c>
      <c r="H907">
        <v>113021</v>
      </c>
      <c r="J907">
        <v>143035</v>
      </c>
      <c r="L907">
        <v>289047</v>
      </c>
      <c r="N907">
        <v>4035517</v>
      </c>
      <c r="O907">
        <f t="shared" si="14"/>
        <v>5</v>
      </c>
    </row>
    <row r="908" spans="1:15" x14ac:dyDescent="0.25">
      <c r="A908" t="s">
        <v>16</v>
      </c>
      <c r="B908">
        <v>2007</v>
      </c>
      <c r="C908">
        <v>20</v>
      </c>
      <c r="D908">
        <v>17427</v>
      </c>
      <c r="F908">
        <v>4580620</v>
      </c>
      <c r="H908">
        <v>113021</v>
      </c>
      <c r="J908">
        <v>143035</v>
      </c>
      <c r="L908">
        <v>289047</v>
      </c>
      <c r="N908">
        <v>4035517</v>
      </c>
      <c r="O908">
        <f t="shared" si="14"/>
        <v>5</v>
      </c>
    </row>
    <row r="909" spans="1:15" x14ac:dyDescent="0.25">
      <c r="A909" t="s">
        <v>16</v>
      </c>
      <c r="B909">
        <v>2007</v>
      </c>
      <c r="C909">
        <v>21</v>
      </c>
      <c r="D909">
        <v>15942</v>
      </c>
      <c r="F909">
        <v>4580620</v>
      </c>
      <c r="H909">
        <v>113021</v>
      </c>
      <c r="J909">
        <v>143035</v>
      </c>
      <c r="L909">
        <v>289047</v>
      </c>
      <c r="N909">
        <v>4035517</v>
      </c>
      <c r="O909">
        <f t="shared" si="14"/>
        <v>5</v>
      </c>
    </row>
    <row r="910" spans="1:15" x14ac:dyDescent="0.25">
      <c r="A910" t="s">
        <v>16</v>
      </c>
      <c r="B910">
        <v>2007</v>
      </c>
      <c r="C910">
        <v>22</v>
      </c>
      <c r="D910">
        <v>13608</v>
      </c>
      <c r="F910">
        <v>4580620</v>
      </c>
      <c r="H910">
        <v>113021</v>
      </c>
      <c r="J910">
        <v>143035</v>
      </c>
      <c r="L910">
        <v>289047</v>
      </c>
      <c r="N910">
        <v>4035517</v>
      </c>
      <c r="O910">
        <f t="shared" si="14"/>
        <v>6</v>
      </c>
    </row>
    <row r="911" spans="1:15" x14ac:dyDescent="0.25">
      <c r="A911" t="s">
        <v>16</v>
      </c>
      <c r="B911">
        <v>2007</v>
      </c>
      <c r="C911">
        <v>23</v>
      </c>
      <c r="D911">
        <v>13196</v>
      </c>
      <c r="F911">
        <v>4580620</v>
      </c>
      <c r="H911">
        <v>113021</v>
      </c>
      <c r="J911">
        <v>143035</v>
      </c>
      <c r="L911">
        <v>289047</v>
      </c>
      <c r="N911">
        <v>4035517</v>
      </c>
      <c r="O911">
        <f t="shared" si="14"/>
        <v>6</v>
      </c>
    </row>
    <row r="912" spans="1:15" x14ac:dyDescent="0.25">
      <c r="A912" t="s">
        <v>16</v>
      </c>
      <c r="B912">
        <v>2007</v>
      </c>
      <c r="C912">
        <v>24</v>
      </c>
      <c r="D912">
        <v>6965</v>
      </c>
      <c r="F912">
        <v>4580620</v>
      </c>
      <c r="H912">
        <v>113021</v>
      </c>
      <c r="J912">
        <v>143035</v>
      </c>
      <c r="L912">
        <v>289047</v>
      </c>
      <c r="N912">
        <v>4035517</v>
      </c>
      <c r="O912">
        <f t="shared" si="14"/>
        <v>6</v>
      </c>
    </row>
    <row r="913" spans="1:15" x14ac:dyDescent="0.25">
      <c r="A913" t="s">
        <v>16</v>
      </c>
      <c r="B913">
        <v>2007</v>
      </c>
      <c r="C913">
        <v>25</v>
      </c>
      <c r="D913">
        <v>9453</v>
      </c>
      <c r="F913">
        <v>4580620</v>
      </c>
      <c r="H913">
        <v>113021</v>
      </c>
      <c r="J913">
        <v>143035</v>
      </c>
      <c r="L913">
        <v>289047</v>
      </c>
      <c r="N913">
        <v>4035517</v>
      </c>
      <c r="O913">
        <f t="shared" si="14"/>
        <v>6</v>
      </c>
    </row>
    <row r="914" spans="1:15" x14ac:dyDescent="0.25">
      <c r="A914" t="s">
        <v>16</v>
      </c>
      <c r="B914">
        <v>2007</v>
      </c>
      <c r="C914">
        <v>26</v>
      </c>
      <c r="D914">
        <v>8867</v>
      </c>
      <c r="F914">
        <v>4580620</v>
      </c>
      <c r="H914">
        <v>113021</v>
      </c>
      <c r="J914">
        <v>143035</v>
      </c>
      <c r="L914">
        <v>289047</v>
      </c>
      <c r="N914">
        <v>4035517</v>
      </c>
      <c r="O914">
        <f t="shared" si="14"/>
        <v>7</v>
      </c>
    </row>
    <row r="915" spans="1:15" x14ac:dyDescent="0.25">
      <c r="A915" t="s">
        <v>16</v>
      </c>
      <c r="B915">
        <v>2007</v>
      </c>
      <c r="C915">
        <v>27</v>
      </c>
      <c r="D915">
        <v>7467</v>
      </c>
      <c r="F915">
        <v>4580620</v>
      </c>
      <c r="H915">
        <v>113021</v>
      </c>
      <c r="J915">
        <v>143035</v>
      </c>
      <c r="L915">
        <v>289047</v>
      </c>
      <c r="N915">
        <v>4035517</v>
      </c>
      <c r="O915">
        <f t="shared" si="14"/>
        <v>7</v>
      </c>
    </row>
    <row r="916" spans="1:15" x14ac:dyDescent="0.25">
      <c r="A916" t="s">
        <v>16</v>
      </c>
      <c r="B916">
        <v>2007</v>
      </c>
      <c r="C916">
        <v>28</v>
      </c>
      <c r="D916">
        <v>7157</v>
      </c>
      <c r="F916">
        <v>4580620</v>
      </c>
      <c r="H916">
        <v>113021</v>
      </c>
      <c r="J916">
        <v>143035</v>
      </c>
      <c r="L916">
        <v>289047</v>
      </c>
      <c r="N916">
        <v>4035517</v>
      </c>
      <c r="O916">
        <f t="shared" si="14"/>
        <v>7</v>
      </c>
    </row>
    <row r="917" spans="1:15" x14ac:dyDescent="0.25">
      <c r="A917" t="s">
        <v>16</v>
      </c>
      <c r="B917">
        <v>2007</v>
      </c>
      <c r="C917">
        <v>29</v>
      </c>
      <c r="D917">
        <v>7187</v>
      </c>
      <c r="F917">
        <v>4580620</v>
      </c>
      <c r="H917">
        <v>113021</v>
      </c>
      <c r="J917">
        <v>143035</v>
      </c>
      <c r="L917">
        <v>289047</v>
      </c>
      <c r="N917">
        <v>4035517</v>
      </c>
      <c r="O917">
        <f t="shared" si="14"/>
        <v>7</v>
      </c>
    </row>
    <row r="918" spans="1:15" x14ac:dyDescent="0.25">
      <c r="A918" t="s">
        <v>16</v>
      </c>
      <c r="B918">
        <v>2007</v>
      </c>
      <c r="C918">
        <v>30</v>
      </c>
      <c r="D918">
        <v>6374</v>
      </c>
      <c r="F918">
        <v>4580620</v>
      </c>
      <c r="H918">
        <v>113021</v>
      </c>
      <c r="J918">
        <v>143035</v>
      </c>
      <c r="L918">
        <v>289047</v>
      </c>
      <c r="N918">
        <v>4035517</v>
      </c>
      <c r="O918">
        <f t="shared" si="14"/>
        <v>7</v>
      </c>
    </row>
    <row r="919" spans="1:15" x14ac:dyDescent="0.25">
      <c r="A919" t="s">
        <v>16</v>
      </c>
      <c r="B919">
        <v>2007</v>
      </c>
      <c r="C919">
        <v>31</v>
      </c>
      <c r="D919">
        <v>6983</v>
      </c>
      <c r="F919">
        <v>4580620</v>
      </c>
      <c r="H919">
        <v>113021</v>
      </c>
      <c r="J919">
        <v>143035</v>
      </c>
      <c r="L919">
        <v>289047</v>
      </c>
      <c r="N919">
        <v>4035517</v>
      </c>
      <c r="O919">
        <f t="shared" si="14"/>
        <v>8</v>
      </c>
    </row>
    <row r="920" spans="1:15" x14ac:dyDescent="0.25">
      <c r="A920" t="s">
        <v>16</v>
      </c>
      <c r="B920">
        <v>2007</v>
      </c>
      <c r="C920">
        <v>32</v>
      </c>
      <c r="D920">
        <v>6741</v>
      </c>
      <c r="F920">
        <v>4580620</v>
      </c>
      <c r="H920">
        <v>113021</v>
      </c>
      <c r="J920">
        <v>143035</v>
      </c>
      <c r="L920">
        <v>289047</v>
      </c>
      <c r="N920">
        <v>4035517</v>
      </c>
      <c r="O920">
        <f t="shared" si="14"/>
        <v>8</v>
      </c>
    </row>
    <row r="921" spans="1:15" x14ac:dyDescent="0.25">
      <c r="A921" t="s">
        <v>16</v>
      </c>
      <c r="B921">
        <v>2007</v>
      </c>
      <c r="C921">
        <v>33</v>
      </c>
      <c r="D921">
        <v>7382</v>
      </c>
      <c r="F921">
        <v>4580620</v>
      </c>
      <c r="H921">
        <v>113021</v>
      </c>
      <c r="J921">
        <v>143035</v>
      </c>
      <c r="L921">
        <v>289047</v>
      </c>
      <c r="N921">
        <v>4035517</v>
      </c>
      <c r="O921">
        <f t="shared" si="14"/>
        <v>8</v>
      </c>
    </row>
    <row r="922" spans="1:15" x14ac:dyDescent="0.25">
      <c r="A922" t="s">
        <v>16</v>
      </c>
      <c r="B922">
        <v>2007</v>
      </c>
      <c r="C922">
        <v>34</v>
      </c>
      <c r="D922">
        <v>8264</v>
      </c>
      <c r="F922">
        <v>4580620</v>
      </c>
      <c r="H922">
        <v>113021</v>
      </c>
      <c r="J922">
        <v>143035</v>
      </c>
      <c r="L922">
        <v>289047</v>
      </c>
      <c r="N922">
        <v>4035517</v>
      </c>
      <c r="O922">
        <f t="shared" si="14"/>
        <v>8</v>
      </c>
    </row>
    <row r="923" spans="1:15" x14ac:dyDescent="0.25">
      <c r="A923" t="s">
        <v>16</v>
      </c>
      <c r="B923">
        <v>2007</v>
      </c>
      <c r="C923">
        <v>35</v>
      </c>
      <c r="D923">
        <v>9130</v>
      </c>
      <c r="F923">
        <v>4580620</v>
      </c>
      <c r="H923">
        <v>113021</v>
      </c>
      <c r="J923">
        <v>143035</v>
      </c>
      <c r="L923">
        <v>289047</v>
      </c>
      <c r="N923">
        <v>4035517</v>
      </c>
      <c r="O923">
        <f t="shared" si="14"/>
        <v>9</v>
      </c>
    </row>
    <row r="924" spans="1:15" x14ac:dyDescent="0.25">
      <c r="A924" t="s">
        <v>16</v>
      </c>
      <c r="B924">
        <v>2007</v>
      </c>
      <c r="C924">
        <v>36</v>
      </c>
      <c r="D924">
        <v>11025</v>
      </c>
      <c r="F924">
        <v>4580620</v>
      </c>
      <c r="H924">
        <v>113021</v>
      </c>
      <c r="J924">
        <v>143035</v>
      </c>
      <c r="L924">
        <v>289047</v>
      </c>
      <c r="N924">
        <v>4035517</v>
      </c>
      <c r="O924">
        <f t="shared" si="14"/>
        <v>9</v>
      </c>
    </row>
    <row r="925" spans="1:15" x14ac:dyDescent="0.25">
      <c r="A925" t="s">
        <v>16</v>
      </c>
      <c r="B925">
        <v>2007</v>
      </c>
      <c r="C925">
        <v>37</v>
      </c>
      <c r="D925">
        <v>19339</v>
      </c>
      <c r="F925">
        <v>4580620</v>
      </c>
      <c r="H925">
        <v>113021</v>
      </c>
      <c r="J925">
        <v>143035</v>
      </c>
      <c r="L925">
        <v>289047</v>
      </c>
      <c r="N925">
        <v>4035517</v>
      </c>
      <c r="O925">
        <f t="shared" si="14"/>
        <v>9</v>
      </c>
    </row>
    <row r="926" spans="1:15" x14ac:dyDescent="0.25">
      <c r="A926" t="s">
        <v>16</v>
      </c>
      <c r="B926">
        <v>2007</v>
      </c>
      <c r="C926">
        <v>38</v>
      </c>
      <c r="D926">
        <v>24723</v>
      </c>
      <c r="F926">
        <v>4580620</v>
      </c>
      <c r="H926">
        <v>113021</v>
      </c>
      <c r="J926">
        <v>143035</v>
      </c>
      <c r="L926">
        <v>289047</v>
      </c>
      <c r="N926">
        <v>4035517</v>
      </c>
      <c r="O926">
        <f t="shared" si="14"/>
        <v>9</v>
      </c>
    </row>
    <row r="927" spans="1:15" x14ac:dyDescent="0.25">
      <c r="A927" t="s">
        <v>16</v>
      </c>
      <c r="B927">
        <v>2007</v>
      </c>
      <c r="C927">
        <v>39</v>
      </c>
      <c r="D927">
        <v>25552</v>
      </c>
      <c r="F927">
        <v>4580620</v>
      </c>
      <c r="H927">
        <v>113021</v>
      </c>
      <c r="J927">
        <v>143035</v>
      </c>
      <c r="L927">
        <v>289047</v>
      </c>
      <c r="N927">
        <v>4035517</v>
      </c>
      <c r="O927">
        <f t="shared" si="14"/>
        <v>9</v>
      </c>
    </row>
    <row r="928" spans="1:15" x14ac:dyDescent="0.25">
      <c r="A928" t="s">
        <v>16</v>
      </c>
      <c r="B928">
        <v>2007</v>
      </c>
      <c r="C928">
        <v>40</v>
      </c>
      <c r="D928">
        <v>24749</v>
      </c>
      <c r="F928">
        <v>4580620</v>
      </c>
      <c r="H928">
        <v>113021</v>
      </c>
      <c r="J928">
        <v>143035</v>
      </c>
      <c r="L928">
        <v>289047</v>
      </c>
      <c r="N928">
        <v>4035517</v>
      </c>
      <c r="O928">
        <f t="shared" si="14"/>
        <v>10</v>
      </c>
    </row>
    <row r="929" spans="1:15" x14ac:dyDescent="0.25">
      <c r="A929" t="s">
        <v>16</v>
      </c>
      <c r="B929">
        <v>2007</v>
      </c>
      <c r="C929">
        <v>41</v>
      </c>
      <c r="D929">
        <v>24927</v>
      </c>
      <c r="F929">
        <v>4580620</v>
      </c>
      <c r="H929">
        <v>113021</v>
      </c>
      <c r="J929">
        <v>143035</v>
      </c>
      <c r="L929">
        <v>289047</v>
      </c>
      <c r="N929">
        <v>4035517</v>
      </c>
      <c r="O929">
        <f t="shared" si="14"/>
        <v>10</v>
      </c>
    </row>
    <row r="930" spans="1:15" x14ac:dyDescent="0.25">
      <c r="A930" t="s">
        <v>16</v>
      </c>
      <c r="B930">
        <v>2007</v>
      </c>
      <c r="C930">
        <v>42</v>
      </c>
      <c r="D930">
        <v>25201</v>
      </c>
      <c r="F930">
        <v>4580620</v>
      </c>
      <c r="H930">
        <v>113021</v>
      </c>
      <c r="J930">
        <v>143035</v>
      </c>
      <c r="L930">
        <v>289047</v>
      </c>
      <c r="N930">
        <v>4035517</v>
      </c>
      <c r="O930">
        <f t="shared" si="14"/>
        <v>10</v>
      </c>
    </row>
    <row r="931" spans="1:15" x14ac:dyDescent="0.25">
      <c r="A931" t="s">
        <v>16</v>
      </c>
      <c r="B931">
        <v>2007</v>
      </c>
      <c r="C931">
        <v>43</v>
      </c>
      <c r="D931">
        <v>26756</v>
      </c>
      <c r="F931">
        <v>4580620</v>
      </c>
      <c r="H931">
        <v>113021</v>
      </c>
      <c r="J931">
        <v>143035</v>
      </c>
      <c r="L931">
        <v>289047</v>
      </c>
      <c r="N931">
        <v>4035517</v>
      </c>
      <c r="O931">
        <f t="shared" si="14"/>
        <v>10</v>
      </c>
    </row>
    <row r="932" spans="1:15" x14ac:dyDescent="0.25">
      <c r="A932" t="s">
        <v>16</v>
      </c>
      <c r="B932">
        <v>2007</v>
      </c>
      <c r="C932">
        <v>44</v>
      </c>
      <c r="D932">
        <v>26892</v>
      </c>
      <c r="F932">
        <v>4580620</v>
      </c>
      <c r="H932">
        <v>113021</v>
      </c>
      <c r="J932">
        <v>143035</v>
      </c>
      <c r="L932">
        <v>289047</v>
      </c>
      <c r="N932">
        <v>4035517</v>
      </c>
      <c r="O932">
        <f t="shared" si="14"/>
        <v>11</v>
      </c>
    </row>
    <row r="933" spans="1:15" x14ac:dyDescent="0.25">
      <c r="A933" t="s">
        <v>16</v>
      </c>
      <c r="B933">
        <v>2007</v>
      </c>
      <c r="C933">
        <v>45</v>
      </c>
      <c r="D933">
        <v>19961</v>
      </c>
      <c r="F933">
        <v>4580620</v>
      </c>
      <c r="H933">
        <v>113021</v>
      </c>
      <c r="J933">
        <v>143035</v>
      </c>
      <c r="L933">
        <v>289047</v>
      </c>
      <c r="N933">
        <v>4035517</v>
      </c>
      <c r="O933">
        <f t="shared" si="14"/>
        <v>11</v>
      </c>
    </row>
    <row r="934" spans="1:15" x14ac:dyDescent="0.25">
      <c r="A934" t="s">
        <v>16</v>
      </c>
      <c r="B934">
        <v>2007</v>
      </c>
      <c r="C934">
        <v>46</v>
      </c>
      <c r="D934">
        <v>24342</v>
      </c>
      <c r="F934">
        <v>4580620</v>
      </c>
      <c r="H934">
        <v>113021</v>
      </c>
      <c r="J934">
        <v>143035</v>
      </c>
      <c r="L934">
        <v>289047</v>
      </c>
      <c r="N934">
        <v>4035517</v>
      </c>
      <c r="O934">
        <f t="shared" si="14"/>
        <v>11</v>
      </c>
    </row>
    <row r="935" spans="1:15" x14ac:dyDescent="0.25">
      <c r="A935" t="s">
        <v>16</v>
      </c>
      <c r="B935">
        <v>2007</v>
      </c>
      <c r="C935">
        <v>47</v>
      </c>
      <c r="D935">
        <v>26053</v>
      </c>
      <c r="F935">
        <v>4580620</v>
      </c>
      <c r="H935">
        <v>113021</v>
      </c>
      <c r="J935">
        <v>143035</v>
      </c>
      <c r="L935">
        <v>289047</v>
      </c>
      <c r="N935">
        <v>4035517</v>
      </c>
      <c r="O935">
        <f t="shared" si="14"/>
        <v>11</v>
      </c>
    </row>
    <row r="936" spans="1:15" x14ac:dyDescent="0.25">
      <c r="A936" t="s">
        <v>16</v>
      </c>
      <c r="B936">
        <v>2007</v>
      </c>
      <c r="C936">
        <v>48</v>
      </c>
      <c r="D936">
        <v>27017</v>
      </c>
      <c r="F936">
        <v>4580620</v>
      </c>
      <c r="H936">
        <v>113021</v>
      </c>
      <c r="J936">
        <v>143035</v>
      </c>
      <c r="L936">
        <v>289047</v>
      </c>
      <c r="N936">
        <v>4035517</v>
      </c>
      <c r="O936">
        <f t="shared" si="14"/>
        <v>12</v>
      </c>
    </row>
    <row r="937" spans="1:15" x14ac:dyDescent="0.25">
      <c r="A937" t="s">
        <v>16</v>
      </c>
      <c r="B937">
        <v>2007</v>
      </c>
      <c r="C937">
        <v>49</v>
      </c>
      <c r="D937">
        <v>28388</v>
      </c>
      <c r="F937">
        <v>4580620</v>
      </c>
      <c r="H937">
        <v>113021</v>
      </c>
      <c r="J937">
        <v>143035</v>
      </c>
      <c r="L937">
        <v>289047</v>
      </c>
      <c r="N937">
        <v>4035517</v>
      </c>
      <c r="O937">
        <f t="shared" si="14"/>
        <v>12</v>
      </c>
    </row>
    <row r="938" spans="1:15" x14ac:dyDescent="0.25">
      <c r="A938" t="s">
        <v>16</v>
      </c>
      <c r="B938">
        <v>2007</v>
      </c>
      <c r="C938">
        <v>50</v>
      </c>
      <c r="D938">
        <v>28817</v>
      </c>
      <c r="F938">
        <v>4580620</v>
      </c>
      <c r="H938">
        <v>113021</v>
      </c>
      <c r="J938">
        <v>143035</v>
      </c>
      <c r="L938">
        <v>289047</v>
      </c>
      <c r="N938">
        <v>4035517</v>
      </c>
      <c r="O938">
        <f t="shared" si="14"/>
        <v>12</v>
      </c>
    </row>
    <row r="939" spans="1:15" x14ac:dyDescent="0.25">
      <c r="A939" t="s">
        <v>16</v>
      </c>
      <c r="B939">
        <v>2007</v>
      </c>
      <c r="C939">
        <v>51</v>
      </c>
      <c r="D939">
        <v>27566</v>
      </c>
      <c r="F939">
        <v>4580620</v>
      </c>
      <c r="H939">
        <v>113021</v>
      </c>
      <c r="J939">
        <v>143035</v>
      </c>
      <c r="L939">
        <v>289047</v>
      </c>
      <c r="N939">
        <v>4035517</v>
      </c>
      <c r="O939">
        <f t="shared" si="14"/>
        <v>12</v>
      </c>
    </row>
    <row r="940" spans="1:15" x14ac:dyDescent="0.25">
      <c r="A940" t="s">
        <v>16</v>
      </c>
      <c r="B940">
        <v>2007</v>
      </c>
      <c r="C940">
        <v>52</v>
      </c>
      <c r="D940">
        <v>26255</v>
      </c>
      <c r="F940">
        <v>4580620</v>
      </c>
      <c r="H940">
        <v>113021</v>
      </c>
      <c r="J940">
        <v>143035</v>
      </c>
      <c r="L940">
        <v>289047</v>
      </c>
      <c r="N940">
        <v>4035517</v>
      </c>
      <c r="O940">
        <f t="shared" si="14"/>
        <v>12</v>
      </c>
    </row>
    <row r="941" spans="1:15" x14ac:dyDescent="0.25">
      <c r="A941" t="s">
        <v>16</v>
      </c>
      <c r="B941">
        <v>2008</v>
      </c>
      <c r="C941">
        <v>1</v>
      </c>
      <c r="D941">
        <v>1734</v>
      </c>
      <c r="F941">
        <v>4571184</v>
      </c>
      <c r="H941">
        <v>110794</v>
      </c>
      <c r="J941">
        <v>148281</v>
      </c>
      <c r="L941">
        <v>278210</v>
      </c>
      <c r="N941">
        <v>4033899</v>
      </c>
      <c r="O941">
        <f t="shared" si="14"/>
        <v>1</v>
      </c>
    </row>
    <row r="942" spans="1:15" x14ac:dyDescent="0.25">
      <c r="A942" t="s">
        <v>16</v>
      </c>
      <c r="B942">
        <v>2008</v>
      </c>
      <c r="C942">
        <v>2</v>
      </c>
      <c r="D942">
        <v>18222</v>
      </c>
      <c r="F942">
        <v>4571184</v>
      </c>
      <c r="H942">
        <v>110794</v>
      </c>
      <c r="J942">
        <v>148281</v>
      </c>
      <c r="L942">
        <v>278210</v>
      </c>
      <c r="N942">
        <v>4033899</v>
      </c>
      <c r="O942">
        <f t="shared" si="14"/>
        <v>1</v>
      </c>
    </row>
    <row r="943" spans="1:15" x14ac:dyDescent="0.25">
      <c r="A943" t="s">
        <v>16</v>
      </c>
      <c r="B943">
        <v>2008</v>
      </c>
      <c r="C943">
        <v>3</v>
      </c>
      <c r="D943">
        <v>24133</v>
      </c>
      <c r="F943">
        <v>4571184</v>
      </c>
      <c r="H943">
        <v>110794</v>
      </c>
      <c r="J943">
        <v>148281</v>
      </c>
      <c r="L943">
        <v>278210</v>
      </c>
      <c r="N943">
        <v>4033899</v>
      </c>
      <c r="O943">
        <f t="shared" si="14"/>
        <v>1</v>
      </c>
    </row>
    <row r="944" spans="1:15" x14ac:dyDescent="0.25">
      <c r="A944" t="s">
        <v>16</v>
      </c>
      <c r="B944">
        <v>2008</v>
      </c>
      <c r="C944">
        <v>4</v>
      </c>
      <c r="D944">
        <v>27720</v>
      </c>
      <c r="F944">
        <v>4571184</v>
      </c>
      <c r="H944">
        <v>110794</v>
      </c>
      <c r="I944" t="s">
        <v>14</v>
      </c>
      <c r="J944">
        <v>148281</v>
      </c>
      <c r="L944">
        <v>278210</v>
      </c>
      <c r="N944">
        <v>4033899</v>
      </c>
      <c r="O944">
        <f t="shared" si="14"/>
        <v>1</v>
      </c>
    </row>
    <row r="945" spans="1:15" x14ac:dyDescent="0.25">
      <c r="A945" t="s">
        <v>16</v>
      </c>
      <c r="B945">
        <v>2008</v>
      </c>
      <c r="C945">
        <v>5</v>
      </c>
      <c r="D945">
        <v>33033</v>
      </c>
      <c r="F945">
        <v>4571184</v>
      </c>
      <c r="H945">
        <v>110794</v>
      </c>
      <c r="I945" t="s">
        <v>14</v>
      </c>
      <c r="J945">
        <v>148281</v>
      </c>
      <c r="L945">
        <v>278210</v>
      </c>
      <c r="N945">
        <v>4033899</v>
      </c>
      <c r="O945">
        <f t="shared" si="14"/>
        <v>2</v>
      </c>
    </row>
    <row r="946" spans="1:15" x14ac:dyDescent="0.25">
      <c r="A946" t="s">
        <v>16</v>
      </c>
      <c r="B946">
        <v>2008</v>
      </c>
      <c r="C946">
        <v>6</v>
      </c>
      <c r="D946">
        <v>39895</v>
      </c>
      <c r="E946" t="s">
        <v>14</v>
      </c>
      <c r="F946">
        <v>4571184</v>
      </c>
      <c r="G946" t="s">
        <v>14</v>
      </c>
      <c r="H946">
        <v>110794</v>
      </c>
      <c r="I946" t="s">
        <v>14</v>
      </c>
      <c r="J946">
        <v>148281</v>
      </c>
      <c r="K946" t="s">
        <v>14</v>
      </c>
      <c r="L946">
        <v>278210</v>
      </c>
      <c r="N946">
        <v>4033899</v>
      </c>
      <c r="O946">
        <f t="shared" si="14"/>
        <v>2</v>
      </c>
    </row>
    <row r="947" spans="1:15" x14ac:dyDescent="0.25">
      <c r="A947" t="s">
        <v>16</v>
      </c>
      <c r="B947">
        <v>2008</v>
      </c>
      <c r="C947">
        <v>7</v>
      </c>
      <c r="D947">
        <v>41029</v>
      </c>
      <c r="E947" t="s">
        <v>14</v>
      </c>
      <c r="F947">
        <v>4571184</v>
      </c>
      <c r="G947" t="s">
        <v>14</v>
      </c>
      <c r="H947">
        <v>110794</v>
      </c>
      <c r="I947" t="s">
        <v>14</v>
      </c>
      <c r="J947">
        <v>148281</v>
      </c>
      <c r="K947" t="s">
        <v>14</v>
      </c>
      <c r="L947">
        <v>278210</v>
      </c>
      <c r="M947" t="s">
        <v>14</v>
      </c>
      <c r="N947">
        <v>4033899</v>
      </c>
      <c r="O947">
        <f t="shared" si="14"/>
        <v>2</v>
      </c>
    </row>
    <row r="948" spans="1:15" x14ac:dyDescent="0.25">
      <c r="A948" t="s">
        <v>16</v>
      </c>
      <c r="B948">
        <v>2008</v>
      </c>
      <c r="C948">
        <v>8</v>
      </c>
      <c r="D948">
        <v>43346</v>
      </c>
      <c r="E948" t="s">
        <v>14</v>
      </c>
      <c r="F948">
        <v>4571184</v>
      </c>
      <c r="G948" t="s">
        <v>14</v>
      </c>
      <c r="H948">
        <v>110794</v>
      </c>
      <c r="I948" t="s">
        <v>14</v>
      </c>
      <c r="J948">
        <v>148281</v>
      </c>
      <c r="K948" t="s">
        <v>14</v>
      </c>
      <c r="L948">
        <v>278210</v>
      </c>
      <c r="M948" t="s">
        <v>14</v>
      </c>
      <c r="N948">
        <v>4033899</v>
      </c>
      <c r="O948">
        <f t="shared" si="14"/>
        <v>2</v>
      </c>
    </row>
    <row r="949" spans="1:15" x14ac:dyDescent="0.25">
      <c r="A949" t="s">
        <v>16</v>
      </c>
      <c r="B949">
        <v>2008</v>
      </c>
      <c r="C949">
        <v>9</v>
      </c>
      <c r="D949">
        <v>36114</v>
      </c>
      <c r="E949" t="s">
        <v>14</v>
      </c>
      <c r="F949">
        <v>4571184</v>
      </c>
      <c r="G949" t="s">
        <v>14</v>
      </c>
      <c r="H949">
        <v>110794</v>
      </c>
      <c r="I949" t="s">
        <v>14</v>
      </c>
      <c r="J949">
        <v>148281</v>
      </c>
      <c r="K949" t="s">
        <v>14</v>
      </c>
      <c r="L949">
        <v>278210</v>
      </c>
      <c r="M949" t="s">
        <v>14</v>
      </c>
      <c r="N949">
        <v>4033899</v>
      </c>
      <c r="O949">
        <f t="shared" si="14"/>
        <v>3</v>
      </c>
    </row>
    <row r="950" spans="1:15" x14ac:dyDescent="0.25">
      <c r="A950" t="s">
        <v>16</v>
      </c>
      <c r="B950">
        <v>2008</v>
      </c>
      <c r="C950">
        <v>10</v>
      </c>
      <c r="D950">
        <v>41654</v>
      </c>
      <c r="E950" t="s">
        <v>14</v>
      </c>
      <c r="F950">
        <v>4571184</v>
      </c>
      <c r="G950" t="s">
        <v>14</v>
      </c>
      <c r="H950">
        <v>110794</v>
      </c>
      <c r="I950" t="s">
        <v>14</v>
      </c>
      <c r="J950">
        <v>148281</v>
      </c>
      <c r="K950" t="s">
        <v>14</v>
      </c>
      <c r="L950">
        <v>278210</v>
      </c>
      <c r="M950" t="s">
        <v>14</v>
      </c>
      <c r="N950">
        <v>4033899</v>
      </c>
      <c r="O950">
        <f t="shared" si="14"/>
        <v>3</v>
      </c>
    </row>
    <row r="951" spans="1:15" x14ac:dyDescent="0.25">
      <c r="A951" t="s">
        <v>16</v>
      </c>
      <c r="B951">
        <v>2008</v>
      </c>
      <c r="C951">
        <v>11</v>
      </c>
      <c r="D951">
        <v>29881</v>
      </c>
      <c r="F951">
        <v>4571184</v>
      </c>
      <c r="H951">
        <v>110794</v>
      </c>
      <c r="I951" t="s">
        <v>14</v>
      </c>
      <c r="J951">
        <v>148281</v>
      </c>
      <c r="L951">
        <v>278210</v>
      </c>
      <c r="M951" t="s">
        <v>14</v>
      </c>
      <c r="N951">
        <v>4033899</v>
      </c>
      <c r="O951">
        <f t="shared" si="14"/>
        <v>3</v>
      </c>
    </row>
    <row r="952" spans="1:15" x14ac:dyDescent="0.25">
      <c r="A952" t="s">
        <v>16</v>
      </c>
      <c r="B952">
        <v>2008</v>
      </c>
      <c r="C952">
        <v>12</v>
      </c>
      <c r="D952">
        <v>34063</v>
      </c>
      <c r="F952">
        <v>4571184</v>
      </c>
      <c r="H952">
        <v>110794</v>
      </c>
      <c r="I952" t="s">
        <v>14</v>
      </c>
      <c r="J952">
        <v>148281</v>
      </c>
      <c r="L952">
        <v>278210</v>
      </c>
      <c r="M952" t="s">
        <v>14</v>
      </c>
      <c r="N952">
        <v>4033899</v>
      </c>
      <c r="O952">
        <f t="shared" si="14"/>
        <v>3</v>
      </c>
    </row>
    <row r="953" spans="1:15" x14ac:dyDescent="0.25">
      <c r="A953" t="s">
        <v>16</v>
      </c>
      <c r="B953">
        <v>2008</v>
      </c>
      <c r="C953">
        <v>13</v>
      </c>
      <c r="D953">
        <v>31513</v>
      </c>
      <c r="F953">
        <v>4571184</v>
      </c>
      <c r="H953">
        <v>110794</v>
      </c>
      <c r="I953" t="s">
        <v>14</v>
      </c>
      <c r="J953">
        <v>148281</v>
      </c>
      <c r="L953">
        <v>278210</v>
      </c>
      <c r="M953" t="s">
        <v>14</v>
      </c>
      <c r="N953">
        <v>4033899</v>
      </c>
      <c r="O953">
        <f t="shared" si="14"/>
        <v>3</v>
      </c>
    </row>
    <row r="954" spans="1:15" x14ac:dyDescent="0.25">
      <c r="A954" t="s">
        <v>16</v>
      </c>
      <c r="B954">
        <v>2008</v>
      </c>
      <c r="C954">
        <v>14</v>
      </c>
      <c r="D954">
        <v>30132</v>
      </c>
      <c r="F954">
        <v>4571184</v>
      </c>
      <c r="H954">
        <v>110794</v>
      </c>
      <c r="I954" t="s">
        <v>14</v>
      </c>
      <c r="J954">
        <v>148281</v>
      </c>
      <c r="L954">
        <v>278210</v>
      </c>
      <c r="M954" t="s">
        <v>14</v>
      </c>
      <c r="N954">
        <v>4033899</v>
      </c>
      <c r="O954">
        <f t="shared" si="14"/>
        <v>4</v>
      </c>
    </row>
    <row r="955" spans="1:15" x14ac:dyDescent="0.25">
      <c r="A955" t="s">
        <v>16</v>
      </c>
      <c r="B955">
        <v>2008</v>
      </c>
      <c r="C955">
        <v>15</v>
      </c>
      <c r="D955">
        <v>28515</v>
      </c>
      <c r="F955">
        <v>4571184</v>
      </c>
      <c r="H955">
        <v>110794</v>
      </c>
      <c r="I955" t="s">
        <v>14</v>
      </c>
      <c r="J955">
        <v>148281</v>
      </c>
      <c r="L955">
        <v>278210</v>
      </c>
      <c r="N955">
        <v>4033899</v>
      </c>
      <c r="O955">
        <f t="shared" si="14"/>
        <v>4</v>
      </c>
    </row>
    <row r="956" spans="1:15" x14ac:dyDescent="0.25">
      <c r="A956" t="s">
        <v>16</v>
      </c>
      <c r="B956">
        <v>2008</v>
      </c>
      <c r="C956">
        <v>16</v>
      </c>
      <c r="D956">
        <v>30838</v>
      </c>
      <c r="F956">
        <v>4571184</v>
      </c>
      <c r="H956">
        <v>110794</v>
      </c>
      <c r="I956" t="s">
        <v>14</v>
      </c>
      <c r="J956">
        <v>148281</v>
      </c>
      <c r="L956">
        <v>278210</v>
      </c>
      <c r="N956">
        <v>4033899</v>
      </c>
      <c r="O956">
        <f t="shared" si="14"/>
        <v>4</v>
      </c>
    </row>
    <row r="957" spans="1:15" x14ac:dyDescent="0.25">
      <c r="A957" t="s">
        <v>16</v>
      </c>
      <c r="B957">
        <v>2008</v>
      </c>
      <c r="C957">
        <v>17</v>
      </c>
      <c r="D957">
        <v>28193</v>
      </c>
      <c r="F957">
        <v>4571184</v>
      </c>
      <c r="H957">
        <v>110794</v>
      </c>
      <c r="I957" t="s">
        <v>14</v>
      </c>
      <c r="J957">
        <v>148281</v>
      </c>
      <c r="L957">
        <v>278210</v>
      </c>
      <c r="N957">
        <v>4033899</v>
      </c>
      <c r="O957">
        <f t="shared" si="14"/>
        <v>4</v>
      </c>
    </row>
    <row r="958" spans="1:15" x14ac:dyDescent="0.25">
      <c r="A958" t="s">
        <v>16</v>
      </c>
      <c r="B958">
        <v>2008</v>
      </c>
      <c r="C958">
        <v>18</v>
      </c>
      <c r="D958">
        <v>22962</v>
      </c>
      <c r="F958">
        <v>4571184</v>
      </c>
      <c r="H958">
        <v>110794</v>
      </c>
      <c r="J958">
        <v>148281</v>
      </c>
      <c r="L958">
        <v>278210</v>
      </c>
      <c r="N958">
        <v>4033899</v>
      </c>
      <c r="O958">
        <f t="shared" si="14"/>
        <v>5</v>
      </c>
    </row>
    <row r="959" spans="1:15" x14ac:dyDescent="0.25">
      <c r="A959" t="s">
        <v>16</v>
      </c>
      <c r="B959">
        <v>2008</v>
      </c>
      <c r="C959">
        <v>19</v>
      </c>
      <c r="D959">
        <v>16984</v>
      </c>
      <c r="F959">
        <v>4571184</v>
      </c>
      <c r="H959">
        <v>110794</v>
      </c>
      <c r="J959">
        <v>148281</v>
      </c>
      <c r="L959">
        <v>278210</v>
      </c>
      <c r="N959">
        <v>4033899</v>
      </c>
      <c r="O959">
        <f t="shared" si="14"/>
        <v>5</v>
      </c>
    </row>
    <row r="960" spans="1:15" x14ac:dyDescent="0.25">
      <c r="A960" t="s">
        <v>16</v>
      </c>
      <c r="B960">
        <v>2008</v>
      </c>
      <c r="C960">
        <v>20</v>
      </c>
      <c r="D960">
        <v>16949</v>
      </c>
      <c r="F960">
        <v>4571184</v>
      </c>
      <c r="H960">
        <v>110794</v>
      </c>
      <c r="J960">
        <v>148281</v>
      </c>
      <c r="L960">
        <v>278210</v>
      </c>
      <c r="N960">
        <v>4033899</v>
      </c>
      <c r="O960">
        <f t="shared" si="14"/>
        <v>5</v>
      </c>
    </row>
    <row r="961" spans="1:15" x14ac:dyDescent="0.25">
      <c r="A961" t="s">
        <v>16</v>
      </c>
      <c r="B961">
        <v>2008</v>
      </c>
      <c r="C961">
        <v>21</v>
      </c>
      <c r="D961">
        <v>16905</v>
      </c>
      <c r="F961">
        <v>4571184</v>
      </c>
      <c r="H961">
        <v>110794</v>
      </c>
      <c r="J961">
        <v>148281</v>
      </c>
      <c r="L961">
        <v>278210</v>
      </c>
      <c r="N961">
        <v>4033899</v>
      </c>
      <c r="O961">
        <f t="shared" si="14"/>
        <v>5</v>
      </c>
    </row>
    <row r="962" spans="1:15" x14ac:dyDescent="0.25">
      <c r="A962" t="s">
        <v>16</v>
      </c>
      <c r="B962">
        <v>2008</v>
      </c>
      <c r="C962">
        <v>22</v>
      </c>
      <c r="D962">
        <v>14663</v>
      </c>
      <c r="F962">
        <v>4571184</v>
      </c>
      <c r="H962">
        <v>110794</v>
      </c>
      <c r="J962">
        <v>148281</v>
      </c>
      <c r="L962">
        <v>278210</v>
      </c>
      <c r="N962">
        <v>4033899</v>
      </c>
      <c r="O962">
        <f t="shared" si="14"/>
        <v>6</v>
      </c>
    </row>
    <row r="963" spans="1:15" x14ac:dyDescent="0.25">
      <c r="A963" t="s">
        <v>16</v>
      </c>
      <c r="B963">
        <v>2008</v>
      </c>
      <c r="C963">
        <v>23</v>
      </c>
      <c r="D963">
        <v>14021</v>
      </c>
      <c r="F963">
        <v>4571184</v>
      </c>
      <c r="H963">
        <v>110794</v>
      </c>
      <c r="J963">
        <v>148281</v>
      </c>
      <c r="L963">
        <v>278210</v>
      </c>
      <c r="N963">
        <v>4033899</v>
      </c>
      <c r="O963">
        <f t="shared" ref="O963:O1026" si="15">MONTH(C963*7-WEEKDAY(DATE(B963,1,1),2)+DATE(B963,1,1))</f>
        <v>6</v>
      </c>
    </row>
    <row r="964" spans="1:15" x14ac:dyDescent="0.25">
      <c r="A964" t="s">
        <v>16</v>
      </c>
      <c r="B964">
        <v>2008</v>
      </c>
      <c r="C964">
        <v>24</v>
      </c>
      <c r="D964">
        <v>8337</v>
      </c>
      <c r="F964">
        <v>4571184</v>
      </c>
      <c r="H964">
        <v>110794</v>
      </c>
      <c r="J964">
        <v>148281</v>
      </c>
      <c r="L964">
        <v>278210</v>
      </c>
      <c r="N964">
        <v>4033899</v>
      </c>
      <c r="O964">
        <f t="shared" si="15"/>
        <v>6</v>
      </c>
    </row>
    <row r="965" spans="1:15" x14ac:dyDescent="0.25">
      <c r="A965" t="s">
        <v>16</v>
      </c>
      <c r="B965">
        <v>2008</v>
      </c>
      <c r="C965">
        <v>25</v>
      </c>
      <c r="D965">
        <v>9362</v>
      </c>
      <c r="F965">
        <v>4571184</v>
      </c>
      <c r="H965">
        <v>110794</v>
      </c>
      <c r="J965">
        <v>148281</v>
      </c>
      <c r="L965">
        <v>278210</v>
      </c>
      <c r="N965">
        <v>4033899</v>
      </c>
      <c r="O965">
        <f t="shared" si="15"/>
        <v>6</v>
      </c>
    </row>
    <row r="966" spans="1:15" x14ac:dyDescent="0.25">
      <c r="A966" t="s">
        <v>16</v>
      </c>
      <c r="B966">
        <v>2008</v>
      </c>
      <c r="C966">
        <v>26</v>
      </c>
      <c r="D966">
        <v>8559</v>
      </c>
      <c r="F966">
        <v>4571184</v>
      </c>
      <c r="H966">
        <v>110794</v>
      </c>
      <c r="J966">
        <v>148281</v>
      </c>
      <c r="L966">
        <v>278210</v>
      </c>
      <c r="N966">
        <v>4033899</v>
      </c>
      <c r="O966">
        <f t="shared" si="15"/>
        <v>6</v>
      </c>
    </row>
    <row r="967" spans="1:15" x14ac:dyDescent="0.25">
      <c r="A967" t="s">
        <v>16</v>
      </c>
      <c r="B967">
        <v>2008</v>
      </c>
      <c r="C967">
        <v>27</v>
      </c>
      <c r="D967">
        <v>7551</v>
      </c>
      <c r="F967">
        <v>4571184</v>
      </c>
      <c r="H967">
        <v>110794</v>
      </c>
      <c r="J967">
        <v>148281</v>
      </c>
      <c r="L967">
        <v>278210</v>
      </c>
      <c r="N967">
        <v>4033899</v>
      </c>
      <c r="O967">
        <f t="shared" si="15"/>
        <v>7</v>
      </c>
    </row>
    <row r="968" spans="1:15" x14ac:dyDescent="0.25">
      <c r="A968" t="s">
        <v>16</v>
      </c>
      <c r="B968">
        <v>2008</v>
      </c>
      <c r="C968">
        <v>28</v>
      </c>
      <c r="D968">
        <v>6591</v>
      </c>
      <c r="F968">
        <v>4571184</v>
      </c>
      <c r="H968">
        <v>110794</v>
      </c>
      <c r="J968">
        <v>148281</v>
      </c>
      <c r="L968">
        <v>278210</v>
      </c>
      <c r="N968">
        <v>4033899</v>
      </c>
      <c r="O968">
        <f t="shared" si="15"/>
        <v>7</v>
      </c>
    </row>
    <row r="969" spans="1:15" x14ac:dyDescent="0.25">
      <c r="A969" t="s">
        <v>16</v>
      </c>
      <c r="B969">
        <v>2008</v>
      </c>
      <c r="C969">
        <v>29</v>
      </c>
      <c r="D969">
        <v>5994</v>
      </c>
      <c r="F969">
        <v>4571184</v>
      </c>
      <c r="H969">
        <v>110794</v>
      </c>
      <c r="J969">
        <v>148281</v>
      </c>
      <c r="L969">
        <v>278210</v>
      </c>
      <c r="N969">
        <v>4033899</v>
      </c>
      <c r="O969">
        <f t="shared" si="15"/>
        <v>7</v>
      </c>
    </row>
    <row r="970" spans="1:15" x14ac:dyDescent="0.25">
      <c r="A970" t="s">
        <v>16</v>
      </c>
      <c r="B970">
        <v>2008</v>
      </c>
      <c r="C970">
        <v>30</v>
      </c>
      <c r="D970">
        <v>5978</v>
      </c>
      <c r="F970">
        <v>4571184</v>
      </c>
      <c r="H970">
        <v>110794</v>
      </c>
      <c r="J970">
        <v>148281</v>
      </c>
      <c r="L970">
        <v>278210</v>
      </c>
      <c r="N970">
        <v>4033899</v>
      </c>
      <c r="O970">
        <f t="shared" si="15"/>
        <v>7</v>
      </c>
    </row>
    <row r="971" spans="1:15" x14ac:dyDescent="0.25">
      <c r="A971" t="s">
        <v>16</v>
      </c>
      <c r="B971">
        <v>2008</v>
      </c>
      <c r="C971">
        <v>31</v>
      </c>
      <c r="D971">
        <v>5839</v>
      </c>
      <c r="F971">
        <v>4571184</v>
      </c>
      <c r="H971">
        <v>110794</v>
      </c>
      <c r="J971">
        <v>148281</v>
      </c>
      <c r="L971">
        <v>278210</v>
      </c>
      <c r="N971">
        <v>4033899</v>
      </c>
      <c r="O971">
        <f t="shared" si="15"/>
        <v>8</v>
      </c>
    </row>
    <row r="972" spans="1:15" x14ac:dyDescent="0.25">
      <c r="A972" t="s">
        <v>16</v>
      </c>
      <c r="B972">
        <v>2008</v>
      </c>
      <c r="C972">
        <v>32</v>
      </c>
      <c r="D972">
        <v>5751</v>
      </c>
      <c r="F972">
        <v>4571184</v>
      </c>
      <c r="H972">
        <v>110794</v>
      </c>
      <c r="J972">
        <v>148281</v>
      </c>
      <c r="L972">
        <v>278210</v>
      </c>
      <c r="N972">
        <v>4033899</v>
      </c>
      <c r="O972">
        <f t="shared" si="15"/>
        <v>8</v>
      </c>
    </row>
    <row r="973" spans="1:15" x14ac:dyDescent="0.25">
      <c r="A973" t="s">
        <v>16</v>
      </c>
      <c r="B973">
        <v>2008</v>
      </c>
      <c r="C973">
        <v>33</v>
      </c>
      <c r="D973">
        <v>6122</v>
      </c>
      <c r="F973">
        <v>4571184</v>
      </c>
      <c r="H973">
        <v>110794</v>
      </c>
      <c r="J973">
        <v>148281</v>
      </c>
      <c r="L973">
        <v>278210</v>
      </c>
      <c r="N973">
        <v>4033899</v>
      </c>
      <c r="O973">
        <f t="shared" si="15"/>
        <v>8</v>
      </c>
    </row>
    <row r="974" spans="1:15" x14ac:dyDescent="0.25">
      <c r="A974" t="s">
        <v>16</v>
      </c>
      <c r="B974">
        <v>2008</v>
      </c>
      <c r="C974">
        <v>34</v>
      </c>
      <c r="D974">
        <v>7453</v>
      </c>
      <c r="F974">
        <v>4571184</v>
      </c>
      <c r="H974">
        <v>110794</v>
      </c>
      <c r="J974">
        <v>148281</v>
      </c>
      <c r="L974">
        <v>278210</v>
      </c>
      <c r="N974">
        <v>4033899</v>
      </c>
      <c r="O974">
        <f t="shared" si="15"/>
        <v>8</v>
      </c>
    </row>
    <row r="975" spans="1:15" x14ac:dyDescent="0.25">
      <c r="A975" t="s">
        <v>16</v>
      </c>
      <c r="B975">
        <v>2008</v>
      </c>
      <c r="C975">
        <v>35</v>
      </c>
      <c r="D975">
        <v>8350</v>
      </c>
      <c r="F975">
        <v>4571184</v>
      </c>
      <c r="H975">
        <v>110794</v>
      </c>
      <c r="J975">
        <v>148281</v>
      </c>
      <c r="L975">
        <v>278210</v>
      </c>
      <c r="N975">
        <v>4033899</v>
      </c>
      <c r="O975">
        <f t="shared" si="15"/>
        <v>8</v>
      </c>
    </row>
    <row r="976" spans="1:15" x14ac:dyDescent="0.25">
      <c r="A976" t="s">
        <v>16</v>
      </c>
      <c r="B976">
        <v>2008</v>
      </c>
      <c r="C976">
        <v>36</v>
      </c>
      <c r="D976">
        <v>10317</v>
      </c>
      <c r="F976">
        <v>4571184</v>
      </c>
      <c r="H976">
        <v>110794</v>
      </c>
      <c r="J976">
        <v>148281</v>
      </c>
      <c r="L976">
        <v>278210</v>
      </c>
      <c r="N976">
        <v>4033899</v>
      </c>
      <c r="O976">
        <f t="shared" si="15"/>
        <v>9</v>
      </c>
    </row>
    <row r="977" spans="1:15" x14ac:dyDescent="0.25">
      <c r="A977" t="s">
        <v>16</v>
      </c>
      <c r="B977">
        <v>2008</v>
      </c>
      <c r="C977">
        <v>37</v>
      </c>
      <c r="D977">
        <v>17597</v>
      </c>
      <c r="F977">
        <v>4571184</v>
      </c>
      <c r="H977">
        <v>110794</v>
      </c>
      <c r="J977">
        <v>148281</v>
      </c>
      <c r="L977">
        <v>278210</v>
      </c>
      <c r="N977">
        <v>4033899</v>
      </c>
      <c r="O977">
        <f t="shared" si="15"/>
        <v>9</v>
      </c>
    </row>
    <row r="978" spans="1:15" x14ac:dyDescent="0.25">
      <c r="A978" t="s">
        <v>16</v>
      </c>
      <c r="B978">
        <v>2008</v>
      </c>
      <c r="C978">
        <v>38</v>
      </c>
      <c r="D978">
        <v>23385</v>
      </c>
      <c r="F978">
        <v>4571184</v>
      </c>
      <c r="H978">
        <v>110794</v>
      </c>
      <c r="J978">
        <v>148281</v>
      </c>
      <c r="L978">
        <v>278210</v>
      </c>
      <c r="N978">
        <v>4033899</v>
      </c>
      <c r="O978">
        <f t="shared" si="15"/>
        <v>9</v>
      </c>
    </row>
    <row r="979" spans="1:15" x14ac:dyDescent="0.25">
      <c r="A979" t="s">
        <v>16</v>
      </c>
      <c r="B979">
        <v>2008</v>
      </c>
      <c r="C979">
        <v>39</v>
      </c>
      <c r="D979">
        <v>25756</v>
      </c>
      <c r="F979">
        <v>4571184</v>
      </c>
      <c r="H979">
        <v>110794</v>
      </c>
      <c r="J979">
        <v>148281</v>
      </c>
      <c r="L979">
        <v>278210</v>
      </c>
      <c r="N979">
        <v>4033899</v>
      </c>
      <c r="O979">
        <f t="shared" si="15"/>
        <v>9</v>
      </c>
    </row>
    <row r="980" spans="1:15" x14ac:dyDescent="0.25">
      <c r="A980" t="s">
        <v>16</v>
      </c>
      <c r="B980">
        <v>2008</v>
      </c>
      <c r="C980">
        <v>40</v>
      </c>
      <c r="D980">
        <v>27505</v>
      </c>
      <c r="F980">
        <v>4571184</v>
      </c>
      <c r="H980">
        <v>110794</v>
      </c>
      <c r="J980">
        <v>148281</v>
      </c>
      <c r="L980">
        <v>278210</v>
      </c>
      <c r="N980">
        <v>4033899</v>
      </c>
      <c r="O980">
        <f t="shared" si="15"/>
        <v>10</v>
      </c>
    </row>
    <row r="981" spans="1:15" x14ac:dyDescent="0.25">
      <c r="A981" t="s">
        <v>16</v>
      </c>
      <c r="B981">
        <v>2008</v>
      </c>
      <c r="C981">
        <v>41</v>
      </c>
      <c r="D981">
        <v>28325</v>
      </c>
      <c r="F981">
        <v>4571184</v>
      </c>
      <c r="H981">
        <v>110794</v>
      </c>
      <c r="J981">
        <v>148281</v>
      </c>
      <c r="L981">
        <v>278210</v>
      </c>
      <c r="N981">
        <v>4033899</v>
      </c>
      <c r="O981">
        <f t="shared" si="15"/>
        <v>10</v>
      </c>
    </row>
    <row r="982" spans="1:15" x14ac:dyDescent="0.25">
      <c r="A982" t="s">
        <v>16</v>
      </c>
      <c r="B982">
        <v>2008</v>
      </c>
      <c r="C982">
        <v>42</v>
      </c>
      <c r="D982">
        <v>27971</v>
      </c>
      <c r="F982">
        <v>4571184</v>
      </c>
      <c r="H982">
        <v>110794</v>
      </c>
      <c r="J982">
        <v>148281</v>
      </c>
      <c r="L982">
        <v>278210</v>
      </c>
      <c r="N982">
        <v>4033899</v>
      </c>
      <c r="O982">
        <f t="shared" si="15"/>
        <v>10</v>
      </c>
    </row>
    <row r="983" spans="1:15" x14ac:dyDescent="0.25">
      <c r="A983" t="s">
        <v>16</v>
      </c>
      <c r="B983">
        <v>2008</v>
      </c>
      <c r="C983">
        <v>43</v>
      </c>
      <c r="D983">
        <v>27962</v>
      </c>
      <c r="F983">
        <v>4571184</v>
      </c>
      <c r="H983">
        <v>110794</v>
      </c>
      <c r="J983">
        <v>148281</v>
      </c>
      <c r="L983">
        <v>278210</v>
      </c>
      <c r="N983">
        <v>4033899</v>
      </c>
      <c r="O983">
        <f t="shared" si="15"/>
        <v>10</v>
      </c>
    </row>
    <row r="984" spans="1:15" x14ac:dyDescent="0.25">
      <c r="A984" t="s">
        <v>16</v>
      </c>
      <c r="B984">
        <v>2008</v>
      </c>
      <c r="C984">
        <v>44</v>
      </c>
      <c r="D984">
        <v>31559</v>
      </c>
      <c r="F984">
        <v>4571184</v>
      </c>
      <c r="H984">
        <v>110794</v>
      </c>
      <c r="J984">
        <v>148281</v>
      </c>
      <c r="L984">
        <v>278210</v>
      </c>
      <c r="N984">
        <v>4033899</v>
      </c>
      <c r="O984">
        <f t="shared" si="15"/>
        <v>11</v>
      </c>
    </row>
    <row r="985" spans="1:15" x14ac:dyDescent="0.25">
      <c r="A985" t="s">
        <v>16</v>
      </c>
      <c r="B985">
        <v>2008</v>
      </c>
      <c r="C985">
        <v>45</v>
      </c>
      <c r="D985">
        <v>17602</v>
      </c>
      <c r="F985">
        <v>4571184</v>
      </c>
      <c r="H985">
        <v>110794</v>
      </c>
      <c r="J985">
        <v>148281</v>
      </c>
      <c r="L985">
        <v>278210</v>
      </c>
      <c r="N985">
        <v>4033899</v>
      </c>
      <c r="O985">
        <f t="shared" si="15"/>
        <v>11</v>
      </c>
    </row>
    <row r="986" spans="1:15" x14ac:dyDescent="0.25">
      <c r="A986" t="s">
        <v>16</v>
      </c>
      <c r="B986">
        <v>2008</v>
      </c>
      <c r="C986">
        <v>46</v>
      </c>
      <c r="D986">
        <v>24871</v>
      </c>
      <c r="F986">
        <v>4571184</v>
      </c>
      <c r="H986">
        <v>110794</v>
      </c>
      <c r="J986">
        <v>148281</v>
      </c>
      <c r="L986">
        <v>278210</v>
      </c>
      <c r="N986">
        <v>4033899</v>
      </c>
      <c r="O986">
        <f t="shared" si="15"/>
        <v>11</v>
      </c>
    </row>
    <row r="987" spans="1:15" x14ac:dyDescent="0.25">
      <c r="A987" t="s">
        <v>16</v>
      </c>
      <c r="B987">
        <v>2008</v>
      </c>
      <c r="C987">
        <v>47</v>
      </c>
      <c r="D987">
        <v>26014</v>
      </c>
      <c r="F987">
        <v>4571184</v>
      </c>
      <c r="H987">
        <v>110794</v>
      </c>
      <c r="J987">
        <v>148281</v>
      </c>
      <c r="L987">
        <v>278210</v>
      </c>
      <c r="N987">
        <v>4033899</v>
      </c>
      <c r="O987">
        <f t="shared" si="15"/>
        <v>11</v>
      </c>
    </row>
    <row r="988" spans="1:15" x14ac:dyDescent="0.25">
      <c r="A988" t="s">
        <v>16</v>
      </c>
      <c r="B988">
        <v>2008</v>
      </c>
      <c r="C988">
        <v>48</v>
      </c>
      <c r="D988">
        <v>27003</v>
      </c>
      <c r="F988">
        <v>4571184</v>
      </c>
      <c r="H988">
        <v>110794</v>
      </c>
      <c r="J988">
        <v>148281</v>
      </c>
      <c r="L988">
        <v>278210</v>
      </c>
      <c r="N988">
        <v>4033899</v>
      </c>
      <c r="O988">
        <f t="shared" si="15"/>
        <v>11</v>
      </c>
    </row>
    <row r="989" spans="1:15" x14ac:dyDescent="0.25">
      <c r="A989" t="s">
        <v>16</v>
      </c>
      <c r="B989">
        <v>2008</v>
      </c>
      <c r="C989">
        <v>49</v>
      </c>
      <c r="D989">
        <v>29655</v>
      </c>
      <c r="F989">
        <v>4571184</v>
      </c>
      <c r="H989">
        <v>110794</v>
      </c>
      <c r="J989">
        <v>148281</v>
      </c>
      <c r="L989">
        <v>278210</v>
      </c>
      <c r="N989">
        <v>4033899</v>
      </c>
      <c r="O989">
        <f t="shared" si="15"/>
        <v>12</v>
      </c>
    </row>
    <row r="990" spans="1:15" x14ac:dyDescent="0.25">
      <c r="A990" t="s">
        <v>16</v>
      </c>
      <c r="B990">
        <v>2008</v>
      </c>
      <c r="C990">
        <v>50</v>
      </c>
      <c r="D990">
        <v>30278</v>
      </c>
      <c r="F990">
        <v>4571184</v>
      </c>
      <c r="H990">
        <v>110794</v>
      </c>
      <c r="J990">
        <v>148281</v>
      </c>
      <c r="L990">
        <v>278210</v>
      </c>
      <c r="N990">
        <v>4033899</v>
      </c>
      <c r="O990">
        <f t="shared" si="15"/>
        <v>12</v>
      </c>
    </row>
    <row r="991" spans="1:15" x14ac:dyDescent="0.25">
      <c r="A991" t="s">
        <v>16</v>
      </c>
      <c r="B991">
        <v>2008</v>
      </c>
      <c r="C991">
        <v>51</v>
      </c>
      <c r="D991">
        <v>29308</v>
      </c>
      <c r="F991">
        <v>4571184</v>
      </c>
      <c r="H991">
        <v>110794</v>
      </c>
      <c r="J991">
        <v>148281</v>
      </c>
      <c r="L991">
        <v>278210</v>
      </c>
      <c r="N991">
        <v>4033899</v>
      </c>
      <c r="O991">
        <f t="shared" si="15"/>
        <v>12</v>
      </c>
    </row>
    <row r="992" spans="1:15" x14ac:dyDescent="0.25">
      <c r="A992" t="s">
        <v>16</v>
      </c>
      <c r="B992">
        <v>2008</v>
      </c>
      <c r="C992">
        <v>52</v>
      </c>
      <c r="D992">
        <v>27707</v>
      </c>
      <c r="F992">
        <v>4571184</v>
      </c>
      <c r="H992">
        <v>110794</v>
      </c>
      <c r="J992">
        <v>148281</v>
      </c>
      <c r="L992">
        <v>278210</v>
      </c>
      <c r="N992">
        <v>4033899</v>
      </c>
      <c r="O992">
        <f t="shared" si="15"/>
        <v>12</v>
      </c>
    </row>
    <row r="993" spans="1:15" x14ac:dyDescent="0.25">
      <c r="A993" t="s">
        <v>16</v>
      </c>
      <c r="B993">
        <v>2009</v>
      </c>
      <c r="C993">
        <v>1</v>
      </c>
      <c r="D993">
        <v>12740</v>
      </c>
      <c r="F993">
        <v>4568047</v>
      </c>
      <c r="H993">
        <v>122200</v>
      </c>
      <c r="J993">
        <v>151443</v>
      </c>
      <c r="L993">
        <v>250182</v>
      </c>
      <c r="N993">
        <v>4044222</v>
      </c>
      <c r="O993">
        <f t="shared" si="15"/>
        <v>1</v>
      </c>
    </row>
    <row r="994" spans="1:15" x14ac:dyDescent="0.25">
      <c r="A994" t="s">
        <v>16</v>
      </c>
      <c r="B994">
        <v>2009</v>
      </c>
      <c r="C994">
        <v>2</v>
      </c>
      <c r="D994">
        <v>7420</v>
      </c>
      <c r="F994">
        <v>4568047</v>
      </c>
      <c r="H994">
        <v>122200</v>
      </c>
      <c r="J994">
        <v>151443</v>
      </c>
      <c r="L994">
        <v>250182</v>
      </c>
      <c r="N994">
        <v>4044222</v>
      </c>
      <c r="O994">
        <f t="shared" si="15"/>
        <v>1</v>
      </c>
    </row>
    <row r="995" spans="1:15" x14ac:dyDescent="0.25">
      <c r="A995" t="s">
        <v>16</v>
      </c>
      <c r="B995">
        <v>2009</v>
      </c>
      <c r="C995">
        <v>3</v>
      </c>
      <c r="D995">
        <v>22043</v>
      </c>
      <c r="F995">
        <v>4568047</v>
      </c>
      <c r="H995">
        <v>122200</v>
      </c>
      <c r="J995">
        <v>151443</v>
      </c>
      <c r="L995">
        <v>250182</v>
      </c>
      <c r="N995">
        <v>4044222</v>
      </c>
      <c r="O995">
        <f t="shared" si="15"/>
        <v>1</v>
      </c>
    </row>
    <row r="996" spans="1:15" x14ac:dyDescent="0.25">
      <c r="A996" t="s">
        <v>16</v>
      </c>
      <c r="B996">
        <v>2009</v>
      </c>
      <c r="C996">
        <v>4</v>
      </c>
      <c r="D996">
        <v>24160</v>
      </c>
      <c r="F996">
        <v>4568047</v>
      </c>
      <c r="H996">
        <v>122200</v>
      </c>
      <c r="J996">
        <v>151443</v>
      </c>
      <c r="L996">
        <v>250182</v>
      </c>
      <c r="N996">
        <v>4044222</v>
      </c>
      <c r="O996">
        <f t="shared" si="15"/>
        <v>1</v>
      </c>
    </row>
    <row r="997" spans="1:15" x14ac:dyDescent="0.25">
      <c r="A997" t="s">
        <v>16</v>
      </c>
      <c r="B997">
        <v>2009</v>
      </c>
      <c r="C997">
        <v>5</v>
      </c>
      <c r="D997">
        <v>25654</v>
      </c>
      <c r="F997">
        <v>4568047</v>
      </c>
      <c r="H997">
        <v>122200</v>
      </c>
      <c r="J997">
        <v>151443</v>
      </c>
      <c r="L997">
        <v>250182</v>
      </c>
      <c r="N997">
        <v>4044222</v>
      </c>
      <c r="O997">
        <f t="shared" si="15"/>
        <v>2</v>
      </c>
    </row>
    <row r="998" spans="1:15" x14ac:dyDescent="0.25">
      <c r="A998" t="s">
        <v>16</v>
      </c>
      <c r="B998">
        <v>2009</v>
      </c>
      <c r="C998">
        <v>6</v>
      </c>
      <c r="D998">
        <v>30282</v>
      </c>
      <c r="F998">
        <v>4568047</v>
      </c>
      <c r="H998">
        <v>122200</v>
      </c>
      <c r="J998">
        <v>151443</v>
      </c>
      <c r="L998">
        <v>250182</v>
      </c>
      <c r="N998">
        <v>4044222</v>
      </c>
      <c r="O998">
        <f t="shared" si="15"/>
        <v>2</v>
      </c>
    </row>
    <row r="999" spans="1:15" x14ac:dyDescent="0.25">
      <c r="A999" t="s">
        <v>16</v>
      </c>
      <c r="B999">
        <v>2009</v>
      </c>
      <c r="C999">
        <v>7</v>
      </c>
      <c r="D999">
        <v>34657</v>
      </c>
      <c r="F999">
        <v>4568047</v>
      </c>
      <c r="G999" t="s">
        <v>14</v>
      </c>
      <c r="H999">
        <v>122200</v>
      </c>
      <c r="I999" t="s">
        <v>14</v>
      </c>
      <c r="J999">
        <v>151443</v>
      </c>
      <c r="K999" t="s">
        <v>14</v>
      </c>
      <c r="L999">
        <v>250182</v>
      </c>
      <c r="N999">
        <v>4044222</v>
      </c>
      <c r="O999">
        <f t="shared" si="15"/>
        <v>2</v>
      </c>
    </row>
    <row r="1000" spans="1:15" x14ac:dyDescent="0.25">
      <c r="A1000" t="s">
        <v>16</v>
      </c>
      <c r="B1000">
        <v>2009</v>
      </c>
      <c r="C1000">
        <v>8</v>
      </c>
      <c r="D1000">
        <v>39969</v>
      </c>
      <c r="F1000">
        <v>4568047</v>
      </c>
      <c r="G1000" t="s">
        <v>14</v>
      </c>
      <c r="H1000">
        <v>122200</v>
      </c>
      <c r="I1000" t="s">
        <v>14</v>
      </c>
      <c r="J1000">
        <v>151443</v>
      </c>
      <c r="K1000" t="s">
        <v>14</v>
      </c>
      <c r="L1000">
        <v>250182</v>
      </c>
      <c r="N1000">
        <v>4044222</v>
      </c>
      <c r="O1000">
        <f t="shared" si="15"/>
        <v>2</v>
      </c>
    </row>
    <row r="1001" spans="1:15" x14ac:dyDescent="0.25">
      <c r="A1001" t="s">
        <v>16</v>
      </c>
      <c r="B1001">
        <v>2009</v>
      </c>
      <c r="C1001">
        <v>9</v>
      </c>
      <c r="D1001">
        <v>43622</v>
      </c>
      <c r="E1001" t="s">
        <v>14</v>
      </c>
      <c r="F1001">
        <v>4568047</v>
      </c>
      <c r="G1001" t="s">
        <v>14</v>
      </c>
      <c r="H1001">
        <v>122200</v>
      </c>
      <c r="I1001" t="s">
        <v>14</v>
      </c>
      <c r="J1001">
        <v>151443</v>
      </c>
      <c r="K1001" t="s">
        <v>14</v>
      </c>
      <c r="L1001">
        <v>250182</v>
      </c>
      <c r="N1001">
        <v>4044222</v>
      </c>
      <c r="O1001">
        <f t="shared" si="15"/>
        <v>3</v>
      </c>
    </row>
    <row r="1002" spans="1:15" x14ac:dyDescent="0.25">
      <c r="A1002" t="s">
        <v>16</v>
      </c>
      <c r="B1002">
        <v>2009</v>
      </c>
      <c r="C1002">
        <v>10</v>
      </c>
      <c r="D1002">
        <v>47759</v>
      </c>
      <c r="E1002" t="s">
        <v>14</v>
      </c>
      <c r="F1002">
        <v>4568047</v>
      </c>
      <c r="G1002" t="s">
        <v>14</v>
      </c>
      <c r="H1002">
        <v>122200</v>
      </c>
      <c r="I1002" t="s">
        <v>14</v>
      </c>
      <c r="J1002">
        <v>151443</v>
      </c>
      <c r="K1002" t="s">
        <v>14</v>
      </c>
      <c r="L1002">
        <v>250182</v>
      </c>
      <c r="M1002" t="s">
        <v>14</v>
      </c>
      <c r="N1002">
        <v>4044222</v>
      </c>
      <c r="O1002">
        <f t="shared" si="15"/>
        <v>3</v>
      </c>
    </row>
    <row r="1003" spans="1:15" x14ac:dyDescent="0.25">
      <c r="A1003" t="s">
        <v>16</v>
      </c>
      <c r="B1003">
        <v>2009</v>
      </c>
      <c r="C1003">
        <v>11</v>
      </c>
      <c r="D1003">
        <v>44916</v>
      </c>
      <c r="E1003" t="s">
        <v>14</v>
      </c>
      <c r="F1003">
        <v>4568047</v>
      </c>
      <c r="G1003" t="s">
        <v>14</v>
      </c>
      <c r="H1003">
        <v>122200</v>
      </c>
      <c r="I1003" t="s">
        <v>14</v>
      </c>
      <c r="J1003">
        <v>151443</v>
      </c>
      <c r="K1003" t="s">
        <v>14</v>
      </c>
      <c r="L1003">
        <v>250182</v>
      </c>
      <c r="M1003" t="s">
        <v>14</v>
      </c>
      <c r="N1003">
        <v>4044222</v>
      </c>
      <c r="O1003">
        <f t="shared" si="15"/>
        <v>3</v>
      </c>
    </row>
    <row r="1004" spans="1:15" x14ac:dyDescent="0.25">
      <c r="A1004" t="s">
        <v>16</v>
      </c>
      <c r="B1004">
        <v>2009</v>
      </c>
      <c r="C1004">
        <v>12</v>
      </c>
      <c r="D1004">
        <v>47161</v>
      </c>
      <c r="E1004" t="s">
        <v>14</v>
      </c>
      <c r="F1004">
        <v>4568047</v>
      </c>
      <c r="G1004" t="s">
        <v>14</v>
      </c>
      <c r="H1004">
        <v>122200</v>
      </c>
      <c r="I1004" t="s">
        <v>14</v>
      </c>
      <c r="J1004">
        <v>151443</v>
      </c>
      <c r="K1004" t="s">
        <v>14</v>
      </c>
      <c r="L1004">
        <v>250182</v>
      </c>
      <c r="M1004" t="s">
        <v>14</v>
      </c>
      <c r="N1004">
        <v>4044222</v>
      </c>
      <c r="O1004">
        <f t="shared" si="15"/>
        <v>3</v>
      </c>
    </row>
    <row r="1005" spans="1:15" x14ac:dyDescent="0.25">
      <c r="A1005" t="s">
        <v>16</v>
      </c>
      <c r="B1005">
        <v>2009</v>
      </c>
      <c r="C1005">
        <v>13</v>
      </c>
      <c r="D1005">
        <v>39269</v>
      </c>
      <c r="E1005" t="s">
        <v>14</v>
      </c>
      <c r="F1005">
        <v>4568047</v>
      </c>
      <c r="G1005" t="s">
        <v>14</v>
      </c>
      <c r="H1005">
        <v>122200</v>
      </c>
      <c r="I1005" t="s">
        <v>14</v>
      </c>
      <c r="J1005">
        <v>151443</v>
      </c>
      <c r="K1005" t="s">
        <v>14</v>
      </c>
      <c r="L1005">
        <v>250182</v>
      </c>
      <c r="M1005" t="s">
        <v>14</v>
      </c>
      <c r="N1005">
        <v>4044222</v>
      </c>
      <c r="O1005">
        <f t="shared" si="15"/>
        <v>3</v>
      </c>
    </row>
    <row r="1006" spans="1:15" x14ac:dyDescent="0.25">
      <c r="A1006" t="s">
        <v>16</v>
      </c>
      <c r="B1006">
        <v>2009</v>
      </c>
      <c r="C1006">
        <v>14</v>
      </c>
      <c r="D1006">
        <v>36169</v>
      </c>
      <c r="E1006" t="s">
        <v>14</v>
      </c>
      <c r="F1006">
        <v>4568047</v>
      </c>
      <c r="G1006" t="s">
        <v>14</v>
      </c>
      <c r="H1006">
        <v>122200</v>
      </c>
      <c r="I1006" t="s">
        <v>14</v>
      </c>
      <c r="J1006">
        <v>151443</v>
      </c>
      <c r="K1006" t="s">
        <v>14</v>
      </c>
      <c r="L1006">
        <v>250182</v>
      </c>
      <c r="M1006" t="s">
        <v>14</v>
      </c>
      <c r="N1006">
        <v>4044222</v>
      </c>
      <c r="O1006">
        <f t="shared" si="15"/>
        <v>4</v>
      </c>
    </row>
    <row r="1007" spans="1:15" x14ac:dyDescent="0.25">
      <c r="A1007" t="s">
        <v>16</v>
      </c>
      <c r="B1007">
        <v>2009</v>
      </c>
      <c r="C1007">
        <v>15</v>
      </c>
      <c r="D1007">
        <v>30696</v>
      </c>
      <c r="F1007">
        <v>4568047</v>
      </c>
      <c r="G1007" t="s">
        <v>14</v>
      </c>
      <c r="H1007">
        <v>122200</v>
      </c>
      <c r="I1007" t="s">
        <v>14</v>
      </c>
      <c r="J1007">
        <v>151443</v>
      </c>
      <c r="K1007" t="s">
        <v>14</v>
      </c>
      <c r="L1007">
        <v>250182</v>
      </c>
      <c r="N1007">
        <v>4044222</v>
      </c>
      <c r="O1007">
        <f t="shared" si="15"/>
        <v>4</v>
      </c>
    </row>
    <row r="1008" spans="1:15" x14ac:dyDescent="0.25">
      <c r="A1008" t="s">
        <v>16</v>
      </c>
      <c r="B1008">
        <v>2009</v>
      </c>
      <c r="C1008">
        <v>16</v>
      </c>
      <c r="D1008">
        <v>31613</v>
      </c>
      <c r="F1008">
        <v>4568047</v>
      </c>
      <c r="G1008" t="s">
        <v>14</v>
      </c>
      <c r="H1008">
        <v>122200</v>
      </c>
      <c r="I1008" t="s">
        <v>14</v>
      </c>
      <c r="J1008">
        <v>151443</v>
      </c>
      <c r="K1008" t="s">
        <v>14</v>
      </c>
      <c r="L1008">
        <v>250182</v>
      </c>
      <c r="N1008">
        <v>4044222</v>
      </c>
      <c r="O1008">
        <f t="shared" si="15"/>
        <v>4</v>
      </c>
    </row>
    <row r="1009" spans="1:15" x14ac:dyDescent="0.25">
      <c r="A1009" t="s">
        <v>16</v>
      </c>
      <c r="B1009">
        <v>2009</v>
      </c>
      <c r="C1009">
        <v>17</v>
      </c>
      <c r="D1009">
        <v>31635</v>
      </c>
      <c r="F1009">
        <v>4568047</v>
      </c>
      <c r="G1009" t="s">
        <v>14</v>
      </c>
      <c r="H1009">
        <v>122200</v>
      </c>
      <c r="I1009" t="s">
        <v>14</v>
      </c>
      <c r="J1009">
        <v>151443</v>
      </c>
      <c r="K1009" t="s">
        <v>14</v>
      </c>
      <c r="L1009">
        <v>250182</v>
      </c>
      <c r="N1009">
        <v>4044222</v>
      </c>
      <c r="O1009">
        <f t="shared" si="15"/>
        <v>4</v>
      </c>
    </row>
    <row r="1010" spans="1:15" x14ac:dyDescent="0.25">
      <c r="A1010" t="s">
        <v>16</v>
      </c>
      <c r="B1010">
        <v>2009</v>
      </c>
      <c r="C1010">
        <v>18</v>
      </c>
      <c r="D1010">
        <v>24628</v>
      </c>
      <c r="F1010">
        <v>4568047</v>
      </c>
      <c r="G1010" t="s">
        <v>14</v>
      </c>
      <c r="H1010">
        <v>122200</v>
      </c>
      <c r="I1010" t="s">
        <v>14</v>
      </c>
      <c r="J1010">
        <v>151443</v>
      </c>
      <c r="K1010" t="s">
        <v>14</v>
      </c>
      <c r="L1010">
        <v>250182</v>
      </c>
      <c r="N1010">
        <v>4044222</v>
      </c>
      <c r="O1010">
        <f t="shared" si="15"/>
        <v>5</v>
      </c>
    </row>
    <row r="1011" spans="1:15" x14ac:dyDescent="0.25">
      <c r="A1011" t="s">
        <v>16</v>
      </c>
      <c r="B1011">
        <v>2009</v>
      </c>
      <c r="C1011">
        <v>19</v>
      </c>
      <c r="D1011">
        <v>26867</v>
      </c>
      <c r="F1011">
        <v>4568047</v>
      </c>
      <c r="G1011" t="s">
        <v>14</v>
      </c>
      <c r="H1011">
        <v>122200</v>
      </c>
      <c r="I1011" t="s">
        <v>14</v>
      </c>
      <c r="J1011">
        <v>151443</v>
      </c>
      <c r="K1011" t="s">
        <v>14</v>
      </c>
      <c r="L1011">
        <v>250182</v>
      </c>
      <c r="N1011">
        <v>4044222</v>
      </c>
      <c r="O1011">
        <f t="shared" si="15"/>
        <v>5</v>
      </c>
    </row>
    <row r="1012" spans="1:15" x14ac:dyDescent="0.25">
      <c r="A1012" t="s">
        <v>16</v>
      </c>
      <c r="B1012">
        <v>2009</v>
      </c>
      <c r="C1012">
        <v>20</v>
      </c>
      <c r="D1012">
        <v>19269</v>
      </c>
      <c r="F1012">
        <v>4568047</v>
      </c>
      <c r="H1012">
        <v>122200</v>
      </c>
      <c r="J1012">
        <v>151443</v>
      </c>
      <c r="L1012">
        <v>250182</v>
      </c>
      <c r="N1012">
        <v>4044222</v>
      </c>
      <c r="O1012">
        <f t="shared" si="15"/>
        <v>5</v>
      </c>
    </row>
    <row r="1013" spans="1:15" x14ac:dyDescent="0.25">
      <c r="A1013" t="s">
        <v>16</v>
      </c>
      <c r="B1013">
        <v>2009</v>
      </c>
      <c r="C1013">
        <v>21</v>
      </c>
      <c r="D1013">
        <v>18821</v>
      </c>
      <c r="F1013">
        <v>4568047</v>
      </c>
      <c r="H1013">
        <v>122200</v>
      </c>
      <c r="J1013">
        <v>151443</v>
      </c>
      <c r="L1013">
        <v>250182</v>
      </c>
      <c r="N1013">
        <v>4044222</v>
      </c>
      <c r="O1013">
        <f t="shared" si="15"/>
        <v>5</v>
      </c>
    </row>
    <row r="1014" spans="1:15" x14ac:dyDescent="0.25">
      <c r="A1014" t="s">
        <v>16</v>
      </c>
      <c r="B1014">
        <v>2009</v>
      </c>
      <c r="C1014">
        <v>22</v>
      </c>
      <c r="D1014">
        <v>17690</v>
      </c>
      <c r="F1014">
        <v>4568047</v>
      </c>
      <c r="H1014">
        <v>122200</v>
      </c>
      <c r="J1014">
        <v>151443</v>
      </c>
      <c r="L1014">
        <v>250182</v>
      </c>
      <c r="N1014">
        <v>4044222</v>
      </c>
      <c r="O1014">
        <f t="shared" si="15"/>
        <v>5</v>
      </c>
    </row>
    <row r="1015" spans="1:15" x14ac:dyDescent="0.25">
      <c r="A1015" t="s">
        <v>16</v>
      </c>
      <c r="B1015">
        <v>2009</v>
      </c>
      <c r="C1015">
        <v>23</v>
      </c>
      <c r="D1015">
        <v>14945</v>
      </c>
      <c r="F1015">
        <v>4568047</v>
      </c>
      <c r="H1015">
        <v>122200</v>
      </c>
      <c r="J1015">
        <v>151443</v>
      </c>
      <c r="L1015">
        <v>250182</v>
      </c>
      <c r="N1015">
        <v>4044222</v>
      </c>
      <c r="O1015">
        <f t="shared" si="15"/>
        <v>6</v>
      </c>
    </row>
    <row r="1016" spans="1:15" x14ac:dyDescent="0.25">
      <c r="A1016" t="s">
        <v>16</v>
      </c>
      <c r="B1016">
        <v>2009</v>
      </c>
      <c r="C1016">
        <v>24</v>
      </c>
      <c r="D1016">
        <v>10874</v>
      </c>
      <c r="F1016">
        <v>4568047</v>
      </c>
      <c r="H1016">
        <v>122200</v>
      </c>
      <c r="J1016">
        <v>151443</v>
      </c>
      <c r="L1016">
        <v>250182</v>
      </c>
      <c r="N1016">
        <v>4044222</v>
      </c>
      <c r="O1016">
        <f t="shared" si="15"/>
        <v>6</v>
      </c>
    </row>
    <row r="1017" spans="1:15" x14ac:dyDescent="0.25">
      <c r="A1017" t="s">
        <v>16</v>
      </c>
      <c r="B1017">
        <v>2009</v>
      </c>
      <c r="C1017">
        <v>25</v>
      </c>
      <c r="D1017">
        <v>11820</v>
      </c>
      <c r="F1017">
        <v>4568047</v>
      </c>
      <c r="H1017">
        <v>122200</v>
      </c>
      <c r="J1017">
        <v>151443</v>
      </c>
      <c r="L1017">
        <v>250182</v>
      </c>
      <c r="N1017">
        <v>4044222</v>
      </c>
      <c r="O1017">
        <f t="shared" si="15"/>
        <v>6</v>
      </c>
    </row>
    <row r="1018" spans="1:15" x14ac:dyDescent="0.25">
      <c r="A1018" t="s">
        <v>16</v>
      </c>
      <c r="B1018">
        <v>2009</v>
      </c>
      <c r="C1018">
        <v>26</v>
      </c>
      <c r="D1018">
        <v>9901</v>
      </c>
      <c r="F1018">
        <v>4568047</v>
      </c>
      <c r="H1018">
        <v>122200</v>
      </c>
      <c r="J1018">
        <v>151443</v>
      </c>
      <c r="L1018">
        <v>250182</v>
      </c>
      <c r="N1018">
        <v>4044222</v>
      </c>
      <c r="O1018">
        <f t="shared" si="15"/>
        <v>6</v>
      </c>
    </row>
    <row r="1019" spans="1:15" x14ac:dyDescent="0.25">
      <c r="A1019" t="s">
        <v>16</v>
      </c>
      <c r="B1019">
        <v>2009</v>
      </c>
      <c r="C1019">
        <v>27</v>
      </c>
      <c r="D1019">
        <v>9194</v>
      </c>
      <c r="F1019">
        <v>4568047</v>
      </c>
      <c r="H1019">
        <v>122200</v>
      </c>
      <c r="J1019">
        <v>151443</v>
      </c>
      <c r="L1019">
        <v>250182</v>
      </c>
      <c r="N1019">
        <v>4044222</v>
      </c>
      <c r="O1019">
        <f t="shared" si="15"/>
        <v>7</v>
      </c>
    </row>
    <row r="1020" spans="1:15" x14ac:dyDescent="0.25">
      <c r="A1020" t="s">
        <v>16</v>
      </c>
      <c r="B1020">
        <v>2009</v>
      </c>
      <c r="C1020">
        <v>28</v>
      </c>
      <c r="D1020">
        <v>8315</v>
      </c>
      <c r="F1020">
        <v>4568047</v>
      </c>
      <c r="H1020">
        <v>122200</v>
      </c>
      <c r="J1020">
        <v>151443</v>
      </c>
      <c r="L1020">
        <v>250182</v>
      </c>
      <c r="N1020">
        <v>4044222</v>
      </c>
      <c r="O1020">
        <f t="shared" si="15"/>
        <v>7</v>
      </c>
    </row>
    <row r="1021" spans="1:15" x14ac:dyDescent="0.25">
      <c r="A1021" t="s">
        <v>16</v>
      </c>
      <c r="B1021">
        <v>2009</v>
      </c>
      <c r="C1021">
        <v>29</v>
      </c>
      <c r="D1021">
        <v>8918</v>
      </c>
      <c r="F1021">
        <v>4568047</v>
      </c>
      <c r="H1021">
        <v>122200</v>
      </c>
      <c r="J1021">
        <v>151443</v>
      </c>
      <c r="L1021">
        <v>250182</v>
      </c>
      <c r="N1021">
        <v>4044222</v>
      </c>
      <c r="O1021">
        <f t="shared" si="15"/>
        <v>7</v>
      </c>
    </row>
    <row r="1022" spans="1:15" x14ac:dyDescent="0.25">
      <c r="A1022" t="s">
        <v>16</v>
      </c>
      <c r="B1022">
        <v>2009</v>
      </c>
      <c r="C1022">
        <v>30</v>
      </c>
      <c r="D1022">
        <v>8121</v>
      </c>
      <c r="F1022">
        <v>4568047</v>
      </c>
      <c r="H1022">
        <v>122200</v>
      </c>
      <c r="J1022">
        <v>151443</v>
      </c>
      <c r="L1022">
        <v>250182</v>
      </c>
      <c r="N1022">
        <v>4044222</v>
      </c>
      <c r="O1022">
        <f t="shared" si="15"/>
        <v>7</v>
      </c>
    </row>
    <row r="1023" spans="1:15" x14ac:dyDescent="0.25">
      <c r="A1023" t="s">
        <v>16</v>
      </c>
      <c r="B1023">
        <v>2009</v>
      </c>
      <c r="C1023">
        <v>31</v>
      </c>
      <c r="D1023">
        <v>8045</v>
      </c>
      <c r="F1023">
        <v>4568047</v>
      </c>
      <c r="H1023">
        <v>122200</v>
      </c>
      <c r="J1023">
        <v>151443</v>
      </c>
      <c r="L1023">
        <v>250182</v>
      </c>
      <c r="N1023">
        <v>4044222</v>
      </c>
      <c r="O1023">
        <f t="shared" si="15"/>
        <v>8</v>
      </c>
    </row>
    <row r="1024" spans="1:15" x14ac:dyDescent="0.25">
      <c r="A1024" t="s">
        <v>16</v>
      </c>
      <c r="B1024">
        <v>2009</v>
      </c>
      <c r="C1024">
        <v>32</v>
      </c>
      <c r="D1024">
        <v>7643</v>
      </c>
      <c r="F1024">
        <v>4568047</v>
      </c>
      <c r="H1024">
        <v>122200</v>
      </c>
      <c r="J1024">
        <v>151443</v>
      </c>
      <c r="L1024">
        <v>250182</v>
      </c>
      <c r="N1024">
        <v>4044222</v>
      </c>
      <c r="O1024">
        <f t="shared" si="15"/>
        <v>8</v>
      </c>
    </row>
    <row r="1025" spans="1:15" x14ac:dyDescent="0.25">
      <c r="A1025" t="s">
        <v>16</v>
      </c>
      <c r="B1025">
        <v>2009</v>
      </c>
      <c r="C1025">
        <v>33</v>
      </c>
      <c r="D1025">
        <v>8069</v>
      </c>
      <c r="F1025">
        <v>4568047</v>
      </c>
      <c r="H1025">
        <v>122200</v>
      </c>
      <c r="J1025">
        <v>151443</v>
      </c>
      <c r="L1025">
        <v>250182</v>
      </c>
      <c r="N1025">
        <v>4044222</v>
      </c>
      <c r="O1025">
        <f t="shared" si="15"/>
        <v>8</v>
      </c>
    </row>
    <row r="1026" spans="1:15" x14ac:dyDescent="0.25">
      <c r="A1026" t="s">
        <v>16</v>
      </c>
      <c r="B1026">
        <v>2009</v>
      </c>
      <c r="C1026">
        <v>34</v>
      </c>
      <c r="D1026">
        <v>8984</v>
      </c>
      <c r="F1026">
        <v>4568047</v>
      </c>
      <c r="H1026">
        <v>122200</v>
      </c>
      <c r="J1026">
        <v>151443</v>
      </c>
      <c r="L1026">
        <v>250182</v>
      </c>
      <c r="N1026">
        <v>4044222</v>
      </c>
      <c r="O1026">
        <f t="shared" si="15"/>
        <v>8</v>
      </c>
    </row>
    <row r="1027" spans="1:15" x14ac:dyDescent="0.25">
      <c r="A1027" t="s">
        <v>16</v>
      </c>
      <c r="B1027">
        <v>2009</v>
      </c>
      <c r="C1027">
        <v>35</v>
      </c>
      <c r="D1027">
        <v>9818</v>
      </c>
      <c r="F1027">
        <v>4568047</v>
      </c>
      <c r="H1027">
        <v>122200</v>
      </c>
      <c r="J1027">
        <v>151443</v>
      </c>
      <c r="L1027">
        <v>250182</v>
      </c>
      <c r="N1027">
        <v>4044222</v>
      </c>
      <c r="O1027">
        <f t="shared" ref="O1027:O1090" si="16">MONTH(C1027*7-WEEKDAY(DATE(B1027,1,1),2)+DATE(B1027,1,1))</f>
        <v>8</v>
      </c>
    </row>
    <row r="1028" spans="1:15" x14ac:dyDescent="0.25">
      <c r="A1028" t="s">
        <v>16</v>
      </c>
      <c r="B1028">
        <v>2009</v>
      </c>
      <c r="C1028">
        <v>36</v>
      </c>
      <c r="D1028">
        <v>12081</v>
      </c>
      <c r="F1028">
        <v>4568047</v>
      </c>
      <c r="H1028">
        <v>122200</v>
      </c>
      <c r="J1028">
        <v>151443</v>
      </c>
      <c r="L1028">
        <v>250182</v>
      </c>
      <c r="N1028">
        <v>4044222</v>
      </c>
      <c r="O1028">
        <f t="shared" si="16"/>
        <v>9</v>
      </c>
    </row>
    <row r="1029" spans="1:15" x14ac:dyDescent="0.25">
      <c r="A1029" t="s">
        <v>16</v>
      </c>
      <c r="B1029">
        <v>2009</v>
      </c>
      <c r="C1029">
        <v>37</v>
      </c>
      <c r="D1029">
        <v>16629</v>
      </c>
      <c r="F1029">
        <v>4568047</v>
      </c>
      <c r="H1029">
        <v>122200</v>
      </c>
      <c r="J1029">
        <v>151443</v>
      </c>
      <c r="L1029">
        <v>250182</v>
      </c>
      <c r="N1029">
        <v>4044222</v>
      </c>
      <c r="O1029">
        <f t="shared" si="16"/>
        <v>9</v>
      </c>
    </row>
    <row r="1030" spans="1:15" x14ac:dyDescent="0.25">
      <c r="A1030" t="s">
        <v>16</v>
      </c>
      <c r="B1030">
        <v>2009</v>
      </c>
      <c r="C1030">
        <v>38</v>
      </c>
      <c r="D1030">
        <v>24755</v>
      </c>
      <c r="F1030">
        <v>4568047</v>
      </c>
      <c r="H1030">
        <v>122200</v>
      </c>
      <c r="J1030">
        <v>151443</v>
      </c>
      <c r="L1030">
        <v>250182</v>
      </c>
      <c r="N1030">
        <v>4044222</v>
      </c>
      <c r="O1030">
        <f t="shared" si="16"/>
        <v>9</v>
      </c>
    </row>
    <row r="1031" spans="1:15" x14ac:dyDescent="0.25">
      <c r="A1031" t="s">
        <v>16</v>
      </c>
      <c r="B1031">
        <v>2009</v>
      </c>
      <c r="C1031">
        <v>39</v>
      </c>
      <c r="D1031">
        <v>28848</v>
      </c>
      <c r="F1031">
        <v>4568047</v>
      </c>
      <c r="H1031">
        <v>122200</v>
      </c>
      <c r="J1031">
        <v>151443</v>
      </c>
      <c r="L1031">
        <v>250182</v>
      </c>
      <c r="N1031">
        <v>4044222</v>
      </c>
      <c r="O1031">
        <f t="shared" si="16"/>
        <v>9</v>
      </c>
    </row>
    <row r="1032" spans="1:15" x14ac:dyDescent="0.25">
      <c r="A1032" t="s">
        <v>16</v>
      </c>
      <c r="B1032">
        <v>2009</v>
      </c>
      <c r="C1032">
        <v>40</v>
      </c>
      <c r="D1032">
        <v>29732</v>
      </c>
      <c r="F1032">
        <v>4568047</v>
      </c>
      <c r="H1032">
        <v>122200</v>
      </c>
      <c r="J1032">
        <v>151443</v>
      </c>
      <c r="L1032">
        <v>250182</v>
      </c>
      <c r="N1032">
        <v>4044222</v>
      </c>
      <c r="O1032">
        <f t="shared" si="16"/>
        <v>10</v>
      </c>
    </row>
    <row r="1033" spans="1:15" x14ac:dyDescent="0.25">
      <c r="A1033" t="s">
        <v>16</v>
      </c>
      <c r="B1033">
        <v>2009</v>
      </c>
      <c r="C1033">
        <v>41</v>
      </c>
      <c r="D1033">
        <v>31487</v>
      </c>
      <c r="E1033" t="s">
        <v>14</v>
      </c>
      <c r="F1033">
        <v>4568047</v>
      </c>
      <c r="H1033">
        <v>122200</v>
      </c>
      <c r="J1033">
        <v>151443</v>
      </c>
      <c r="L1033">
        <v>250182</v>
      </c>
      <c r="N1033">
        <v>4044222</v>
      </c>
      <c r="O1033">
        <f t="shared" si="16"/>
        <v>10</v>
      </c>
    </row>
    <row r="1034" spans="1:15" x14ac:dyDescent="0.25">
      <c r="A1034" t="s">
        <v>16</v>
      </c>
      <c r="B1034">
        <v>2009</v>
      </c>
      <c r="C1034">
        <v>42</v>
      </c>
      <c r="D1034">
        <v>32513</v>
      </c>
      <c r="E1034" t="s">
        <v>14</v>
      </c>
      <c r="F1034">
        <v>4568047</v>
      </c>
      <c r="H1034">
        <v>122200</v>
      </c>
      <c r="J1034">
        <v>151443</v>
      </c>
      <c r="K1034" t="s">
        <v>14</v>
      </c>
      <c r="L1034">
        <v>250182</v>
      </c>
      <c r="M1034" t="s">
        <v>14</v>
      </c>
      <c r="N1034">
        <v>4044222</v>
      </c>
      <c r="O1034">
        <f t="shared" si="16"/>
        <v>10</v>
      </c>
    </row>
    <row r="1035" spans="1:15" x14ac:dyDescent="0.25">
      <c r="A1035" t="s">
        <v>16</v>
      </c>
      <c r="B1035">
        <v>2009</v>
      </c>
      <c r="C1035">
        <v>43</v>
      </c>
      <c r="D1035">
        <v>34514</v>
      </c>
      <c r="E1035" t="s">
        <v>14</v>
      </c>
      <c r="F1035">
        <v>4568047</v>
      </c>
      <c r="H1035">
        <v>122200</v>
      </c>
      <c r="J1035">
        <v>151443</v>
      </c>
      <c r="K1035" t="s">
        <v>14</v>
      </c>
      <c r="L1035">
        <v>250182</v>
      </c>
      <c r="M1035" t="s">
        <v>14</v>
      </c>
      <c r="N1035">
        <v>4044222</v>
      </c>
      <c r="O1035">
        <f t="shared" si="16"/>
        <v>10</v>
      </c>
    </row>
    <row r="1036" spans="1:15" x14ac:dyDescent="0.25">
      <c r="A1036" t="s">
        <v>16</v>
      </c>
      <c r="B1036">
        <v>2009</v>
      </c>
      <c r="C1036">
        <v>44</v>
      </c>
      <c r="D1036">
        <v>38650</v>
      </c>
      <c r="E1036" t="s">
        <v>14</v>
      </c>
      <c r="F1036">
        <v>4568047</v>
      </c>
      <c r="H1036">
        <v>122200</v>
      </c>
      <c r="I1036" t="s">
        <v>14</v>
      </c>
      <c r="J1036">
        <v>151443</v>
      </c>
      <c r="K1036" t="s">
        <v>14</v>
      </c>
      <c r="L1036">
        <v>250182</v>
      </c>
      <c r="M1036" t="s">
        <v>14</v>
      </c>
      <c r="N1036">
        <v>4044222</v>
      </c>
      <c r="O1036">
        <f t="shared" si="16"/>
        <v>11</v>
      </c>
    </row>
    <row r="1037" spans="1:15" x14ac:dyDescent="0.25">
      <c r="A1037" t="s">
        <v>16</v>
      </c>
      <c r="B1037">
        <v>2009</v>
      </c>
      <c r="C1037">
        <v>45</v>
      </c>
      <c r="D1037">
        <v>39594</v>
      </c>
      <c r="E1037" t="s">
        <v>14</v>
      </c>
      <c r="F1037">
        <v>4568047</v>
      </c>
      <c r="H1037">
        <v>122200</v>
      </c>
      <c r="I1037" t="s">
        <v>14</v>
      </c>
      <c r="J1037">
        <v>151443</v>
      </c>
      <c r="K1037" t="s">
        <v>14</v>
      </c>
      <c r="L1037">
        <v>250182</v>
      </c>
      <c r="M1037" t="s">
        <v>14</v>
      </c>
      <c r="N1037">
        <v>4044222</v>
      </c>
      <c r="O1037">
        <f t="shared" si="16"/>
        <v>11</v>
      </c>
    </row>
    <row r="1038" spans="1:15" x14ac:dyDescent="0.25">
      <c r="A1038" t="s">
        <v>16</v>
      </c>
      <c r="B1038">
        <v>2009</v>
      </c>
      <c r="C1038">
        <v>46</v>
      </c>
      <c r="D1038">
        <v>52948</v>
      </c>
      <c r="E1038" t="s">
        <v>14</v>
      </c>
      <c r="F1038">
        <v>4568047</v>
      </c>
      <c r="G1038" t="s">
        <v>14</v>
      </c>
      <c r="H1038">
        <v>122200</v>
      </c>
      <c r="I1038" t="s">
        <v>14</v>
      </c>
      <c r="J1038">
        <v>151443</v>
      </c>
      <c r="K1038" t="s">
        <v>14</v>
      </c>
      <c r="L1038">
        <v>250182</v>
      </c>
      <c r="M1038" t="s">
        <v>14</v>
      </c>
      <c r="N1038">
        <v>4044222</v>
      </c>
      <c r="O1038">
        <f t="shared" si="16"/>
        <v>11</v>
      </c>
    </row>
    <row r="1039" spans="1:15" x14ac:dyDescent="0.25">
      <c r="A1039" t="s">
        <v>16</v>
      </c>
      <c r="B1039">
        <v>2009</v>
      </c>
      <c r="C1039">
        <v>47</v>
      </c>
      <c r="D1039">
        <v>70272</v>
      </c>
      <c r="E1039" t="s">
        <v>14</v>
      </c>
      <c r="F1039">
        <v>4568047</v>
      </c>
      <c r="G1039" t="s">
        <v>14</v>
      </c>
      <c r="H1039">
        <v>122200</v>
      </c>
      <c r="I1039" t="s">
        <v>14</v>
      </c>
      <c r="J1039">
        <v>151443</v>
      </c>
      <c r="K1039" t="s">
        <v>14</v>
      </c>
      <c r="L1039">
        <v>250182</v>
      </c>
      <c r="M1039" t="s">
        <v>14</v>
      </c>
      <c r="N1039">
        <v>4044222</v>
      </c>
      <c r="O1039">
        <f t="shared" si="16"/>
        <v>11</v>
      </c>
    </row>
    <row r="1040" spans="1:15" x14ac:dyDescent="0.25">
      <c r="A1040" t="s">
        <v>16</v>
      </c>
      <c r="B1040">
        <v>2009</v>
      </c>
      <c r="C1040">
        <v>48</v>
      </c>
      <c r="D1040">
        <v>61144</v>
      </c>
      <c r="E1040" t="s">
        <v>14</v>
      </c>
      <c r="F1040">
        <v>4568047</v>
      </c>
      <c r="G1040" t="s">
        <v>14</v>
      </c>
      <c r="H1040">
        <v>122200</v>
      </c>
      <c r="I1040" t="s">
        <v>14</v>
      </c>
      <c r="J1040">
        <v>151443</v>
      </c>
      <c r="K1040" t="s">
        <v>14</v>
      </c>
      <c r="L1040">
        <v>250182</v>
      </c>
      <c r="M1040" t="s">
        <v>14</v>
      </c>
      <c r="N1040">
        <v>4044222</v>
      </c>
      <c r="O1040">
        <f t="shared" si="16"/>
        <v>11</v>
      </c>
    </row>
    <row r="1041" spans="1:15" x14ac:dyDescent="0.25">
      <c r="A1041" t="s">
        <v>16</v>
      </c>
      <c r="B1041">
        <v>2009</v>
      </c>
      <c r="C1041">
        <v>49</v>
      </c>
      <c r="D1041">
        <v>47447</v>
      </c>
      <c r="E1041" t="s">
        <v>14</v>
      </c>
      <c r="F1041">
        <v>4568047</v>
      </c>
      <c r="H1041">
        <v>122200</v>
      </c>
      <c r="I1041" t="s">
        <v>14</v>
      </c>
      <c r="J1041">
        <v>151443</v>
      </c>
      <c r="K1041" t="s">
        <v>14</v>
      </c>
      <c r="L1041">
        <v>250182</v>
      </c>
      <c r="M1041" t="s">
        <v>14</v>
      </c>
      <c r="N1041">
        <v>4044222</v>
      </c>
      <c r="O1041">
        <f t="shared" si="16"/>
        <v>12</v>
      </c>
    </row>
    <row r="1042" spans="1:15" x14ac:dyDescent="0.25">
      <c r="A1042" t="s">
        <v>16</v>
      </c>
      <c r="B1042">
        <v>2009</v>
      </c>
      <c r="C1042">
        <v>50</v>
      </c>
      <c r="D1042">
        <v>35899</v>
      </c>
      <c r="E1042" t="s">
        <v>14</v>
      </c>
      <c r="F1042">
        <v>4568047</v>
      </c>
      <c r="H1042">
        <v>122200</v>
      </c>
      <c r="J1042">
        <v>151443</v>
      </c>
      <c r="K1042" t="s">
        <v>14</v>
      </c>
      <c r="L1042">
        <v>250182</v>
      </c>
      <c r="M1042" t="s">
        <v>14</v>
      </c>
      <c r="N1042">
        <v>4044222</v>
      </c>
      <c r="O1042">
        <f t="shared" si="16"/>
        <v>12</v>
      </c>
    </row>
    <row r="1043" spans="1:15" x14ac:dyDescent="0.25">
      <c r="A1043" t="s">
        <v>16</v>
      </c>
      <c r="B1043">
        <v>2009</v>
      </c>
      <c r="C1043">
        <v>51</v>
      </c>
      <c r="D1043">
        <v>32512</v>
      </c>
      <c r="F1043">
        <v>4568047</v>
      </c>
      <c r="H1043">
        <v>122200</v>
      </c>
      <c r="J1043">
        <v>151443</v>
      </c>
      <c r="L1043">
        <v>250182</v>
      </c>
      <c r="M1043" t="s">
        <v>14</v>
      </c>
      <c r="N1043">
        <v>4044222</v>
      </c>
      <c r="O1043">
        <f t="shared" si="16"/>
        <v>12</v>
      </c>
    </row>
    <row r="1044" spans="1:15" x14ac:dyDescent="0.25">
      <c r="A1044" t="s">
        <v>16</v>
      </c>
      <c r="B1044">
        <v>2009</v>
      </c>
      <c r="C1044">
        <v>52</v>
      </c>
      <c r="D1044">
        <v>29837</v>
      </c>
      <c r="F1044">
        <v>4568047</v>
      </c>
      <c r="H1044">
        <v>122200</v>
      </c>
      <c r="J1044">
        <v>151443</v>
      </c>
      <c r="L1044">
        <v>250182</v>
      </c>
      <c r="N1044">
        <v>4044222</v>
      </c>
      <c r="O1044">
        <f t="shared" si="16"/>
        <v>12</v>
      </c>
    </row>
    <row r="1045" spans="1:15" x14ac:dyDescent="0.25">
      <c r="A1045" t="s">
        <v>16</v>
      </c>
      <c r="B1045">
        <v>2010</v>
      </c>
      <c r="C1045">
        <v>1</v>
      </c>
      <c r="D1045">
        <v>18782</v>
      </c>
      <c r="F1045">
        <v>4581854</v>
      </c>
      <c r="H1045">
        <v>130176</v>
      </c>
      <c r="J1045">
        <v>157170</v>
      </c>
      <c r="L1045">
        <v>252345</v>
      </c>
      <c r="N1045">
        <v>4042163</v>
      </c>
      <c r="O1045">
        <f t="shared" si="16"/>
        <v>1</v>
      </c>
    </row>
    <row r="1046" spans="1:15" x14ac:dyDescent="0.25">
      <c r="A1046" t="s">
        <v>16</v>
      </c>
      <c r="B1046">
        <v>2010</v>
      </c>
      <c r="C1046">
        <v>2</v>
      </c>
      <c r="D1046">
        <v>10711</v>
      </c>
      <c r="F1046">
        <v>4581854</v>
      </c>
      <c r="H1046">
        <v>130176</v>
      </c>
      <c r="J1046">
        <v>157170</v>
      </c>
      <c r="L1046">
        <v>252345</v>
      </c>
      <c r="N1046">
        <v>4042163</v>
      </c>
      <c r="O1046">
        <f t="shared" si="16"/>
        <v>1</v>
      </c>
    </row>
    <row r="1047" spans="1:15" x14ac:dyDescent="0.25">
      <c r="A1047" t="s">
        <v>16</v>
      </c>
      <c r="B1047">
        <v>2010</v>
      </c>
      <c r="C1047">
        <v>3</v>
      </c>
      <c r="D1047">
        <v>24437</v>
      </c>
      <c r="F1047">
        <v>4581854</v>
      </c>
      <c r="H1047">
        <v>130176</v>
      </c>
      <c r="J1047">
        <v>157170</v>
      </c>
      <c r="L1047">
        <v>252345</v>
      </c>
      <c r="N1047">
        <v>4042163</v>
      </c>
      <c r="O1047">
        <f t="shared" si="16"/>
        <v>1</v>
      </c>
    </row>
    <row r="1048" spans="1:15" x14ac:dyDescent="0.25">
      <c r="A1048" t="s">
        <v>16</v>
      </c>
      <c r="B1048">
        <v>2010</v>
      </c>
      <c r="C1048">
        <v>4</v>
      </c>
      <c r="D1048">
        <v>28485</v>
      </c>
      <c r="F1048">
        <v>4581854</v>
      </c>
      <c r="H1048">
        <v>130176</v>
      </c>
      <c r="J1048">
        <v>157170</v>
      </c>
      <c r="L1048">
        <v>252345</v>
      </c>
      <c r="N1048">
        <v>4042163</v>
      </c>
      <c r="O1048">
        <f t="shared" si="16"/>
        <v>1</v>
      </c>
    </row>
    <row r="1049" spans="1:15" x14ac:dyDescent="0.25">
      <c r="A1049" t="s">
        <v>16</v>
      </c>
      <c r="B1049">
        <v>2010</v>
      </c>
      <c r="C1049">
        <v>5</v>
      </c>
      <c r="D1049">
        <v>33005</v>
      </c>
      <c r="F1049">
        <v>4581854</v>
      </c>
      <c r="H1049">
        <v>130176</v>
      </c>
      <c r="J1049">
        <v>157170</v>
      </c>
      <c r="L1049">
        <v>252345</v>
      </c>
      <c r="N1049">
        <v>4042163</v>
      </c>
      <c r="O1049">
        <f t="shared" si="16"/>
        <v>1</v>
      </c>
    </row>
    <row r="1050" spans="1:15" x14ac:dyDescent="0.25">
      <c r="A1050" t="s">
        <v>16</v>
      </c>
      <c r="B1050">
        <v>2010</v>
      </c>
      <c r="C1050">
        <v>6</v>
      </c>
      <c r="D1050">
        <v>37207</v>
      </c>
      <c r="F1050">
        <v>4581854</v>
      </c>
      <c r="H1050">
        <v>130176</v>
      </c>
      <c r="J1050">
        <v>157170</v>
      </c>
      <c r="L1050">
        <v>252345</v>
      </c>
      <c r="N1050">
        <v>4042163</v>
      </c>
      <c r="O1050">
        <f t="shared" si="16"/>
        <v>2</v>
      </c>
    </row>
    <row r="1051" spans="1:15" x14ac:dyDescent="0.25">
      <c r="A1051" t="s">
        <v>16</v>
      </c>
      <c r="B1051">
        <v>2010</v>
      </c>
      <c r="C1051">
        <v>7</v>
      </c>
      <c r="D1051">
        <v>37185</v>
      </c>
      <c r="F1051">
        <v>4581854</v>
      </c>
      <c r="H1051">
        <v>130176</v>
      </c>
      <c r="J1051">
        <v>157170</v>
      </c>
      <c r="L1051">
        <v>252345</v>
      </c>
      <c r="N1051">
        <v>4042163</v>
      </c>
      <c r="O1051">
        <f t="shared" si="16"/>
        <v>2</v>
      </c>
    </row>
    <row r="1052" spans="1:15" x14ac:dyDescent="0.25">
      <c r="A1052" t="s">
        <v>16</v>
      </c>
      <c r="B1052">
        <v>2010</v>
      </c>
      <c r="C1052">
        <v>8</v>
      </c>
      <c r="D1052">
        <v>35313</v>
      </c>
      <c r="F1052">
        <v>4581854</v>
      </c>
      <c r="H1052">
        <v>130176</v>
      </c>
      <c r="J1052">
        <v>157170</v>
      </c>
      <c r="L1052">
        <v>252345</v>
      </c>
      <c r="N1052">
        <v>4042163</v>
      </c>
      <c r="O1052">
        <f t="shared" si="16"/>
        <v>2</v>
      </c>
    </row>
    <row r="1053" spans="1:15" x14ac:dyDescent="0.25">
      <c r="A1053" t="s">
        <v>16</v>
      </c>
      <c r="B1053">
        <v>2010</v>
      </c>
      <c r="C1053">
        <v>9</v>
      </c>
      <c r="D1053">
        <v>32789</v>
      </c>
      <c r="F1053">
        <v>4581854</v>
      </c>
      <c r="H1053">
        <v>130176</v>
      </c>
      <c r="J1053">
        <v>157170</v>
      </c>
      <c r="L1053">
        <v>252345</v>
      </c>
      <c r="N1053">
        <v>4042163</v>
      </c>
      <c r="O1053">
        <f t="shared" si="16"/>
        <v>2</v>
      </c>
    </row>
    <row r="1054" spans="1:15" x14ac:dyDescent="0.25">
      <c r="A1054" t="s">
        <v>16</v>
      </c>
      <c r="B1054">
        <v>2010</v>
      </c>
      <c r="C1054">
        <v>10</v>
      </c>
      <c r="D1054">
        <v>30263</v>
      </c>
      <c r="F1054">
        <v>4581854</v>
      </c>
      <c r="H1054">
        <v>130176</v>
      </c>
      <c r="J1054">
        <v>157170</v>
      </c>
      <c r="L1054">
        <v>252345</v>
      </c>
      <c r="N1054">
        <v>4042163</v>
      </c>
      <c r="O1054">
        <f t="shared" si="16"/>
        <v>3</v>
      </c>
    </row>
    <row r="1055" spans="1:15" x14ac:dyDescent="0.25">
      <c r="A1055" t="s">
        <v>16</v>
      </c>
      <c r="B1055">
        <v>2010</v>
      </c>
      <c r="C1055">
        <v>11</v>
      </c>
      <c r="D1055">
        <v>26822</v>
      </c>
      <c r="F1055">
        <v>4581854</v>
      </c>
      <c r="H1055">
        <v>130176</v>
      </c>
      <c r="J1055">
        <v>157170</v>
      </c>
      <c r="L1055">
        <v>252345</v>
      </c>
      <c r="N1055">
        <v>4042163</v>
      </c>
      <c r="O1055">
        <f t="shared" si="16"/>
        <v>3</v>
      </c>
    </row>
    <row r="1056" spans="1:15" x14ac:dyDescent="0.25">
      <c r="A1056" t="s">
        <v>16</v>
      </c>
      <c r="B1056">
        <v>2010</v>
      </c>
      <c r="C1056">
        <v>12</v>
      </c>
      <c r="D1056">
        <v>30120</v>
      </c>
      <c r="F1056">
        <v>4581854</v>
      </c>
      <c r="H1056">
        <v>130176</v>
      </c>
      <c r="J1056">
        <v>157170</v>
      </c>
      <c r="L1056">
        <v>252345</v>
      </c>
      <c r="N1056">
        <v>4042163</v>
      </c>
      <c r="O1056">
        <f t="shared" si="16"/>
        <v>3</v>
      </c>
    </row>
    <row r="1057" spans="1:15" x14ac:dyDescent="0.25">
      <c r="A1057" t="s">
        <v>16</v>
      </c>
      <c r="B1057">
        <v>2010</v>
      </c>
      <c r="C1057">
        <v>13</v>
      </c>
      <c r="D1057">
        <v>27186</v>
      </c>
      <c r="F1057">
        <v>4581854</v>
      </c>
      <c r="H1057">
        <v>130176</v>
      </c>
      <c r="J1057">
        <v>157170</v>
      </c>
      <c r="L1057">
        <v>252345</v>
      </c>
      <c r="N1057">
        <v>4042163</v>
      </c>
      <c r="O1057">
        <f t="shared" si="16"/>
        <v>3</v>
      </c>
    </row>
    <row r="1058" spans="1:15" x14ac:dyDescent="0.25">
      <c r="A1058" t="s">
        <v>16</v>
      </c>
      <c r="B1058">
        <v>2010</v>
      </c>
      <c r="C1058">
        <v>14</v>
      </c>
      <c r="D1058">
        <v>26375</v>
      </c>
      <c r="F1058">
        <v>4581854</v>
      </c>
      <c r="H1058">
        <v>130176</v>
      </c>
      <c r="J1058">
        <v>157170</v>
      </c>
      <c r="L1058">
        <v>252345</v>
      </c>
      <c r="N1058">
        <v>4042163</v>
      </c>
      <c r="O1058">
        <f t="shared" si="16"/>
        <v>4</v>
      </c>
    </row>
    <row r="1059" spans="1:15" x14ac:dyDescent="0.25">
      <c r="A1059" t="s">
        <v>16</v>
      </c>
      <c r="B1059">
        <v>2010</v>
      </c>
      <c r="C1059">
        <v>15</v>
      </c>
      <c r="D1059">
        <v>25305</v>
      </c>
      <c r="F1059">
        <v>4581854</v>
      </c>
      <c r="H1059">
        <v>130176</v>
      </c>
      <c r="J1059">
        <v>157170</v>
      </c>
      <c r="L1059">
        <v>252345</v>
      </c>
      <c r="N1059">
        <v>4042163</v>
      </c>
      <c r="O1059">
        <f t="shared" si="16"/>
        <v>4</v>
      </c>
    </row>
    <row r="1060" spans="1:15" x14ac:dyDescent="0.25">
      <c r="A1060" t="s">
        <v>16</v>
      </c>
      <c r="B1060">
        <v>2010</v>
      </c>
      <c r="C1060">
        <v>16</v>
      </c>
      <c r="D1060">
        <v>26883</v>
      </c>
      <c r="F1060">
        <v>4581854</v>
      </c>
      <c r="H1060">
        <v>130176</v>
      </c>
      <c r="J1060">
        <v>157170</v>
      </c>
      <c r="L1060">
        <v>252345</v>
      </c>
      <c r="N1060">
        <v>4042163</v>
      </c>
      <c r="O1060">
        <f t="shared" si="16"/>
        <v>4</v>
      </c>
    </row>
    <row r="1061" spans="1:15" x14ac:dyDescent="0.25">
      <c r="A1061" t="s">
        <v>16</v>
      </c>
      <c r="B1061">
        <v>2010</v>
      </c>
      <c r="C1061">
        <v>17</v>
      </c>
      <c r="D1061">
        <v>27919</v>
      </c>
      <c r="F1061">
        <v>4581854</v>
      </c>
      <c r="H1061">
        <v>130176</v>
      </c>
      <c r="J1061">
        <v>157170</v>
      </c>
      <c r="L1061">
        <v>252345</v>
      </c>
      <c r="N1061">
        <v>4042163</v>
      </c>
      <c r="O1061">
        <f t="shared" si="16"/>
        <v>4</v>
      </c>
    </row>
    <row r="1062" spans="1:15" x14ac:dyDescent="0.25">
      <c r="A1062" t="s">
        <v>16</v>
      </c>
      <c r="B1062">
        <v>2010</v>
      </c>
      <c r="C1062">
        <v>18</v>
      </c>
      <c r="D1062">
        <v>27188</v>
      </c>
      <c r="F1062">
        <v>4581854</v>
      </c>
      <c r="H1062">
        <v>130176</v>
      </c>
      <c r="J1062">
        <v>157170</v>
      </c>
      <c r="L1062">
        <v>252345</v>
      </c>
      <c r="N1062">
        <v>4042163</v>
      </c>
      <c r="O1062">
        <f t="shared" si="16"/>
        <v>5</v>
      </c>
    </row>
    <row r="1063" spans="1:15" x14ac:dyDescent="0.25">
      <c r="A1063" t="s">
        <v>16</v>
      </c>
      <c r="B1063">
        <v>2010</v>
      </c>
      <c r="C1063">
        <v>19</v>
      </c>
      <c r="D1063">
        <v>22212</v>
      </c>
      <c r="F1063">
        <v>4581854</v>
      </c>
      <c r="H1063">
        <v>130176</v>
      </c>
      <c r="J1063">
        <v>157170</v>
      </c>
      <c r="L1063">
        <v>252345</v>
      </c>
      <c r="N1063">
        <v>4042163</v>
      </c>
      <c r="O1063">
        <f t="shared" si="16"/>
        <v>5</v>
      </c>
    </row>
    <row r="1064" spans="1:15" x14ac:dyDescent="0.25">
      <c r="A1064" t="s">
        <v>16</v>
      </c>
      <c r="B1064">
        <v>2010</v>
      </c>
      <c r="C1064">
        <v>20</v>
      </c>
      <c r="D1064">
        <v>18272</v>
      </c>
      <c r="F1064">
        <v>4581854</v>
      </c>
      <c r="H1064">
        <v>130176</v>
      </c>
      <c r="J1064">
        <v>157170</v>
      </c>
      <c r="L1064">
        <v>252345</v>
      </c>
      <c r="N1064">
        <v>4042163</v>
      </c>
      <c r="O1064">
        <f t="shared" si="16"/>
        <v>5</v>
      </c>
    </row>
    <row r="1065" spans="1:15" x14ac:dyDescent="0.25">
      <c r="A1065" t="s">
        <v>16</v>
      </c>
      <c r="B1065">
        <v>2010</v>
      </c>
      <c r="C1065">
        <v>21</v>
      </c>
      <c r="D1065">
        <v>18211</v>
      </c>
      <c r="F1065">
        <v>4581854</v>
      </c>
      <c r="H1065">
        <v>130176</v>
      </c>
      <c r="J1065">
        <v>157170</v>
      </c>
      <c r="L1065">
        <v>252345</v>
      </c>
      <c r="N1065">
        <v>4042163</v>
      </c>
      <c r="O1065">
        <f t="shared" si="16"/>
        <v>5</v>
      </c>
    </row>
    <row r="1066" spans="1:15" x14ac:dyDescent="0.25">
      <c r="A1066" t="s">
        <v>16</v>
      </c>
      <c r="B1066">
        <v>2010</v>
      </c>
      <c r="C1066">
        <v>22</v>
      </c>
      <c r="D1066">
        <v>16591</v>
      </c>
      <c r="F1066">
        <v>4581854</v>
      </c>
      <c r="H1066">
        <v>130176</v>
      </c>
      <c r="J1066">
        <v>157170</v>
      </c>
      <c r="L1066">
        <v>252345</v>
      </c>
      <c r="N1066">
        <v>4042163</v>
      </c>
      <c r="O1066">
        <f t="shared" si="16"/>
        <v>5</v>
      </c>
    </row>
    <row r="1067" spans="1:15" x14ac:dyDescent="0.25">
      <c r="A1067" t="s">
        <v>16</v>
      </c>
      <c r="B1067">
        <v>2010</v>
      </c>
      <c r="C1067">
        <v>23</v>
      </c>
      <c r="D1067">
        <v>14977</v>
      </c>
      <c r="F1067">
        <v>4581854</v>
      </c>
      <c r="H1067">
        <v>130176</v>
      </c>
      <c r="J1067">
        <v>157170</v>
      </c>
      <c r="L1067">
        <v>252345</v>
      </c>
      <c r="N1067">
        <v>4042163</v>
      </c>
      <c r="O1067">
        <f t="shared" si="16"/>
        <v>6</v>
      </c>
    </row>
    <row r="1068" spans="1:15" x14ac:dyDescent="0.25">
      <c r="A1068" t="s">
        <v>16</v>
      </c>
      <c r="B1068">
        <v>2010</v>
      </c>
      <c r="C1068">
        <v>24</v>
      </c>
      <c r="D1068">
        <v>13441</v>
      </c>
      <c r="F1068">
        <v>4581854</v>
      </c>
      <c r="H1068">
        <v>130176</v>
      </c>
      <c r="J1068">
        <v>157170</v>
      </c>
      <c r="L1068">
        <v>252345</v>
      </c>
      <c r="N1068">
        <v>4042163</v>
      </c>
      <c r="O1068">
        <f t="shared" si="16"/>
        <v>6</v>
      </c>
    </row>
    <row r="1069" spans="1:15" x14ac:dyDescent="0.25">
      <c r="A1069" t="s">
        <v>16</v>
      </c>
      <c r="B1069">
        <v>2010</v>
      </c>
      <c r="C1069">
        <v>25</v>
      </c>
      <c r="D1069">
        <v>10517</v>
      </c>
      <c r="F1069">
        <v>4581854</v>
      </c>
      <c r="H1069">
        <v>130176</v>
      </c>
      <c r="J1069">
        <v>157170</v>
      </c>
      <c r="L1069">
        <v>252345</v>
      </c>
      <c r="N1069">
        <v>4042163</v>
      </c>
      <c r="O1069">
        <f t="shared" si="16"/>
        <v>6</v>
      </c>
    </row>
    <row r="1070" spans="1:15" x14ac:dyDescent="0.25">
      <c r="A1070" t="s">
        <v>16</v>
      </c>
      <c r="B1070">
        <v>2010</v>
      </c>
      <c r="C1070">
        <v>26</v>
      </c>
      <c r="D1070">
        <v>11908</v>
      </c>
      <c r="F1070">
        <v>4581854</v>
      </c>
      <c r="H1070">
        <v>130176</v>
      </c>
      <c r="J1070">
        <v>157170</v>
      </c>
      <c r="L1070">
        <v>252345</v>
      </c>
      <c r="N1070">
        <v>4042163</v>
      </c>
      <c r="O1070">
        <f t="shared" si="16"/>
        <v>6</v>
      </c>
    </row>
    <row r="1071" spans="1:15" x14ac:dyDescent="0.25">
      <c r="A1071" t="s">
        <v>16</v>
      </c>
      <c r="B1071">
        <v>2010</v>
      </c>
      <c r="C1071">
        <v>27</v>
      </c>
      <c r="D1071">
        <v>10017</v>
      </c>
      <c r="F1071">
        <v>4581854</v>
      </c>
      <c r="H1071">
        <v>130176</v>
      </c>
      <c r="J1071">
        <v>157170</v>
      </c>
      <c r="L1071">
        <v>252345</v>
      </c>
      <c r="N1071">
        <v>4042163</v>
      </c>
      <c r="O1071">
        <f t="shared" si="16"/>
        <v>7</v>
      </c>
    </row>
    <row r="1072" spans="1:15" x14ac:dyDescent="0.25">
      <c r="A1072" t="s">
        <v>16</v>
      </c>
      <c r="B1072">
        <v>2010</v>
      </c>
      <c r="C1072">
        <v>28</v>
      </c>
      <c r="D1072">
        <v>8750</v>
      </c>
      <c r="F1072">
        <v>4581854</v>
      </c>
      <c r="H1072">
        <v>130176</v>
      </c>
      <c r="J1072">
        <v>157170</v>
      </c>
      <c r="L1072">
        <v>252345</v>
      </c>
      <c r="N1072">
        <v>4042163</v>
      </c>
      <c r="O1072">
        <f t="shared" si="16"/>
        <v>7</v>
      </c>
    </row>
    <row r="1073" spans="1:15" x14ac:dyDescent="0.25">
      <c r="A1073" t="s">
        <v>16</v>
      </c>
      <c r="B1073">
        <v>2010</v>
      </c>
      <c r="C1073">
        <v>29</v>
      </c>
      <c r="D1073">
        <v>7885</v>
      </c>
      <c r="F1073">
        <v>4581854</v>
      </c>
      <c r="H1073">
        <v>130176</v>
      </c>
      <c r="J1073">
        <v>157170</v>
      </c>
      <c r="L1073">
        <v>252345</v>
      </c>
      <c r="N1073">
        <v>4042163</v>
      </c>
      <c r="O1073">
        <f t="shared" si="16"/>
        <v>7</v>
      </c>
    </row>
    <row r="1074" spans="1:15" x14ac:dyDescent="0.25">
      <c r="A1074" t="s">
        <v>16</v>
      </c>
      <c r="B1074">
        <v>2010</v>
      </c>
      <c r="C1074">
        <v>30</v>
      </c>
      <c r="D1074">
        <v>8669</v>
      </c>
      <c r="F1074">
        <v>4581854</v>
      </c>
      <c r="H1074">
        <v>130176</v>
      </c>
      <c r="J1074">
        <v>157170</v>
      </c>
      <c r="L1074">
        <v>252345</v>
      </c>
      <c r="N1074">
        <v>4042163</v>
      </c>
      <c r="O1074">
        <f t="shared" si="16"/>
        <v>7</v>
      </c>
    </row>
    <row r="1075" spans="1:15" x14ac:dyDescent="0.25">
      <c r="A1075" t="s">
        <v>16</v>
      </c>
      <c r="B1075">
        <v>2010</v>
      </c>
      <c r="C1075">
        <v>31</v>
      </c>
      <c r="D1075">
        <v>8408</v>
      </c>
      <c r="F1075">
        <v>4581854</v>
      </c>
      <c r="H1075">
        <v>130176</v>
      </c>
      <c r="J1075">
        <v>157170</v>
      </c>
      <c r="L1075">
        <v>252345</v>
      </c>
      <c r="N1075">
        <v>4042163</v>
      </c>
      <c r="O1075">
        <f t="shared" si="16"/>
        <v>8</v>
      </c>
    </row>
    <row r="1076" spans="1:15" x14ac:dyDescent="0.25">
      <c r="A1076" t="s">
        <v>16</v>
      </c>
      <c r="B1076">
        <v>2010</v>
      </c>
      <c r="C1076">
        <v>32</v>
      </c>
      <c r="D1076">
        <v>9568</v>
      </c>
      <c r="F1076">
        <v>4581854</v>
      </c>
      <c r="H1076">
        <v>130176</v>
      </c>
      <c r="J1076">
        <v>157170</v>
      </c>
      <c r="L1076">
        <v>252345</v>
      </c>
      <c r="N1076">
        <v>4042163</v>
      </c>
      <c r="O1076">
        <f t="shared" si="16"/>
        <v>8</v>
      </c>
    </row>
    <row r="1077" spans="1:15" x14ac:dyDescent="0.25">
      <c r="A1077" t="s">
        <v>16</v>
      </c>
      <c r="B1077">
        <v>2010</v>
      </c>
      <c r="C1077">
        <v>33</v>
      </c>
      <c r="D1077">
        <v>10066</v>
      </c>
      <c r="F1077">
        <v>4581854</v>
      </c>
      <c r="H1077">
        <v>130176</v>
      </c>
      <c r="J1077">
        <v>157170</v>
      </c>
      <c r="L1077">
        <v>252345</v>
      </c>
      <c r="N1077">
        <v>4042163</v>
      </c>
      <c r="O1077">
        <f t="shared" si="16"/>
        <v>8</v>
      </c>
    </row>
    <row r="1078" spans="1:15" x14ac:dyDescent="0.25">
      <c r="A1078" t="s">
        <v>16</v>
      </c>
      <c r="B1078">
        <v>2010</v>
      </c>
      <c r="C1078">
        <v>34</v>
      </c>
      <c r="D1078">
        <v>11495</v>
      </c>
      <c r="F1078">
        <v>4581854</v>
      </c>
      <c r="H1078">
        <v>130176</v>
      </c>
      <c r="J1078">
        <v>157170</v>
      </c>
      <c r="L1078">
        <v>252345</v>
      </c>
      <c r="N1078">
        <v>4042163</v>
      </c>
      <c r="O1078">
        <f t="shared" si="16"/>
        <v>8</v>
      </c>
    </row>
    <row r="1079" spans="1:15" x14ac:dyDescent="0.25">
      <c r="A1079" t="s">
        <v>16</v>
      </c>
      <c r="B1079">
        <v>2010</v>
      </c>
      <c r="C1079">
        <v>35</v>
      </c>
      <c r="D1079">
        <v>12160</v>
      </c>
      <c r="F1079">
        <v>4581854</v>
      </c>
      <c r="H1079">
        <v>130176</v>
      </c>
      <c r="J1079">
        <v>157170</v>
      </c>
      <c r="L1079">
        <v>252345</v>
      </c>
      <c r="N1079">
        <v>4042163</v>
      </c>
      <c r="O1079">
        <f t="shared" si="16"/>
        <v>8</v>
      </c>
    </row>
    <row r="1080" spans="1:15" x14ac:dyDescent="0.25">
      <c r="A1080" t="s">
        <v>16</v>
      </c>
      <c r="B1080">
        <v>2010</v>
      </c>
      <c r="C1080">
        <v>36</v>
      </c>
      <c r="D1080">
        <v>15347</v>
      </c>
      <c r="F1080">
        <v>4581854</v>
      </c>
      <c r="H1080">
        <v>130176</v>
      </c>
      <c r="J1080">
        <v>157170</v>
      </c>
      <c r="L1080">
        <v>252345</v>
      </c>
      <c r="N1080">
        <v>4042163</v>
      </c>
      <c r="O1080">
        <f t="shared" si="16"/>
        <v>9</v>
      </c>
    </row>
    <row r="1081" spans="1:15" x14ac:dyDescent="0.25">
      <c r="A1081" t="s">
        <v>16</v>
      </c>
      <c r="B1081">
        <v>2010</v>
      </c>
      <c r="C1081">
        <v>37</v>
      </c>
      <c r="D1081">
        <v>22827</v>
      </c>
      <c r="F1081">
        <v>4581854</v>
      </c>
      <c r="H1081">
        <v>130176</v>
      </c>
      <c r="J1081">
        <v>157170</v>
      </c>
      <c r="L1081">
        <v>252345</v>
      </c>
      <c r="N1081">
        <v>4042163</v>
      </c>
      <c r="O1081">
        <f t="shared" si="16"/>
        <v>9</v>
      </c>
    </row>
    <row r="1082" spans="1:15" x14ac:dyDescent="0.25">
      <c r="A1082" t="s">
        <v>16</v>
      </c>
      <c r="B1082">
        <v>2010</v>
      </c>
      <c r="C1082">
        <v>38</v>
      </c>
      <c r="D1082">
        <v>30625</v>
      </c>
      <c r="F1082">
        <v>4581854</v>
      </c>
      <c r="H1082">
        <v>130176</v>
      </c>
      <c r="J1082">
        <v>157170</v>
      </c>
      <c r="L1082">
        <v>252345</v>
      </c>
      <c r="N1082">
        <v>4042163</v>
      </c>
      <c r="O1082">
        <f t="shared" si="16"/>
        <v>9</v>
      </c>
    </row>
    <row r="1083" spans="1:15" x14ac:dyDescent="0.25">
      <c r="A1083" t="s">
        <v>16</v>
      </c>
      <c r="B1083">
        <v>2010</v>
      </c>
      <c r="C1083">
        <v>39</v>
      </c>
      <c r="D1083">
        <v>31989</v>
      </c>
      <c r="F1083">
        <v>4581854</v>
      </c>
      <c r="H1083">
        <v>130176</v>
      </c>
      <c r="J1083">
        <v>157170</v>
      </c>
      <c r="L1083">
        <v>252345</v>
      </c>
      <c r="N1083">
        <v>4042163</v>
      </c>
      <c r="O1083">
        <f t="shared" si="16"/>
        <v>9</v>
      </c>
    </row>
    <row r="1084" spans="1:15" x14ac:dyDescent="0.25">
      <c r="A1084" t="s">
        <v>16</v>
      </c>
      <c r="B1084">
        <v>2010</v>
      </c>
      <c r="C1084">
        <v>40</v>
      </c>
      <c r="D1084">
        <v>32211</v>
      </c>
      <c r="F1084">
        <v>4581854</v>
      </c>
      <c r="H1084">
        <v>130176</v>
      </c>
      <c r="J1084">
        <v>157170</v>
      </c>
      <c r="L1084">
        <v>252345</v>
      </c>
      <c r="N1084">
        <v>4042163</v>
      </c>
      <c r="O1084">
        <f t="shared" si="16"/>
        <v>10</v>
      </c>
    </row>
    <row r="1085" spans="1:15" x14ac:dyDescent="0.25">
      <c r="A1085" t="s">
        <v>16</v>
      </c>
      <c r="B1085">
        <v>2010</v>
      </c>
      <c r="C1085">
        <v>41</v>
      </c>
      <c r="D1085">
        <v>30239</v>
      </c>
      <c r="F1085">
        <v>4581854</v>
      </c>
      <c r="H1085">
        <v>130176</v>
      </c>
      <c r="J1085">
        <v>157170</v>
      </c>
      <c r="L1085">
        <v>252345</v>
      </c>
      <c r="N1085">
        <v>4042163</v>
      </c>
      <c r="O1085">
        <f t="shared" si="16"/>
        <v>10</v>
      </c>
    </row>
    <row r="1086" spans="1:15" x14ac:dyDescent="0.25">
      <c r="A1086" t="s">
        <v>16</v>
      </c>
      <c r="B1086">
        <v>2010</v>
      </c>
      <c r="C1086">
        <v>42</v>
      </c>
      <c r="D1086">
        <v>32392</v>
      </c>
      <c r="F1086">
        <v>4581854</v>
      </c>
      <c r="H1086">
        <v>130176</v>
      </c>
      <c r="J1086">
        <v>157170</v>
      </c>
      <c r="L1086">
        <v>252345</v>
      </c>
      <c r="N1086">
        <v>4042163</v>
      </c>
      <c r="O1086">
        <f t="shared" si="16"/>
        <v>10</v>
      </c>
    </row>
    <row r="1087" spans="1:15" x14ac:dyDescent="0.25">
      <c r="A1087" t="s">
        <v>16</v>
      </c>
      <c r="B1087">
        <v>2010</v>
      </c>
      <c r="C1087">
        <v>43</v>
      </c>
      <c r="D1087">
        <v>31618</v>
      </c>
      <c r="F1087">
        <v>4581854</v>
      </c>
      <c r="H1087">
        <v>130176</v>
      </c>
      <c r="J1087">
        <v>157170</v>
      </c>
      <c r="L1087">
        <v>252345</v>
      </c>
      <c r="N1087">
        <v>4042163</v>
      </c>
      <c r="O1087">
        <f t="shared" si="16"/>
        <v>10</v>
      </c>
    </row>
    <row r="1088" spans="1:15" x14ac:dyDescent="0.25">
      <c r="A1088" t="s">
        <v>16</v>
      </c>
      <c r="B1088">
        <v>2010</v>
      </c>
      <c r="C1088">
        <v>44</v>
      </c>
      <c r="D1088">
        <v>30348</v>
      </c>
      <c r="F1088">
        <v>4581854</v>
      </c>
      <c r="H1088">
        <v>130176</v>
      </c>
      <c r="J1088">
        <v>157170</v>
      </c>
      <c r="L1088">
        <v>252345</v>
      </c>
      <c r="N1088">
        <v>4042163</v>
      </c>
      <c r="O1088">
        <f t="shared" si="16"/>
        <v>10</v>
      </c>
    </row>
    <row r="1089" spans="1:15" x14ac:dyDescent="0.25">
      <c r="A1089" t="s">
        <v>16</v>
      </c>
      <c r="B1089">
        <v>2010</v>
      </c>
      <c r="C1089">
        <v>45</v>
      </c>
      <c r="D1089">
        <v>19875</v>
      </c>
      <c r="F1089">
        <v>4581854</v>
      </c>
      <c r="H1089">
        <v>130176</v>
      </c>
      <c r="J1089">
        <v>157170</v>
      </c>
      <c r="L1089">
        <v>252345</v>
      </c>
      <c r="N1089">
        <v>4042163</v>
      </c>
      <c r="O1089">
        <f t="shared" si="16"/>
        <v>11</v>
      </c>
    </row>
    <row r="1090" spans="1:15" x14ac:dyDescent="0.25">
      <c r="A1090" t="s">
        <v>16</v>
      </c>
      <c r="B1090">
        <v>2010</v>
      </c>
      <c r="C1090">
        <v>46</v>
      </c>
      <c r="D1090">
        <v>30926</v>
      </c>
      <c r="F1090">
        <v>4581854</v>
      </c>
      <c r="H1090">
        <v>130176</v>
      </c>
      <c r="J1090">
        <v>157170</v>
      </c>
      <c r="L1090">
        <v>252345</v>
      </c>
      <c r="N1090">
        <v>4042163</v>
      </c>
      <c r="O1090">
        <f t="shared" si="16"/>
        <v>11</v>
      </c>
    </row>
    <row r="1091" spans="1:15" x14ac:dyDescent="0.25">
      <c r="A1091" t="s">
        <v>16</v>
      </c>
      <c r="B1091">
        <v>2010</v>
      </c>
      <c r="C1091">
        <v>47</v>
      </c>
      <c r="D1091">
        <v>27449</v>
      </c>
      <c r="F1091">
        <v>4581854</v>
      </c>
      <c r="H1091">
        <v>130176</v>
      </c>
      <c r="J1091">
        <v>157170</v>
      </c>
      <c r="L1091">
        <v>252345</v>
      </c>
      <c r="N1091">
        <v>4042163</v>
      </c>
      <c r="O1091">
        <f t="shared" ref="O1091:O1154" si="17">MONTH(C1091*7-WEEKDAY(DATE(B1091,1,1),2)+DATE(B1091,1,1))</f>
        <v>11</v>
      </c>
    </row>
    <row r="1092" spans="1:15" x14ac:dyDescent="0.25">
      <c r="A1092" t="s">
        <v>16</v>
      </c>
      <c r="B1092">
        <v>2010</v>
      </c>
      <c r="C1092">
        <v>48</v>
      </c>
      <c r="D1092">
        <v>31468</v>
      </c>
      <c r="F1092">
        <v>4581854</v>
      </c>
      <c r="H1092">
        <v>130176</v>
      </c>
      <c r="J1092">
        <v>157170</v>
      </c>
      <c r="L1092">
        <v>252345</v>
      </c>
      <c r="N1092">
        <v>4042163</v>
      </c>
      <c r="O1092">
        <f t="shared" si="17"/>
        <v>11</v>
      </c>
    </row>
    <row r="1093" spans="1:15" x14ac:dyDescent="0.25">
      <c r="A1093" t="s">
        <v>16</v>
      </c>
      <c r="B1093">
        <v>2010</v>
      </c>
      <c r="C1093">
        <v>49</v>
      </c>
      <c r="D1093">
        <v>34828</v>
      </c>
      <c r="F1093">
        <v>4581854</v>
      </c>
      <c r="H1093">
        <v>130176</v>
      </c>
      <c r="J1093">
        <v>157170</v>
      </c>
      <c r="L1093">
        <v>252345</v>
      </c>
      <c r="N1093">
        <v>4042163</v>
      </c>
      <c r="O1093">
        <f t="shared" si="17"/>
        <v>12</v>
      </c>
    </row>
    <row r="1094" spans="1:15" x14ac:dyDescent="0.25">
      <c r="A1094" t="s">
        <v>16</v>
      </c>
      <c r="B1094">
        <v>2010</v>
      </c>
      <c r="C1094">
        <v>50</v>
      </c>
      <c r="D1094">
        <v>35210</v>
      </c>
      <c r="F1094">
        <v>4581854</v>
      </c>
      <c r="H1094">
        <v>130176</v>
      </c>
      <c r="J1094">
        <v>157170</v>
      </c>
      <c r="K1094" t="s">
        <v>14</v>
      </c>
      <c r="L1094">
        <v>252345</v>
      </c>
      <c r="N1094">
        <v>4042163</v>
      </c>
      <c r="O1094">
        <f t="shared" si="17"/>
        <v>12</v>
      </c>
    </row>
    <row r="1095" spans="1:15" x14ac:dyDescent="0.25">
      <c r="A1095" t="s">
        <v>16</v>
      </c>
      <c r="B1095">
        <v>2010</v>
      </c>
      <c r="C1095">
        <v>51</v>
      </c>
      <c r="D1095">
        <v>34858</v>
      </c>
      <c r="F1095">
        <v>4581854</v>
      </c>
      <c r="H1095">
        <v>130176</v>
      </c>
      <c r="J1095">
        <v>157170</v>
      </c>
      <c r="K1095" t="s">
        <v>14</v>
      </c>
      <c r="L1095">
        <v>252345</v>
      </c>
      <c r="N1095">
        <v>4042163</v>
      </c>
      <c r="O1095">
        <f t="shared" si="17"/>
        <v>12</v>
      </c>
    </row>
    <row r="1096" spans="1:15" x14ac:dyDescent="0.25">
      <c r="A1096" t="s">
        <v>16</v>
      </c>
      <c r="B1096">
        <v>2010</v>
      </c>
      <c r="C1096">
        <v>52</v>
      </c>
      <c r="D1096">
        <v>33435</v>
      </c>
      <c r="F1096">
        <v>4581854</v>
      </c>
      <c r="H1096">
        <v>130176</v>
      </c>
      <c r="J1096">
        <v>157170</v>
      </c>
      <c r="K1096" t="s">
        <v>14</v>
      </c>
      <c r="L1096">
        <v>252345</v>
      </c>
      <c r="N1096">
        <v>4042163</v>
      </c>
      <c r="O1096">
        <f t="shared" si="17"/>
        <v>12</v>
      </c>
    </row>
    <row r="1097" spans="1:15" x14ac:dyDescent="0.25">
      <c r="A1097" t="s">
        <v>16</v>
      </c>
      <c r="B1097">
        <v>2011</v>
      </c>
      <c r="C1097">
        <v>1</v>
      </c>
      <c r="D1097">
        <v>27653</v>
      </c>
      <c r="F1097">
        <v>4600276</v>
      </c>
      <c r="H1097">
        <v>141848</v>
      </c>
      <c r="J1097">
        <v>159888</v>
      </c>
      <c r="L1097">
        <v>255946</v>
      </c>
      <c r="N1097">
        <v>4042594</v>
      </c>
      <c r="O1097">
        <f t="shared" si="17"/>
        <v>1</v>
      </c>
    </row>
    <row r="1098" spans="1:15" x14ac:dyDescent="0.25">
      <c r="A1098" t="s">
        <v>16</v>
      </c>
      <c r="B1098">
        <v>2011</v>
      </c>
      <c r="C1098">
        <v>2</v>
      </c>
      <c r="D1098">
        <v>8279</v>
      </c>
      <c r="F1098">
        <v>4600276</v>
      </c>
      <c r="H1098">
        <v>141848</v>
      </c>
      <c r="J1098">
        <v>159888</v>
      </c>
      <c r="L1098">
        <v>255946</v>
      </c>
      <c r="N1098">
        <v>4042594</v>
      </c>
      <c r="O1098">
        <f t="shared" si="17"/>
        <v>1</v>
      </c>
    </row>
    <row r="1099" spans="1:15" x14ac:dyDescent="0.25">
      <c r="A1099" t="s">
        <v>16</v>
      </c>
      <c r="B1099">
        <v>2011</v>
      </c>
      <c r="C1099">
        <v>3</v>
      </c>
      <c r="D1099">
        <v>29858</v>
      </c>
      <c r="F1099">
        <v>4600276</v>
      </c>
      <c r="H1099">
        <v>141848</v>
      </c>
      <c r="J1099">
        <v>159888</v>
      </c>
      <c r="L1099">
        <v>255946</v>
      </c>
      <c r="N1099">
        <v>4042594</v>
      </c>
      <c r="O1099">
        <f t="shared" si="17"/>
        <v>1</v>
      </c>
    </row>
    <row r="1100" spans="1:15" x14ac:dyDescent="0.25">
      <c r="A1100" t="s">
        <v>16</v>
      </c>
      <c r="B1100">
        <v>2011</v>
      </c>
      <c r="C1100">
        <v>4</v>
      </c>
      <c r="D1100">
        <v>35219</v>
      </c>
      <c r="E1100" t="s">
        <v>14</v>
      </c>
      <c r="F1100">
        <v>4600276</v>
      </c>
      <c r="H1100">
        <v>141848</v>
      </c>
      <c r="I1100" t="s">
        <v>14</v>
      </c>
      <c r="J1100">
        <v>159888</v>
      </c>
      <c r="L1100">
        <v>255946</v>
      </c>
      <c r="M1100" t="s">
        <v>14</v>
      </c>
      <c r="N1100">
        <v>4042594</v>
      </c>
      <c r="O1100">
        <f t="shared" si="17"/>
        <v>1</v>
      </c>
    </row>
    <row r="1101" spans="1:15" x14ac:dyDescent="0.25">
      <c r="A1101" t="s">
        <v>16</v>
      </c>
      <c r="B1101">
        <v>2011</v>
      </c>
      <c r="C1101">
        <v>5</v>
      </c>
      <c r="D1101">
        <v>50557</v>
      </c>
      <c r="E1101" t="s">
        <v>14</v>
      </c>
      <c r="F1101">
        <v>4600276</v>
      </c>
      <c r="G1101" t="s">
        <v>14</v>
      </c>
      <c r="H1101">
        <v>141848</v>
      </c>
      <c r="I1101" t="s">
        <v>14</v>
      </c>
      <c r="J1101">
        <v>159888</v>
      </c>
      <c r="K1101" t="s">
        <v>14</v>
      </c>
      <c r="L1101">
        <v>255946</v>
      </c>
      <c r="M1101" t="s">
        <v>14</v>
      </c>
      <c r="N1101">
        <v>4042594</v>
      </c>
      <c r="O1101">
        <f t="shared" si="17"/>
        <v>1</v>
      </c>
    </row>
    <row r="1102" spans="1:15" x14ac:dyDescent="0.25">
      <c r="A1102" t="s">
        <v>16</v>
      </c>
      <c r="B1102">
        <v>2011</v>
      </c>
      <c r="C1102">
        <v>6</v>
      </c>
      <c r="D1102">
        <v>69587</v>
      </c>
      <c r="E1102" t="s">
        <v>14</v>
      </c>
      <c r="F1102">
        <v>4600276</v>
      </c>
      <c r="G1102" t="s">
        <v>14</v>
      </c>
      <c r="H1102">
        <v>141848</v>
      </c>
      <c r="I1102" t="s">
        <v>14</v>
      </c>
      <c r="J1102">
        <v>159888</v>
      </c>
      <c r="K1102" t="s">
        <v>14</v>
      </c>
      <c r="L1102">
        <v>255946</v>
      </c>
      <c r="M1102" t="s">
        <v>14</v>
      </c>
      <c r="N1102">
        <v>4042594</v>
      </c>
      <c r="O1102">
        <f t="shared" si="17"/>
        <v>2</v>
      </c>
    </row>
    <row r="1103" spans="1:15" x14ac:dyDescent="0.25">
      <c r="A1103" t="s">
        <v>16</v>
      </c>
      <c r="B1103">
        <v>2011</v>
      </c>
      <c r="C1103">
        <v>7</v>
      </c>
      <c r="D1103">
        <v>66911</v>
      </c>
      <c r="E1103" t="s">
        <v>14</v>
      </c>
      <c r="F1103">
        <v>4600276</v>
      </c>
      <c r="G1103" t="s">
        <v>14</v>
      </c>
      <c r="H1103">
        <v>141848</v>
      </c>
      <c r="I1103" t="s">
        <v>14</v>
      </c>
      <c r="J1103">
        <v>159888</v>
      </c>
      <c r="K1103" t="s">
        <v>14</v>
      </c>
      <c r="L1103">
        <v>255946</v>
      </c>
      <c r="M1103" t="s">
        <v>14</v>
      </c>
      <c r="N1103">
        <v>4042594</v>
      </c>
      <c r="O1103">
        <f t="shared" si="17"/>
        <v>2</v>
      </c>
    </row>
    <row r="1104" spans="1:15" x14ac:dyDescent="0.25">
      <c r="A1104" t="s">
        <v>16</v>
      </c>
      <c r="B1104">
        <v>2011</v>
      </c>
      <c r="C1104">
        <v>8</v>
      </c>
      <c r="D1104">
        <v>57549</v>
      </c>
      <c r="E1104" t="s">
        <v>14</v>
      </c>
      <c r="F1104">
        <v>4600276</v>
      </c>
      <c r="H1104">
        <v>141848</v>
      </c>
      <c r="I1104" t="s">
        <v>14</v>
      </c>
      <c r="J1104">
        <v>159888</v>
      </c>
      <c r="K1104" t="s">
        <v>14</v>
      </c>
      <c r="L1104">
        <v>255946</v>
      </c>
      <c r="M1104" t="s">
        <v>14</v>
      </c>
      <c r="N1104">
        <v>4042594</v>
      </c>
      <c r="O1104">
        <f t="shared" si="17"/>
        <v>2</v>
      </c>
    </row>
    <row r="1105" spans="1:15" x14ac:dyDescent="0.25">
      <c r="A1105" t="s">
        <v>16</v>
      </c>
      <c r="B1105">
        <v>2011</v>
      </c>
      <c r="C1105">
        <v>9</v>
      </c>
      <c r="D1105">
        <v>42599</v>
      </c>
      <c r="F1105">
        <v>4600276</v>
      </c>
      <c r="H1105">
        <v>141848</v>
      </c>
      <c r="J1105">
        <v>159888</v>
      </c>
      <c r="L1105">
        <v>255946</v>
      </c>
      <c r="N1105">
        <v>4042594</v>
      </c>
      <c r="O1105">
        <f t="shared" si="17"/>
        <v>2</v>
      </c>
    </row>
    <row r="1106" spans="1:15" x14ac:dyDescent="0.25">
      <c r="A1106" t="s">
        <v>16</v>
      </c>
      <c r="B1106">
        <v>2011</v>
      </c>
      <c r="C1106">
        <v>10</v>
      </c>
      <c r="D1106">
        <v>45830</v>
      </c>
      <c r="F1106">
        <v>4600276</v>
      </c>
      <c r="H1106">
        <v>141848</v>
      </c>
      <c r="J1106">
        <v>159888</v>
      </c>
      <c r="L1106">
        <v>255946</v>
      </c>
      <c r="N1106">
        <v>4042594</v>
      </c>
      <c r="O1106">
        <f t="shared" si="17"/>
        <v>3</v>
      </c>
    </row>
    <row r="1107" spans="1:15" x14ac:dyDescent="0.25">
      <c r="A1107" t="s">
        <v>16</v>
      </c>
      <c r="B1107">
        <v>2011</v>
      </c>
      <c r="C1107">
        <v>11</v>
      </c>
      <c r="D1107">
        <v>28055</v>
      </c>
      <c r="F1107">
        <v>4600276</v>
      </c>
      <c r="H1107">
        <v>141848</v>
      </c>
      <c r="J1107">
        <v>159888</v>
      </c>
      <c r="L1107">
        <v>255946</v>
      </c>
      <c r="N1107">
        <v>4042594</v>
      </c>
      <c r="O1107">
        <f t="shared" si="17"/>
        <v>3</v>
      </c>
    </row>
    <row r="1108" spans="1:15" x14ac:dyDescent="0.25">
      <c r="A1108" t="s">
        <v>16</v>
      </c>
      <c r="B1108">
        <v>2011</v>
      </c>
      <c r="C1108">
        <v>12</v>
      </c>
      <c r="D1108">
        <v>33212</v>
      </c>
      <c r="F1108">
        <v>4600276</v>
      </c>
      <c r="H1108">
        <v>141848</v>
      </c>
      <c r="J1108">
        <v>159888</v>
      </c>
      <c r="L1108">
        <v>255946</v>
      </c>
      <c r="N1108">
        <v>4042594</v>
      </c>
      <c r="O1108">
        <f t="shared" si="17"/>
        <v>3</v>
      </c>
    </row>
    <row r="1109" spans="1:15" x14ac:dyDescent="0.25">
      <c r="A1109" t="s">
        <v>16</v>
      </c>
      <c r="B1109">
        <v>2011</v>
      </c>
      <c r="C1109">
        <v>13</v>
      </c>
      <c r="D1109">
        <v>29108</v>
      </c>
      <c r="F1109">
        <v>4600276</v>
      </c>
      <c r="H1109">
        <v>141848</v>
      </c>
      <c r="J1109">
        <v>159888</v>
      </c>
      <c r="L1109">
        <v>255946</v>
      </c>
      <c r="N1109">
        <v>4042594</v>
      </c>
      <c r="O1109">
        <f t="shared" si="17"/>
        <v>3</v>
      </c>
    </row>
    <row r="1110" spans="1:15" x14ac:dyDescent="0.25">
      <c r="A1110" t="s">
        <v>16</v>
      </c>
      <c r="B1110">
        <v>2011</v>
      </c>
      <c r="C1110">
        <v>14</v>
      </c>
      <c r="D1110">
        <v>27650</v>
      </c>
      <c r="F1110">
        <v>4600276</v>
      </c>
      <c r="H1110">
        <v>141848</v>
      </c>
      <c r="J1110">
        <v>159888</v>
      </c>
      <c r="L1110">
        <v>255946</v>
      </c>
      <c r="N1110">
        <v>4042594</v>
      </c>
      <c r="O1110">
        <f t="shared" si="17"/>
        <v>4</v>
      </c>
    </row>
    <row r="1111" spans="1:15" x14ac:dyDescent="0.25">
      <c r="A1111" t="s">
        <v>16</v>
      </c>
      <c r="B1111">
        <v>2011</v>
      </c>
      <c r="C1111">
        <v>15</v>
      </c>
      <c r="D1111">
        <v>26381</v>
      </c>
      <c r="F1111">
        <v>4600276</v>
      </c>
      <c r="H1111">
        <v>141848</v>
      </c>
      <c r="J1111">
        <v>159888</v>
      </c>
      <c r="L1111">
        <v>255946</v>
      </c>
      <c r="N1111">
        <v>4042594</v>
      </c>
      <c r="O1111">
        <f t="shared" si="17"/>
        <v>4</v>
      </c>
    </row>
    <row r="1112" spans="1:15" x14ac:dyDescent="0.25">
      <c r="A1112" t="s">
        <v>16</v>
      </c>
      <c r="B1112">
        <v>2011</v>
      </c>
      <c r="C1112">
        <v>16</v>
      </c>
      <c r="D1112">
        <v>27717</v>
      </c>
      <c r="F1112">
        <v>4600276</v>
      </c>
      <c r="H1112">
        <v>141848</v>
      </c>
      <c r="J1112">
        <v>159888</v>
      </c>
      <c r="L1112">
        <v>255946</v>
      </c>
      <c r="N1112">
        <v>4042594</v>
      </c>
      <c r="O1112">
        <f t="shared" si="17"/>
        <v>4</v>
      </c>
    </row>
    <row r="1113" spans="1:15" x14ac:dyDescent="0.25">
      <c r="A1113" t="s">
        <v>16</v>
      </c>
      <c r="B1113">
        <v>2011</v>
      </c>
      <c r="C1113">
        <v>17</v>
      </c>
      <c r="D1113">
        <v>27323</v>
      </c>
      <c r="F1113">
        <v>4600276</v>
      </c>
      <c r="H1113">
        <v>141848</v>
      </c>
      <c r="J1113">
        <v>159888</v>
      </c>
      <c r="L1113">
        <v>255946</v>
      </c>
      <c r="N1113">
        <v>4042594</v>
      </c>
      <c r="O1113">
        <f t="shared" si="17"/>
        <v>4</v>
      </c>
    </row>
    <row r="1114" spans="1:15" x14ac:dyDescent="0.25">
      <c r="A1114" t="s">
        <v>16</v>
      </c>
      <c r="B1114">
        <v>2011</v>
      </c>
      <c r="C1114">
        <v>18</v>
      </c>
      <c r="D1114">
        <v>25544</v>
      </c>
      <c r="F1114">
        <v>4600276</v>
      </c>
      <c r="H1114">
        <v>141848</v>
      </c>
      <c r="J1114">
        <v>159888</v>
      </c>
      <c r="L1114">
        <v>255946</v>
      </c>
      <c r="N1114">
        <v>4042594</v>
      </c>
      <c r="O1114">
        <f t="shared" si="17"/>
        <v>5</v>
      </c>
    </row>
    <row r="1115" spans="1:15" x14ac:dyDescent="0.25">
      <c r="A1115" t="s">
        <v>16</v>
      </c>
      <c r="B1115">
        <v>2011</v>
      </c>
      <c r="C1115">
        <v>19</v>
      </c>
      <c r="D1115">
        <v>22263</v>
      </c>
      <c r="F1115">
        <v>4600276</v>
      </c>
      <c r="H1115">
        <v>141848</v>
      </c>
      <c r="J1115">
        <v>159888</v>
      </c>
      <c r="L1115">
        <v>255946</v>
      </c>
      <c r="N1115">
        <v>4042594</v>
      </c>
      <c r="O1115">
        <f t="shared" si="17"/>
        <v>5</v>
      </c>
    </row>
    <row r="1116" spans="1:15" x14ac:dyDescent="0.25">
      <c r="A1116" t="s">
        <v>16</v>
      </c>
      <c r="B1116">
        <v>2011</v>
      </c>
      <c r="C1116">
        <v>20</v>
      </c>
      <c r="D1116">
        <v>19733</v>
      </c>
      <c r="F1116">
        <v>4600276</v>
      </c>
      <c r="H1116">
        <v>141848</v>
      </c>
      <c r="J1116">
        <v>159888</v>
      </c>
      <c r="L1116">
        <v>255946</v>
      </c>
      <c r="N1116">
        <v>4042594</v>
      </c>
      <c r="O1116">
        <f t="shared" si="17"/>
        <v>5</v>
      </c>
    </row>
    <row r="1117" spans="1:15" x14ac:dyDescent="0.25">
      <c r="A1117" t="s">
        <v>16</v>
      </c>
      <c r="B1117">
        <v>2011</v>
      </c>
      <c r="C1117">
        <v>21</v>
      </c>
      <c r="D1117">
        <v>20546</v>
      </c>
      <c r="F1117">
        <v>4600276</v>
      </c>
      <c r="H1117">
        <v>141848</v>
      </c>
      <c r="J1117">
        <v>159888</v>
      </c>
      <c r="L1117">
        <v>255946</v>
      </c>
      <c r="N1117">
        <v>4042594</v>
      </c>
      <c r="O1117">
        <f t="shared" si="17"/>
        <v>5</v>
      </c>
    </row>
    <row r="1118" spans="1:15" x14ac:dyDescent="0.25">
      <c r="A1118" t="s">
        <v>16</v>
      </c>
      <c r="B1118">
        <v>2011</v>
      </c>
      <c r="C1118">
        <v>22</v>
      </c>
      <c r="D1118">
        <v>17107</v>
      </c>
      <c r="F1118">
        <v>4600276</v>
      </c>
      <c r="H1118">
        <v>141848</v>
      </c>
      <c r="J1118">
        <v>159888</v>
      </c>
      <c r="L1118">
        <v>255946</v>
      </c>
      <c r="N1118">
        <v>4042594</v>
      </c>
      <c r="O1118">
        <f t="shared" si="17"/>
        <v>5</v>
      </c>
    </row>
    <row r="1119" spans="1:15" x14ac:dyDescent="0.25">
      <c r="A1119" t="s">
        <v>16</v>
      </c>
      <c r="B1119">
        <v>2011</v>
      </c>
      <c r="C1119">
        <v>23</v>
      </c>
      <c r="D1119">
        <v>16602</v>
      </c>
      <c r="F1119">
        <v>4600276</v>
      </c>
      <c r="H1119">
        <v>141848</v>
      </c>
      <c r="J1119">
        <v>159888</v>
      </c>
      <c r="L1119">
        <v>255946</v>
      </c>
      <c r="N1119">
        <v>4042594</v>
      </c>
      <c r="O1119">
        <f t="shared" si="17"/>
        <v>6</v>
      </c>
    </row>
    <row r="1120" spans="1:15" x14ac:dyDescent="0.25">
      <c r="A1120" t="s">
        <v>16</v>
      </c>
      <c r="B1120">
        <v>2011</v>
      </c>
      <c r="C1120">
        <v>24</v>
      </c>
      <c r="D1120">
        <v>13925</v>
      </c>
      <c r="F1120">
        <v>4600276</v>
      </c>
      <c r="H1120">
        <v>141848</v>
      </c>
      <c r="J1120">
        <v>159888</v>
      </c>
      <c r="L1120">
        <v>255946</v>
      </c>
      <c r="N1120">
        <v>4042594</v>
      </c>
      <c r="O1120">
        <f t="shared" si="17"/>
        <v>6</v>
      </c>
    </row>
    <row r="1121" spans="1:15" x14ac:dyDescent="0.25">
      <c r="A1121" t="s">
        <v>16</v>
      </c>
      <c r="B1121">
        <v>2011</v>
      </c>
      <c r="C1121">
        <v>25</v>
      </c>
      <c r="D1121">
        <v>11234</v>
      </c>
      <c r="F1121">
        <v>4600276</v>
      </c>
      <c r="H1121">
        <v>141848</v>
      </c>
      <c r="J1121">
        <v>159888</v>
      </c>
      <c r="L1121">
        <v>255946</v>
      </c>
      <c r="N1121">
        <v>4042594</v>
      </c>
      <c r="O1121">
        <f t="shared" si="17"/>
        <v>6</v>
      </c>
    </row>
    <row r="1122" spans="1:15" x14ac:dyDescent="0.25">
      <c r="A1122" t="s">
        <v>16</v>
      </c>
      <c r="B1122">
        <v>2011</v>
      </c>
      <c r="C1122">
        <v>26</v>
      </c>
      <c r="D1122">
        <v>11305</v>
      </c>
      <c r="F1122">
        <v>4600276</v>
      </c>
      <c r="H1122">
        <v>141848</v>
      </c>
      <c r="J1122">
        <v>159888</v>
      </c>
      <c r="L1122">
        <v>255946</v>
      </c>
      <c r="N1122">
        <v>4042594</v>
      </c>
      <c r="O1122">
        <f t="shared" si="17"/>
        <v>6</v>
      </c>
    </row>
    <row r="1123" spans="1:15" x14ac:dyDescent="0.25">
      <c r="A1123" t="s">
        <v>16</v>
      </c>
      <c r="B1123">
        <v>2011</v>
      </c>
      <c r="C1123">
        <v>27</v>
      </c>
      <c r="D1123">
        <v>10621</v>
      </c>
      <c r="F1123">
        <v>4600276</v>
      </c>
      <c r="H1123">
        <v>141848</v>
      </c>
      <c r="J1123">
        <v>159888</v>
      </c>
      <c r="L1123">
        <v>255946</v>
      </c>
      <c r="N1123">
        <v>4042594</v>
      </c>
      <c r="O1123">
        <f t="shared" si="17"/>
        <v>7</v>
      </c>
    </row>
    <row r="1124" spans="1:15" x14ac:dyDescent="0.25">
      <c r="A1124" t="s">
        <v>16</v>
      </c>
      <c r="B1124">
        <v>2011</v>
      </c>
      <c r="C1124">
        <v>28</v>
      </c>
      <c r="D1124">
        <v>8907</v>
      </c>
      <c r="F1124">
        <v>4600276</v>
      </c>
      <c r="H1124">
        <v>141848</v>
      </c>
      <c r="J1124">
        <v>159888</v>
      </c>
      <c r="L1124">
        <v>255946</v>
      </c>
      <c r="N1124">
        <v>4042594</v>
      </c>
      <c r="O1124">
        <f t="shared" si="17"/>
        <v>7</v>
      </c>
    </row>
    <row r="1125" spans="1:15" x14ac:dyDescent="0.25">
      <c r="A1125" t="s">
        <v>16</v>
      </c>
      <c r="B1125">
        <v>2011</v>
      </c>
      <c r="C1125">
        <v>29</v>
      </c>
      <c r="D1125">
        <v>8140</v>
      </c>
      <c r="F1125">
        <v>4600276</v>
      </c>
      <c r="H1125">
        <v>141848</v>
      </c>
      <c r="J1125">
        <v>159888</v>
      </c>
      <c r="L1125">
        <v>255946</v>
      </c>
      <c r="N1125">
        <v>4042594</v>
      </c>
      <c r="O1125">
        <f t="shared" si="17"/>
        <v>7</v>
      </c>
    </row>
    <row r="1126" spans="1:15" x14ac:dyDescent="0.25">
      <c r="A1126" t="s">
        <v>16</v>
      </c>
      <c r="B1126">
        <v>2011</v>
      </c>
      <c r="C1126">
        <v>30</v>
      </c>
      <c r="D1126">
        <v>7826</v>
      </c>
      <c r="F1126">
        <v>4600276</v>
      </c>
      <c r="H1126">
        <v>141848</v>
      </c>
      <c r="J1126">
        <v>159888</v>
      </c>
      <c r="L1126">
        <v>255946</v>
      </c>
      <c r="N1126">
        <v>4042594</v>
      </c>
      <c r="O1126">
        <f t="shared" si="17"/>
        <v>7</v>
      </c>
    </row>
    <row r="1127" spans="1:15" x14ac:dyDescent="0.25">
      <c r="A1127" t="s">
        <v>16</v>
      </c>
      <c r="B1127">
        <v>2011</v>
      </c>
      <c r="C1127">
        <v>31</v>
      </c>
      <c r="D1127">
        <v>7853</v>
      </c>
      <c r="F1127">
        <v>4600276</v>
      </c>
      <c r="H1127">
        <v>141848</v>
      </c>
      <c r="J1127">
        <v>159888</v>
      </c>
      <c r="L1127">
        <v>255946</v>
      </c>
      <c r="N1127">
        <v>4042594</v>
      </c>
      <c r="O1127">
        <f t="shared" si="17"/>
        <v>7</v>
      </c>
    </row>
    <row r="1128" spans="1:15" x14ac:dyDescent="0.25">
      <c r="A1128" t="s">
        <v>16</v>
      </c>
      <c r="B1128">
        <v>2011</v>
      </c>
      <c r="C1128">
        <v>32</v>
      </c>
      <c r="D1128">
        <v>8951</v>
      </c>
      <c r="F1128">
        <v>4600276</v>
      </c>
      <c r="H1128">
        <v>141848</v>
      </c>
      <c r="J1128">
        <v>159888</v>
      </c>
      <c r="L1128">
        <v>255946</v>
      </c>
      <c r="N1128">
        <v>4042594</v>
      </c>
      <c r="O1128">
        <f t="shared" si="17"/>
        <v>8</v>
      </c>
    </row>
    <row r="1129" spans="1:15" x14ac:dyDescent="0.25">
      <c r="A1129" t="s">
        <v>16</v>
      </c>
      <c r="B1129">
        <v>2011</v>
      </c>
      <c r="C1129">
        <v>33</v>
      </c>
      <c r="D1129">
        <v>9890</v>
      </c>
      <c r="F1129">
        <v>4600276</v>
      </c>
      <c r="H1129">
        <v>141848</v>
      </c>
      <c r="J1129">
        <v>159888</v>
      </c>
      <c r="L1129">
        <v>255946</v>
      </c>
      <c r="N1129">
        <v>4042594</v>
      </c>
      <c r="O1129">
        <f t="shared" si="17"/>
        <v>8</v>
      </c>
    </row>
    <row r="1130" spans="1:15" x14ac:dyDescent="0.25">
      <c r="A1130" t="s">
        <v>16</v>
      </c>
      <c r="B1130">
        <v>2011</v>
      </c>
      <c r="C1130">
        <v>34</v>
      </c>
      <c r="D1130">
        <v>10773</v>
      </c>
      <c r="F1130">
        <v>4600276</v>
      </c>
      <c r="H1130">
        <v>141848</v>
      </c>
      <c r="J1130">
        <v>159888</v>
      </c>
      <c r="L1130">
        <v>255946</v>
      </c>
      <c r="N1130">
        <v>4042594</v>
      </c>
      <c r="O1130">
        <f t="shared" si="17"/>
        <v>8</v>
      </c>
    </row>
    <row r="1131" spans="1:15" x14ac:dyDescent="0.25">
      <c r="A1131" t="s">
        <v>16</v>
      </c>
      <c r="B1131">
        <v>2011</v>
      </c>
      <c r="C1131">
        <v>35</v>
      </c>
      <c r="D1131">
        <v>12185</v>
      </c>
      <c r="F1131">
        <v>4600276</v>
      </c>
      <c r="H1131">
        <v>141848</v>
      </c>
      <c r="J1131">
        <v>159888</v>
      </c>
      <c r="L1131">
        <v>255946</v>
      </c>
      <c r="N1131">
        <v>4042594</v>
      </c>
      <c r="O1131">
        <f t="shared" si="17"/>
        <v>8</v>
      </c>
    </row>
    <row r="1132" spans="1:15" x14ac:dyDescent="0.25">
      <c r="A1132" t="s">
        <v>16</v>
      </c>
      <c r="B1132">
        <v>2011</v>
      </c>
      <c r="C1132">
        <v>36</v>
      </c>
      <c r="D1132">
        <v>14083</v>
      </c>
      <c r="F1132">
        <v>4600276</v>
      </c>
      <c r="H1132">
        <v>141848</v>
      </c>
      <c r="J1132">
        <v>159888</v>
      </c>
      <c r="L1132">
        <v>255946</v>
      </c>
      <c r="N1132">
        <v>4042594</v>
      </c>
      <c r="O1132">
        <f t="shared" si="17"/>
        <v>9</v>
      </c>
    </row>
    <row r="1133" spans="1:15" x14ac:dyDescent="0.25">
      <c r="A1133" t="s">
        <v>16</v>
      </c>
      <c r="B1133">
        <v>2011</v>
      </c>
      <c r="C1133">
        <v>37</v>
      </c>
      <c r="D1133">
        <v>21322</v>
      </c>
      <c r="F1133">
        <v>4600276</v>
      </c>
      <c r="H1133">
        <v>141848</v>
      </c>
      <c r="J1133">
        <v>159888</v>
      </c>
      <c r="L1133">
        <v>255946</v>
      </c>
      <c r="N1133">
        <v>4042594</v>
      </c>
      <c r="O1133">
        <f t="shared" si="17"/>
        <v>9</v>
      </c>
    </row>
    <row r="1134" spans="1:15" x14ac:dyDescent="0.25">
      <c r="A1134" t="s">
        <v>16</v>
      </c>
      <c r="B1134">
        <v>2011</v>
      </c>
      <c r="C1134">
        <v>38</v>
      </c>
      <c r="D1134">
        <v>29435</v>
      </c>
      <c r="F1134">
        <v>4600276</v>
      </c>
      <c r="H1134">
        <v>141848</v>
      </c>
      <c r="J1134">
        <v>159888</v>
      </c>
      <c r="L1134">
        <v>255946</v>
      </c>
      <c r="N1134">
        <v>4042594</v>
      </c>
      <c r="O1134">
        <f t="shared" si="17"/>
        <v>9</v>
      </c>
    </row>
    <row r="1135" spans="1:15" x14ac:dyDescent="0.25">
      <c r="A1135" t="s">
        <v>16</v>
      </c>
      <c r="B1135">
        <v>2011</v>
      </c>
      <c r="C1135">
        <v>39</v>
      </c>
      <c r="D1135">
        <v>32424</v>
      </c>
      <c r="F1135">
        <v>4600276</v>
      </c>
      <c r="H1135">
        <v>141848</v>
      </c>
      <c r="J1135">
        <v>159888</v>
      </c>
      <c r="L1135">
        <v>255946</v>
      </c>
      <c r="N1135">
        <v>4042594</v>
      </c>
      <c r="O1135">
        <f t="shared" si="17"/>
        <v>9</v>
      </c>
    </row>
    <row r="1136" spans="1:15" x14ac:dyDescent="0.25">
      <c r="A1136" t="s">
        <v>16</v>
      </c>
      <c r="B1136">
        <v>2011</v>
      </c>
      <c r="C1136">
        <v>40</v>
      </c>
      <c r="D1136">
        <v>31860</v>
      </c>
      <c r="F1136">
        <v>4600276</v>
      </c>
      <c r="H1136">
        <v>141848</v>
      </c>
      <c r="J1136">
        <v>159888</v>
      </c>
      <c r="L1136">
        <v>255946</v>
      </c>
      <c r="N1136">
        <v>4042594</v>
      </c>
      <c r="O1136">
        <f t="shared" si="17"/>
        <v>10</v>
      </c>
    </row>
    <row r="1137" spans="1:15" x14ac:dyDescent="0.25">
      <c r="A1137" t="s">
        <v>16</v>
      </c>
      <c r="B1137">
        <v>2011</v>
      </c>
      <c r="C1137">
        <v>41</v>
      </c>
      <c r="D1137">
        <v>31765</v>
      </c>
      <c r="F1137">
        <v>4600276</v>
      </c>
      <c r="H1137">
        <v>141848</v>
      </c>
      <c r="J1137">
        <v>159888</v>
      </c>
      <c r="L1137">
        <v>255946</v>
      </c>
      <c r="N1137">
        <v>4042594</v>
      </c>
      <c r="O1137">
        <f t="shared" si="17"/>
        <v>10</v>
      </c>
    </row>
    <row r="1138" spans="1:15" x14ac:dyDescent="0.25">
      <c r="A1138" t="s">
        <v>16</v>
      </c>
      <c r="B1138">
        <v>2011</v>
      </c>
      <c r="C1138">
        <v>42</v>
      </c>
      <c r="D1138">
        <v>31108</v>
      </c>
      <c r="F1138">
        <v>4600276</v>
      </c>
      <c r="H1138">
        <v>141848</v>
      </c>
      <c r="J1138">
        <v>159888</v>
      </c>
      <c r="L1138">
        <v>255946</v>
      </c>
      <c r="N1138">
        <v>4042594</v>
      </c>
      <c r="O1138">
        <f t="shared" si="17"/>
        <v>10</v>
      </c>
    </row>
    <row r="1139" spans="1:15" x14ac:dyDescent="0.25">
      <c r="A1139" t="s">
        <v>16</v>
      </c>
      <c r="B1139">
        <v>2011</v>
      </c>
      <c r="C1139">
        <v>43</v>
      </c>
      <c r="D1139">
        <v>32590</v>
      </c>
      <c r="F1139">
        <v>4600276</v>
      </c>
      <c r="H1139">
        <v>141848</v>
      </c>
      <c r="J1139">
        <v>159888</v>
      </c>
      <c r="L1139">
        <v>255946</v>
      </c>
      <c r="N1139">
        <v>4042594</v>
      </c>
      <c r="O1139">
        <f t="shared" si="17"/>
        <v>10</v>
      </c>
    </row>
    <row r="1140" spans="1:15" x14ac:dyDescent="0.25">
      <c r="A1140" t="s">
        <v>16</v>
      </c>
      <c r="B1140">
        <v>2011</v>
      </c>
      <c r="C1140">
        <v>44</v>
      </c>
      <c r="D1140">
        <v>32217</v>
      </c>
      <c r="F1140">
        <v>4600276</v>
      </c>
      <c r="H1140">
        <v>141848</v>
      </c>
      <c r="J1140">
        <v>159888</v>
      </c>
      <c r="L1140">
        <v>255946</v>
      </c>
      <c r="N1140">
        <v>4042594</v>
      </c>
      <c r="O1140">
        <f t="shared" si="17"/>
        <v>10</v>
      </c>
    </row>
    <row r="1141" spans="1:15" x14ac:dyDescent="0.25">
      <c r="A1141" t="s">
        <v>16</v>
      </c>
      <c r="B1141">
        <v>2011</v>
      </c>
      <c r="C1141">
        <v>45</v>
      </c>
      <c r="D1141">
        <v>26374</v>
      </c>
      <c r="F1141">
        <v>4600276</v>
      </c>
      <c r="H1141">
        <v>141848</v>
      </c>
      <c r="J1141">
        <v>159888</v>
      </c>
      <c r="L1141">
        <v>255946</v>
      </c>
      <c r="N1141">
        <v>4042594</v>
      </c>
      <c r="O1141">
        <f t="shared" si="17"/>
        <v>11</v>
      </c>
    </row>
    <row r="1142" spans="1:15" x14ac:dyDescent="0.25">
      <c r="A1142" t="s">
        <v>16</v>
      </c>
      <c r="B1142">
        <v>2011</v>
      </c>
      <c r="C1142">
        <v>46</v>
      </c>
      <c r="D1142">
        <v>29620</v>
      </c>
      <c r="F1142">
        <v>4600276</v>
      </c>
      <c r="H1142">
        <v>141848</v>
      </c>
      <c r="J1142">
        <v>159888</v>
      </c>
      <c r="L1142">
        <v>255946</v>
      </c>
      <c r="N1142">
        <v>4042594</v>
      </c>
      <c r="O1142">
        <f t="shared" si="17"/>
        <v>11</v>
      </c>
    </row>
    <row r="1143" spans="1:15" x14ac:dyDescent="0.25">
      <c r="A1143" t="s">
        <v>16</v>
      </c>
      <c r="B1143">
        <v>2011</v>
      </c>
      <c r="C1143">
        <v>47</v>
      </c>
      <c r="D1143">
        <v>30825</v>
      </c>
      <c r="F1143">
        <v>4600276</v>
      </c>
      <c r="H1143">
        <v>141848</v>
      </c>
      <c r="J1143">
        <v>159888</v>
      </c>
      <c r="L1143">
        <v>255946</v>
      </c>
      <c r="N1143">
        <v>4042594</v>
      </c>
      <c r="O1143">
        <f t="shared" si="17"/>
        <v>11</v>
      </c>
    </row>
    <row r="1144" spans="1:15" x14ac:dyDescent="0.25">
      <c r="A1144" t="s">
        <v>16</v>
      </c>
      <c r="B1144">
        <v>2011</v>
      </c>
      <c r="C1144">
        <v>48</v>
      </c>
      <c r="D1144">
        <v>33340</v>
      </c>
      <c r="F1144">
        <v>4600276</v>
      </c>
      <c r="H1144">
        <v>141848</v>
      </c>
      <c r="J1144">
        <v>159888</v>
      </c>
      <c r="L1144">
        <v>255946</v>
      </c>
      <c r="N1144">
        <v>4042594</v>
      </c>
      <c r="O1144">
        <f t="shared" si="17"/>
        <v>11</v>
      </c>
    </row>
    <row r="1145" spans="1:15" x14ac:dyDescent="0.25">
      <c r="A1145" t="s">
        <v>16</v>
      </c>
      <c r="B1145">
        <v>2011</v>
      </c>
      <c r="C1145">
        <v>49</v>
      </c>
      <c r="D1145">
        <v>34850</v>
      </c>
      <c r="F1145">
        <v>4600276</v>
      </c>
      <c r="H1145">
        <v>141848</v>
      </c>
      <c r="J1145">
        <v>159888</v>
      </c>
      <c r="L1145">
        <v>255946</v>
      </c>
      <c r="N1145">
        <v>4042594</v>
      </c>
      <c r="O1145">
        <f t="shared" si="17"/>
        <v>12</v>
      </c>
    </row>
    <row r="1146" spans="1:15" x14ac:dyDescent="0.25">
      <c r="A1146" t="s">
        <v>16</v>
      </c>
      <c r="B1146">
        <v>2011</v>
      </c>
      <c r="C1146">
        <v>50</v>
      </c>
      <c r="D1146">
        <v>34196</v>
      </c>
      <c r="F1146">
        <v>4600276</v>
      </c>
      <c r="H1146">
        <v>141848</v>
      </c>
      <c r="J1146">
        <v>159888</v>
      </c>
      <c r="L1146">
        <v>255946</v>
      </c>
      <c r="N1146">
        <v>4042594</v>
      </c>
      <c r="O1146">
        <f t="shared" si="17"/>
        <v>12</v>
      </c>
    </row>
    <row r="1147" spans="1:15" x14ac:dyDescent="0.25">
      <c r="A1147" t="s">
        <v>16</v>
      </c>
      <c r="B1147">
        <v>2011</v>
      </c>
      <c r="C1147">
        <v>51</v>
      </c>
      <c r="D1147">
        <v>34888</v>
      </c>
      <c r="F1147">
        <v>4600276</v>
      </c>
      <c r="H1147">
        <v>141848</v>
      </c>
      <c r="J1147">
        <v>159888</v>
      </c>
      <c r="L1147">
        <v>255946</v>
      </c>
      <c r="N1147">
        <v>4042594</v>
      </c>
      <c r="O1147">
        <f t="shared" si="17"/>
        <v>12</v>
      </c>
    </row>
    <row r="1148" spans="1:15" x14ac:dyDescent="0.25">
      <c r="A1148" t="s">
        <v>16</v>
      </c>
      <c r="B1148">
        <v>2011</v>
      </c>
      <c r="C1148">
        <v>52</v>
      </c>
      <c r="D1148">
        <v>32420</v>
      </c>
      <c r="F1148">
        <v>4600276</v>
      </c>
      <c r="H1148">
        <v>141848</v>
      </c>
      <c r="J1148">
        <v>159888</v>
      </c>
      <c r="L1148">
        <v>255946</v>
      </c>
      <c r="N1148">
        <v>4042594</v>
      </c>
      <c r="O1148">
        <f t="shared" si="17"/>
        <v>12</v>
      </c>
    </row>
    <row r="1149" spans="1:15" x14ac:dyDescent="0.25">
      <c r="A1149" t="s">
        <v>16</v>
      </c>
      <c r="B1149">
        <v>2012</v>
      </c>
      <c r="C1149">
        <v>1</v>
      </c>
      <c r="D1149">
        <v>26291</v>
      </c>
      <c r="F1149">
        <v>4899344</v>
      </c>
      <c r="H1149">
        <v>129913</v>
      </c>
      <c r="J1149">
        <v>152198</v>
      </c>
      <c r="L1149">
        <v>273849</v>
      </c>
      <c r="N1149">
        <v>4343384</v>
      </c>
      <c r="O1149">
        <f t="shared" si="17"/>
        <v>1</v>
      </c>
    </row>
    <row r="1150" spans="1:15" x14ac:dyDescent="0.25">
      <c r="A1150" t="s">
        <v>16</v>
      </c>
      <c r="B1150">
        <v>2012</v>
      </c>
      <c r="C1150">
        <v>2</v>
      </c>
      <c r="D1150">
        <v>6318</v>
      </c>
      <c r="F1150">
        <v>4899344</v>
      </c>
      <c r="H1150">
        <v>129913</v>
      </c>
      <c r="J1150">
        <v>152198</v>
      </c>
      <c r="L1150">
        <v>273849</v>
      </c>
      <c r="N1150">
        <v>4343384</v>
      </c>
      <c r="O1150">
        <f t="shared" si="17"/>
        <v>1</v>
      </c>
    </row>
    <row r="1151" spans="1:15" x14ac:dyDescent="0.25">
      <c r="A1151" t="s">
        <v>16</v>
      </c>
      <c r="B1151">
        <v>2012</v>
      </c>
      <c r="C1151">
        <v>3</v>
      </c>
      <c r="D1151">
        <v>27626</v>
      </c>
      <c r="F1151">
        <v>4899344</v>
      </c>
      <c r="H1151">
        <v>129913</v>
      </c>
      <c r="J1151">
        <v>152198</v>
      </c>
      <c r="L1151">
        <v>273849</v>
      </c>
      <c r="N1151">
        <v>4343384</v>
      </c>
      <c r="O1151">
        <f t="shared" si="17"/>
        <v>1</v>
      </c>
    </row>
    <row r="1152" spans="1:15" x14ac:dyDescent="0.25">
      <c r="A1152" t="s">
        <v>16</v>
      </c>
      <c r="B1152">
        <v>2012</v>
      </c>
      <c r="C1152">
        <v>4</v>
      </c>
      <c r="D1152">
        <v>28058</v>
      </c>
      <c r="F1152">
        <v>4899344</v>
      </c>
      <c r="H1152">
        <v>129913</v>
      </c>
      <c r="J1152">
        <v>152198</v>
      </c>
      <c r="L1152">
        <v>273849</v>
      </c>
      <c r="N1152">
        <v>4343384</v>
      </c>
      <c r="O1152">
        <f t="shared" si="17"/>
        <v>1</v>
      </c>
    </row>
    <row r="1153" spans="1:15" x14ac:dyDescent="0.25">
      <c r="A1153" t="s">
        <v>16</v>
      </c>
      <c r="B1153">
        <v>2012</v>
      </c>
      <c r="C1153">
        <v>5</v>
      </c>
      <c r="D1153">
        <v>32071</v>
      </c>
      <c r="F1153">
        <v>4899344</v>
      </c>
      <c r="H1153">
        <v>129913</v>
      </c>
      <c r="J1153">
        <v>152198</v>
      </c>
      <c r="L1153">
        <v>273849</v>
      </c>
      <c r="N1153">
        <v>4343384</v>
      </c>
      <c r="O1153">
        <f t="shared" si="17"/>
        <v>1</v>
      </c>
    </row>
    <row r="1154" spans="1:15" x14ac:dyDescent="0.25">
      <c r="A1154" t="s">
        <v>16</v>
      </c>
      <c r="B1154">
        <v>2012</v>
      </c>
      <c r="C1154">
        <v>6</v>
      </c>
      <c r="D1154">
        <v>37869</v>
      </c>
      <c r="F1154">
        <v>4899344</v>
      </c>
      <c r="H1154">
        <v>129913</v>
      </c>
      <c r="J1154">
        <v>152198</v>
      </c>
      <c r="K1154" t="s">
        <v>14</v>
      </c>
      <c r="L1154">
        <v>273849</v>
      </c>
      <c r="N1154">
        <v>4343384</v>
      </c>
      <c r="O1154">
        <f t="shared" si="17"/>
        <v>2</v>
      </c>
    </row>
    <row r="1155" spans="1:15" x14ac:dyDescent="0.25">
      <c r="A1155" t="s">
        <v>16</v>
      </c>
      <c r="B1155">
        <v>2012</v>
      </c>
      <c r="C1155">
        <v>7</v>
      </c>
      <c r="D1155">
        <v>40712</v>
      </c>
      <c r="F1155">
        <v>4899344</v>
      </c>
      <c r="H1155">
        <v>129913</v>
      </c>
      <c r="J1155">
        <v>152198</v>
      </c>
      <c r="K1155" t="s">
        <v>14</v>
      </c>
      <c r="L1155">
        <v>273849</v>
      </c>
      <c r="N1155">
        <v>4343384</v>
      </c>
      <c r="O1155">
        <f t="shared" ref="O1155:O1218" si="18">MONTH(C1155*7-WEEKDAY(DATE(B1155,1,1),2)+DATE(B1155,1,1))</f>
        <v>2</v>
      </c>
    </row>
    <row r="1156" spans="1:15" x14ac:dyDescent="0.25">
      <c r="A1156" t="s">
        <v>16</v>
      </c>
      <c r="B1156">
        <v>2012</v>
      </c>
      <c r="C1156">
        <v>8</v>
      </c>
      <c r="D1156">
        <v>42764</v>
      </c>
      <c r="F1156">
        <v>4899344</v>
      </c>
      <c r="H1156">
        <v>129913</v>
      </c>
      <c r="J1156">
        <v>152198</v>
      </c>
      <c r="K1156" t="s">
        <v>14</v>
      </c>
      <c r="L1156">
        <v>273849</v>
      </c>
      <c r="N1156">
        <v>4343384</v>
      </c>
      <c r="O1156">
        <f t="shared" si="18"/>
        <v>2</v>
      </c>
    </row>
    <row r="1157" spans="1:15" x14ac:dyDescent="0.25">
      <c r="A1157" t="s">
        <v>16</v>
      </c>
      <c r="B1157">
        <v>2012</v>
      </c>
      <c r="C1157">
        <v>9</v>
      </c>
      <c r="D1157">
        <v>36843</v>
      </c>
      <c r="F1157">
        <v>4899344</v>
      </c>
      <c r="H1157">
        <v>129913</v>
      </c>
      <c r="J1157">
        <v>152198</v>
      </c>
      <c r="K1157" t="s">
        <v>14</v>
      </c>
      <c r="L1157">
        <v>273849</v>
      </c>
      <c r="N1157">
        <v>4343384</v>
      </c>
      <c r="O1157">
        <f t="shared" si="18"/>
        <v>2</v>
      </c>
    </row>
    <row r="1158" spans="1:15" x14ac:dyDescent="0.25">
      <c r="A1158" t="s">
        <v>16</v>
      </c>
      <c r="B1158">
        <v>2012</v>
      </c>
      <c r="C1158">
        <v>10</v>
      </c>
      <c r="D1158">
        <v>42098</v>
      </c>
      <c r="F1158">
        <v>4899344</v>
      </c>
      <c r="H1158">
        <v>129913</v>
      </c>
      <c r="J1158">
        <v>152198</v>
      </c>
      <c r="L1158">
        <v>273849</v>
      </c>
      <c r="N1158">
        <v>4343384</v>
      </c>
      <c r="O1158">
        <f t="shared" si="18"/>
        <v>3</v>
      </c>
    </row>
    <row r="1159" spans="1:15" x14ac:dyDescent="0.25">
      <c r="A1159" t="s">
        <v>16</v>
      </c>
      <c r="B1159">
        <v>2012</v>
      </c>
      <c r="C1159">
        <v>11</v>
      </c>
      <c r="D1159">
        <v>35439</v>
      </c>
      <c r="F1159">
        <v>4899344</v>
      </c>
      <c r="H1159">
        <v>129913</v>
      </c>
      <c r="J1159">
        <v>152198</v>
      </c>
      <c r="L1159">
        <v>273849</v>
      </c>
      <c r="N1159">
        <v>4343384</v>
      </c>
      <c r="O1159">
        <f t="shared" si="18"/>
        <v>3</v>
      </c>
    </row>
    <row r="1160" spans="1:15" x14ac:dyDescent="0.25">
      <c r="A1160" t="s">
        <v>16</v>
      </c>
      <c r="B1160">
        <v>2012</v>
      </c>
      <c r="C1160">
        <v>12</v>
      </c>
      <c r="D1160">
        <v>38952</v>
      </c>
      <c r="F1160">
        <v>4899344</v>
      </c>
      <c r="H1160">
        <v>129913</v>
      </c>
      <c r="J1160">
        <v>152198</v>
      </c>
      <c r="L1160">
        <v>273849</v>
      </c>
      <c r="N1160">
        <v>4343384</v>
      </c>
      <c r="O1160">
        <f t="shared" si="18"/>
        <v>3</v>
      </c>
    </row>
    <row r="1161" spans="1:15" x14ac:dyDescent="0.25">
      <c r="A1161" t="s">
        <v>16</v>
      </c>
      <c r="B1161">
        <v>2012</v>
      </c>
      <c r="C1161">
        <v>13</v>
      </c>
      <c r="D1161">
        <v>39893</v>
      </c>
      <c r="F1161">
        <v>4899344</v>
      </c>
      <c r="H1161">
        <v>129913</v>
      </c>
      <c r="I1161" t="s">
        <v>14</v>
      </c>
      <c r="J1161">
        <v>152198</v>
      </c>
      <c r="L1161">
        <v>273849</v>
      </c>
      <c r="N1161">
        <v>4343384</v>
      </c>
      <c r="O1161">
        <f t="shared" si="18"/>
        <v>3</v>
      </c>
    </row>
    <row r="1162" spans="1:15" x14ac:dyDescent="0.25">
      <c r="A1162" t="s">
        <v>16</v>
      </c>
      <c r="B1162">
        <v>2012</v>
      </c>
      <c r="C1162">
        <v>14</v>
      </c>
      <c r="D1162">
        <v>37485</v>
      </c>
      <c r="F1162">
        <v>4899344</v>
      </c>
      <c r="H1162">
        <v>129913</v>
      </c>
      <c r="I1162" t="s">
        <v>14</v>
      </c>
      <c r="J1162">
        <v>152198</v>
      </c>
      <c r="L1162">
        <v>273849</v>
      </c>
      <c r="N1162">
        <v>4343384</v>
      </c>
      <c r="O1162">
        <f t="shared" si="18"/>
        <v>4</v>
      </c>
    </row>
    <row r="1163" spans="1:15" x14ac:dyDescent="0.25">
      <c r="A1163" t="s">
        <v>16</v>
      </c>
      <c r="B1163">
        <v>2012</v>
      </c>
      <c r="C1163">
        <v>15</v>
      </c>
      <c r="D1163">
        <v>37295</v>
      </c>
      <c r="F1163">
        <v>4899344</v>
      </c>
      <c r="H1163">
        <v>129913</v>
      </c>
      <c r="I1163" t="s">
        <v>14</v>
      </c>
      <c r="J1163">
        <v>152198</v>
      </c>
      <c r="L1163">
        <v>273849</v>
      </c>
      <c r="N1163">
        <v>4343384</v>
      </c>
      <c r="O1163">
        <f t="shared" si="18"/>
        <v>4</v>
      </c>
    </row>
    <row r="1164" spans="1:15" x14ac:dyDescent="0.25">
      <c r="A1164" t="s">
        <v>16</v>
      </c>
      <c r="B1164">
        <v>2012</v>
      </c>
      <c r="C1164">
        <v>16</v>
      </c>
      <c r="D1164">
        <v>38031</v>
      </c>
      <c r="F1164">
        <v>4899344</v>
      </c>
      <c r="H1164">
        <v>129913</v>
      </c>
      <c r="I1164" t="s">
        <v>14</v>
      </c>
      <c r="J1164">
        <v>152198</v>
      </c>
      <c r="K1164" t="s">
        <v>14</v>
      </c>
      <c r="L1164">
        <v>273849</v>
      </c>
      <c r="N1164">
        <v>4343384</v>
      </c>
      <c r="O1164">
        <f t="shared" si="18"/>
        <v>4</v>
      </c>
    </row>
    <row r="1165" spans="1:15" x14ac:dyDescent="0.25">
      <c r="A1165" t="s">
        <v>16</v>
      </c>
      <c r="B1165">
        <v>2012</v>
      </c>
      <c r="C1165">
        <v>17</v>
      </c>
      <c r="D1165">
        <v>39223</v>
      </c>
      <c r="F1165">
        <v>4899344</v>
      </c>
      <c r="H1165">
        <v>129913</v>
      </c>
      <c r="I1165" t="s">
        <v>14</v>
      </c>
      <c r="J1165">
        <v>152198</v>
      </c>
      <c r="K1165" t="s">
        <v>14</v>
      </c>
      <c r="L1165">
        <v>273849</v>
      </c>
      <c r="N1165">
        <v>4343384</v>
      </c>
      <c r="O1165">
        <f t="shared" si="18"/>
        <v>4</v>
      </c>
    </row>
    <row r="1166" spans="1:15" x14ac:dyDescent="0.25">
      <c r="A1166" t="s">
        <v>16</v>
      </c>
      <c r="B1166">
        <v>2012</v>
      </c>
      <c r="C1166">
        <v>18</v>
      </c>
      <c r="D1166">
        <v>41942</v>
      </c>
      <c r="F1166">
        <v>4899344</v>
      </c>
      <c r="H1166">
        <v>129913</v>
      </c>
      <c r="I1166" t="s">
        <v>14</v>
      </c>
      <c r="J1166">
        <v>152198</v>
      </c>
      <c r="K1166" t="s">
        <v>14</v>
      </c>
      <c r="L1166">
        <v>273849</v>
      </c>
      <c r="N1166">
        <v>4343384</v>
      </c>
      <c r="O1166">
        <f t="shared" si="18"/>
        <v>4</v>
      </c>
    </row>
    <row r="1167" spans="1:15" x14ac:dyDescent="0.25">
      <c r="A1167" t="s">
        <v>16</v>
      </c>
      <c r="B1167">
        <v>2012</v>
      </c>
      <c r="C1167">
        <v>19</v>
      </c>
      <c r="D1167">
        <v>27949</v>
      </c>
      <c r="F1167">
        <v>4899344</v>
      </c>
      <c r="H1167">
        <v>129913</v>
      </c>
      <c r="J1167">
        <v>152198</v>
      </c>
      <c r="K1167" t="s">
        <v>14</v>
      </c>
      <c r="L1167">
        <v>273849</v>
      </c>
      <c r="N1167">
        <v>4343384</v>
      </c>
      <c r="O1167">
        <f t="shared" si="18"/>
        <v>5</v>
      </c>
    </row>
    <row r="1168" spans="1:15" x14ac:dyDescent="0.25">
      <c r="A1168" t="s">
        <v>16</v>
      </c>
      <c r="B1168">
        <v>2012</v>
      </c>
      <c r="C1168">
        <v>20</v>
      </c>
      <c r="D1168">
        <v>20097</v>
      </c>
      <c r="F1168">
        <v>4899344</v>
      </c>
      <c r="H1168">
        <v>129913</v>
      </c>
      <c r="J1168">
        <v>152198</v>
      </c>
      <c r="L1168">
        <v>273849</v>
      </c>
      <c r="N1168">
        <v>4343384</v>
      </c>
      <c r="O1168">
        <f t="shared" si="18"/>
        <v>5</v>
      </c>
    </row>
    <row r="1169" spans="1:15" x14ac:dyDescent="0.25">
      <c r="A1169" t="s">
        <v>16</v>
      </c>
      <c r="B1169">
        <v>2012</v>
      </c>
      <c r="C1169">
        <v>21</v>
      </c>
      <c r="D1169">
        <v>23298</v>
      </c>
      <c r="F1169">
        <v>4899344</v>
      </c>
      <c r="H1169">
        <v>129913</v>
      </c>
      <c r="J1169">
        <v>152198</v>
      </c>
      <c r="L1169">
        <v>273849</v>
      </c>
      <c r="N1169">
        <v>4343384</v>
      </c>
      <c r="O1169">
        <f t="shared" si="18"/>
        <v>5</v>
      </c>
    </row>
    <row r="1170" spans="1:15" x14ac:dyDescent="0.25">
      <c r="A1170" t="s">
        <v>16</v>
      </c>
      <c r="B1170">
        <v>2012</v>
      </c>
      <c r="C1170">
        <v>22</v>
      </c>
      <c r="D1170">
        <v>21508</v>
      </c>
      <c r="F1170">
        <v>4899344</v>
      </c>
      <c r="H1170">
        <v>129913</v>
      </c>
      <c r="J1170">
        <v>152198</v>
      </c>
      <c r="L1170">
        <v>273849</v>
      </c>
      <c r="N1170">
        <v>4343384</v>
      </c>
      <c r="O1170">
        <f t="shared" si="18"/>
        <v>5</v>
      </c>
    </row>
    <row r="1171" spans="1:15" x14ac:dyDescent="0.25">
      <c r="A1171" t="s">
        <v>16</v>
      </c>
      <c r="B1171">
        <v>2012</v>
      </c>
      <c r="C1171">
        <v>23</v>
      </c>
      <c r="D1171">
        <v>20237</v>
      </c>
      <c r="F1171">
        <v>4899344</v>
      </c>
      <c r="H1171">
        <v>129913</v>
      </c>
      <c r="J1171">
        <v>152198</v>
      </c>
      <c r="L1171">
        <v>273849</v>
      </c>
      <c r="N1171">
        <v>4343384</v>
      </c>
      <c r="O1171">
        <f t="shared" si="18"/>
        <v>6</v>
      </c>
    </row>
    <row r="1172" spans="1:15" x14ac:dyDescent="0.25">
      <c r="A1172" t="s">
        <v>16</v>
      </c>
      <c r="B1172">
        <v>2012</v>
      </c>
      <c r="C1172">
        <v>24</v>
      </c>
      <c r="D1172">
        <v>20218</v>
      </c>
      <c r="F1172">
        <v>4899344</v>
      </c>
      <c r="H1172">
        <v>129913</v>
      </c>
      <c r="J1172">
        <v>152198</v>
      </c>
      <c r="L1172">
        <v>273849</v>
      </c>
      <c r="N1172">
        <v>4343384</v>
      </c>
      <c r="O1172">
        <f t="shared" si="18"/>
        <v>6</v>
      </c>
    </row>
    <row r="1173" spans="1:15" x14ac:dyDescent="0.25">
      <c r="A1173" t="s">
        <v>16</v>
      </c>
      <c r="B1173">
        <v>2012</v>
      </c>
      <c r="C1173">
        <v>25</v>
      </c>
      <c r="D1173">
        <v>11574</v>
      </c>
      <c r="F1173">
        <v>4899344</v>
      </c>
      <c r="H1173">
        <v>129913</v>
      </c>
      <c r="J1173">
        <v>152198</v>
      </c>
      <c r="L1173">
        <v>273849</v>
      </c>
      <c r="N1173">
        <v>4343384</v>
      </c>
      <c r="O1173">
        <f t="shared" si="18"/>
        <v>6</v>
      </c>
    </row>
    <row r="1174" spans="1:15" x14ac:dyDescent="0.25">
      <c r="A1174" t="s">
        <v>16</v>
      </c>
      <c r="B1174">
        <v>2012</v>
      </c>
      <c r="C1174">
        <v>26</v>
      </c>
      <c r="D1174">
        <v>14306</v>
      </c>
      <c r="F1174">
        <v>4899344</v>
      </c>
      <c r="H1174">
        <v>129913</v>
      </c>
      <c r="J1174">
        <v>152198</v>
      </c>
      <c r="L1174">
        <v>273849</v>
      </c>
      <c r="N1174">
        <v>4343384</v>
      </c>
      <c r="O1174">
        <f t="shared" si="18"/>
        <v>6</v>
      </c>
    </row>
    <row r="1175" spans="1:15" x14ac:dyDescent="0.25">
      <c r="A1175" t="s">
        <v>16</v>
      </c>
      <c r="B1175">
        <v>2012</v>
      </c>
      <c r="C1175">
        <v>27</v>
      </c>
      <c r="D1175">
        <v>13283</v>
      </c>
      <c r="F1175">
        <v>4899344</v>
      </c>
      <c r="H1175">
        <v>129913</v>
      </c>
      <c r="J1175">
        <v>152198</v>
      </c>
      <c r="L1175">
        <v>273849</v>
      </c>
      <c r="N1175">
        <v>4343384</v>
      </c>
      <c r="O1175">
        <f t="shared" si="18"/>
        <v>7</v>
      </c>
    </row>
    <row r="1176" spans="1:15" x14ac:dyDescent="0.25">
      <c r="A1176" t="s">
        <v>16</v>
      </c>
      <c r="B1176">
        <v>2012</v>
      </c>
      <c r="C1176">
        <v>28</v>
      </c>
      <c r="D1176">
        <v>11505</v>
      </c>
      <c r="F1176">
        <v>4899344</v>
      </c>
      <c r="H1176">
        <v>129913</v>
      </c>
      <c r="J1176">
        <v>152198</v>
      </c>
      <c r="L1176">
        <v>273849</v>
      </c>
      <c r="N1176">
        <v>4343384</v>
      </c>
      <c r="O1176">
        <f t="shared" si="18"/>
        <v>7</v>
      </c>
    </row>
    <row r="1177" spans="1:15" x14ac:dyDescent="0.25">
      <c r="A1177" t="s">
        <v>16</v>
      </c>
      <c r="B1177">
        <v>2012</v>
      </c>
      <c r="C1177">
        <v>29</v>
      </c>
      <c r="D1177">
        <v>10822</v>
      </c>
      <c r="F1177">
        <v>4899344</v>
      </c>
      <c r="H1177">
        <v>129913</v>
      </c>
      <c r="J1177">
        <v>152198</v>
      </c>
      <c r="L1177">
        <v>273849</v>
      </c>
      <c r="N1177">
        <v>4343384</v>
      </c>
      <c r="O1177">
        <f t="shared" si="18"/>
        <v>7</v>
      </c>
    </row>
    <row r="1178" spans="1:15" x14ac:dyDescent="0.25">
      <c r="A1178" t="s">
        <v>16</v>
      </c>
      <c r="B1178">
        <v>2012</v>
      </c>
      <c r="C1178">
        <v>30</v>
      </c>
      <c r="D1178">
        <v>9895</v>
      </c>
      <c r="F1178">
        <v>4899344</v>
      </c>
      <c r="H1178">
        <v>129913</v>
      </c>
      <c r="J1178">
        <v>152198</v>
      </c>
      <c r="L1178">
        <v>273849</v>
      </c>
      <c r="N1178">
        <v>4343384</v>
      </c>
      <c r="O1178">
        <f t="shared" si="18"/>
        <v>7</v>
      </c>
    </row>
    <row r="1179" spans="1:15" x14ac:dyDescent="0.25">
      <c r="A1179" t="s">
        <v>16</v>
      </c>
      <c r="B1179">
        <v>2012</v>
      </c>
      <c r="C1179">
        <v>31</v>
      </c>
      <c r="D1179">
        <v>10176</v>
      </c>
      <c r="F1179">
        <v>4899344</v>
      </c>
      <c r="H1179">
        <v>129913</v>
      </c>
      <c r="J1179">
        <v>152198</v>
      </c>
      <c r="L1179">
        <v>273849</v>
      </c>
      <c r="N1179">
        <v>4343384</v>
      </c>
      <c r="O1179">
        <f t="shared" si="18"/>
        <v>7</v>
      </c>
    </row>
    <row r="1180" spans="1:15" x14ac:dyDescent="0.25">
      <c r="A1180" t="s">
        <v>16</v>
      </c>
      <c r="B1180">
        <v>2012</v>
      </c>
      <c r="C1180">
        <v>32</v>
      </c>
      <c r="D1180">
        <v>11240</v>
      </c>
      <c r="F1180">
        <v>4899344</v>
      </c>
      <c r="H1180">
        <v>129913</v>
      </c>
      <c r="J1180">
        <v>152198</v>
      </c>
      <c r="L1180">
        <v>273849</v>
      </c>
      <c r="N1180">
        <v>4343384</v>
      </c>
      <c r="O1180">
        <f t="shared" si="18"/>
        <v>8</v>
      </c>
    </row>
    <row r="1181" spans="1:15" x14ac:dyDescent="0.25">
      <c r="A1181" t="s">
        <v>16</v>
      </c>
      <c r="B1181">
        <v>2012</v>
      </c>
      <c r="C1181">
        <v>33</v>
      </c>
      <c r="D1181">
        <v>11332</v>
      </c>
      <c r="F1181">
        <v>4899344</v>
      </c>
      <c r="H1181">
        <v>129913</v>
      </c>
      <c r="J1181">
        <v>152198</v>
      </c>
      <c r="L1181">
        <v>273849</v>
      </c>
      <c r="N1181">
        <v>4343384</v>
      </c>
      <c r="O1181">
        <f t="shared" si="18"/>
        <v>8</v>
      </c>
    </row>
    <row r="1182" spans="1:15" x14ac:dyDescent="0.25">
      <c r="A1182" t="s">
        <v>16</v>
      </c>
      <c r="B1182">
        <v>2012</v>
      </c>
      <c r="C1182">
        <v>34</v>
      </c>
      <c r="D1182">
        <v>11866</v>
      </c>
      <c r="F1182">
        <v>4899344</v>
      </c>
      <c r="H1182">
        <v>129913</v>
      </c>
      <c r="J1182">
        <v>152198</v>
      </c>
      <c r="L1182">
        <v>273849</v>
      </c>
      <c r="N1182">
        <v>4343384</v>
      </c>
      <c r="O1182">
        <f t="shared" si="18"/>
        <v>8</v>
      </c>
    </row>
    <row r="1183" spans="1:15" x14ac:dyDescent="0.25">
      <c r="A1183" t="s">
        <v>16</v>
      </c>
      <c r="B1183">
        <v>2012</v>
      </c>
      <c r="C1183">
        <v>35</v>
      </c>
      <c r="D1183">
        <v>13460</v>
      </c>
      <c r="F1183">
        <v>4899344</v>
      </c>
      <c r="H1183">
        <v>129913</v>
      </c>
      <c r="J1183">
        <v>152198</v>
      </c>
      <c r="L1183">
        <v>273849</v>
      </c>
      <c r="N1183">
        <v>4343384</v>
      </c>
      <c r="O1183">
        <f t="shared" si="18"/>
        <v>8</v>
      </c>
    </row>
    <row r="1184" spans="1:15" x14ac:dyDescent="0.25">
      <c r="A1184" t="s">
        <v>16</v>
      </c>
      <c r="B1184">
        <v>2012</v>
      </c>
      <c r="C1184">
        <v>36</v>
      </c>
      <c r="D1184">
        <v>14860</v>
      </c>
      <c r="F1184">
        <v>4899344</v>
      </c>
      <c r="H1184">
        <v>129913</v>
      </c>
      <c r="J1184">
        <v>152198</v>
      </c>
      <c r="L1184">
        <v>273849</v>
      </c>
      <c r="N1184">
        <v>4343384</v>
      </c>
      <c r="O1184">
        <f t="shared" si="18"/>
        <v>9</v>
      </c>
    </row>
    <row r="1185" spans="1:15" x14ac:dyDescent="0.25">
      <c r="A1185" t="s">
        <v>16</v>
      </c>
      <c r="B1185">
        <v>2012</v>
      </c>
      <c r="C1185">
        <v>37</v>
      </c>
      <c r="D1185">
        <v>18190</v>
      </c>
      <c r="F1185">
        <v>4899344</v>
      </c>
      <c r="H1185">
        <v>129913</v>
      </c>
      <c r="J1185">
        <v>152198</v>
      </c>
      <c r="L1185">
        <v>273849</v>
      </c>
      <c r="N1185">
        <v>4343384</v>
      </c>
      <c r="O1185">
        <f t="shared" si="18"/>
        <v>9</v>
      </c>
    </row>
    <row r="1186" spans="1:15" x14ac:dyDescent="0.25">
      <c r="A1186" t="s">
        <v>16</v>
      </c>
      <c r="B1186">
        <v>2012</v>
      </c>
      <c r="C1186">
        <v>38</v>
      </c>
      <c r="D1186">
        <v>28264</v>
      </c>
      <c r="F1186">
        <v>4899344</v>
      </c>
      <c r="H1186">
        <v>129913</v>
      </c>
      <c r="J1186">
        <v>152198</v>
      </c>
      <c r="L1186">
        <v>273849</v>
      </c>
      <c r="N1186">
        <v>4343384</v>
      </c>
      <c r="O1186">
        <f t="shared" si="18"/>
        <v>9</v>
      </c>
    </row>
    <row r="1187" spans="1:15" x14ac:dyDescent="0.25">
      <c r="A1187" t="s">
        <v>16</v>
      </c>
      <c r="B1187">
        <v>2012</v>
      </c>
      <c r="C1187">
        <v>39</v>
      </c>
      <c r="D1187">
        <v>33019</v>
      </c>
      <c r="F1187">
        <v>4899344</v>
      </c>
      <c r="H1187">
        <v>129913</v>
      </c>
      <c r="J1187">
        <v>152198</v>
      </c>
      <c r="L1187">
        <v>273849</v>
      </c>
      <c r="N1187">
        <v>4343384</v>
      </c>
      <c r="O1187">
        <f t="shared" si="18"/>
        <v>9</v>
      </c>
    </row>
    <row r="1188" spans="1:15" x14ac:dyDescent="0.25">
      <c r="A1188" t="s">
        <v>16</v>
      </c>
      <c r="B1188">
        <v>2012</v>
      </c>
      <c r="C1188">
        <v>40</v>
      </c>
      <c r="D1188">
        <v>35047</v>
      </c>
      <c r="F1188">
        <v>4899344</v>
      </c>
      <c r="H1188">
        <v>129913</v>
      </c>
      <c r="J1188">
        <v>152198</v>
      </c>
      <c r="L1188">
        <v>273849</v>
      </c>
      <c r="N1188">
        <v>4343384</v>
      </c>
      <c r="O1188">
        <f t="shared" si="18"/>
        <v>9</v>
      </c>
    </row>
    <row r="1189" spans="1:15" x14ac:dyDescent="0.25">
      <c r="A1189" t="s">
        <v>16</v>
      </c>
      <c r="B1189">
        <v>2012</v>
      </c>
      <c r="C1189">
        <v>41</v>
      </c>
      <c r="D1189">
        <v>35706</v>
      </c>
      <c r="F1189">
        <v>4899344</v>
      </c>
      <c r="H1189">
        <v>129913</v>
      </c>
      <c r="J1189">
        <v>152198</v>
      </c>
      <c r="L1189">
        <v>273849</v>
      </c>
      <c r="N1189">
        <v>4343384</v>
      </c>
      <c r="O1189">
        <f t="shared" si="18"/>
        <v>10</v>
      </c>
    </row>
    <row r="1190" spans="1:15" x14ac:dyDescent="0.25">
      <c r="A1190" t="s">
        <v>16</v>
      </c>
      <c r="B1190">
        <v>2012</v>
      </c>
      <c r="C1190">
        <v>42</v>
      </c>
      <c r="D1190">
        <v>37530</v>
      </c>
      <c r="F1190">
        <v>4899344</v>
      </c>
      <c r="H1190">
        <v>129913</v>
      </c>
      <c r="J1190">
        <v>152198</v>
      </c>
      <c r="L1190">
        <v>273849</v>
      </c>
      <c r="N1190">
        <v>4343384</v>
      </c>
      <c r="O1190">
        <f t="shared" si="18"/>
        <v>10</v>
      </c>
    </row>
    <row r="1191" spans="1:15" x14ac:dyDescent="0.25">
      <c r="A1191" t="s">
        <v>16</v>
      </c>
      <c r="B1191">
        <v>2012</v>
      </c>
      <c r="C1191">
        <v>43</v>
      </c>
      <c r="D1191">
        <v>39178</v>
      </c>
      <c r="F1191">
        <v>4899344</v>
      </c>
      <c r="H1191">
        <v>129913</v>
      </c>
      <c r="J1191">
        <v>152198</v>
      </c>
      <c r="L1191">
        <v>273849</v>
      </c>
      <c r="N1191">
        <v>4343384</v>
      </c>
      <c r="O1191">
        <f t="shared" si="18"/>
        <v>10</v>
      </c>
    </row>
    <row r="1192" spans="1:15" x14ac:dyDescent="0.25">
      <c r="A1192" t="s">
        <v>16</v>
      </c>
      <c r="B1192">
        <v>2012</v>
      </c>
      <c r="C1192">
        <v>44</v>
      </c>
      <c r="D1192">
        <v>39194</v>
      </c>
      <c r="F1192">
        <v>4899344</v>
      </c>
      <c r="H1192">
        <v>129913</v>
      </c>
      <c r="J1192">
        <v>152198</v>
      </c>
      <c r="L1192">
        <v>273849</v>
      </c>
      <c r="N1192">
        <v>4343384</v>
      </c>
      <c r="O1192">
        <f t="shared" si="18"/>
        <v>10</v>
      </c>
    </row>
    <row r="1193" spans="1:15" x14ac:dyDescent="0.25">
      <c r="A1193" t="s">
        <v>16</v>
      </c>
      <c r="B1193">
        <v>2012</v>
      </c>
      <c r="C1193">
        <v>45</v>
      </c>
      <c r="D1193">
        <v>37983</v>
      </c>
      <c r="F1193">
        <v>4899344</v>
      </c>
      <c r="H1193">
        <v>129913</v>
      </c>
      <c r="J1193">
        <v>152198</v>
      </c>
      <c r="L1193">
        <v>273849</v>
      </c>
      <c r="N1193">
        <v>4343384</v>
      </c>
      <c r="O1193">
        <f t="shared" si="18"/>
        <v>11</v>
      </c>
    </row>
    <row r="1194" spans="1:15" x14ac:dyDescent="0.25">
      <c r="A1194" t="s">
        <v>16</v>
      </c>
      <c r="B1194">
        <v>2012</v>
      </c>
      <c r="C1194">
        <v>46</v>
      </c>
      <c r="D1194">
        <v>28983</v>
      </c>
      <c r="F1194">
        <v>4899344</v>
      </c>
      <c r="H1194">
        <v>129913</v>
      </c>
      <c r="J1194">
        <v>152198</v>
      </c>
      <c r="L1194">
        <v>273849</v>
      </c>
      <c r="N1194">
        <v>4343384</v>
      </c>
      <c r="O1194">
        <f t="shared" si="18"/>
        <v>11</v>
      </c>
    </row>
    <row r="1195" spans="1:15" x14ac:dyDescent="0.25">
      <c r="A1195" t="s">
        <v>16</v>
      </c>
      <c r="B1195">
        <v>2012</v>
      </c>
      <c r="C1195">
        <v>47</v>
      </c>
      <c r="D1195">
        <v>33821</v>
      </c>
      <c r="F1195">
        <v>4899344</v>
      </c>
      <c r="H1195">
        <v>129913</v>
      </c>
      <c r="J1195">
        <v>152198</v>
      </c>
      <c r="L1195">
        <v>273849</v>
      </c>
      <c r="N1195">
        <v>4343384</v>
      </c>
      <c r="O1195">
        <f t="shared" si="18"/>
        <v>11</v>
      </c>
    </row>
    <row r="1196" spans="1:15" x14ac:dyDescent="0.25">
      <c r="A1196" t="s">
        <v>16</v>
      </c>
      <c r="B1196">
        <v>2012</v>
      </c>
      <c r="C1196">
        <v>48</v>
      </c>
      <c r="D1196">
        <v>34435</v>
      </c>
      <c r="F1196">
        <v>4899344</v>
      </c>
      <c r="H1196">
        <v>129913</v>
      </c>
      <c r="J1196">
        <v>152198</v>
      </c>
      <c r="L1196">
        <v>273849</v>
      </c>
      <c r="N1196">
        <v>4343384</v>
      </c>
      <c r="O1196">
        <f t="shared" si="18"/>
        <v>11</v>
      </c>
    </row>
    <row r="1197" spans="1:15" x14ac:dyDescent="0.25">
      <c r="A1197" t="s">
        <v>16</v>
      </c>
      <c r="B1197">
        <v>2012</v>
      </c>
      <c r="C1197">
        <v>49</v>
      </c>
      <c r="D1197">
        <v>35023</v>
      </c>
      <c r="F1197">
        <v>4899344</v>
      </c>
      <c r="H1197">
        <v>129913</v>
      </c>
      <c r="J1197">
        <v>152198</v>
      </c>
      <c r="L1197">
        <v>273849</v>
      </c>
      <c r="N1197">
        <v>4343384</v>
      </c>
      <c r="O1197">
        <f t="shared" si="18"/>
        <v>12</v>
      </c>
    </row>
    <row r="1198" spans="1:15" x14ac:dyDescent="0.25">
      <c r="A1198" t="s">
        <v>16</v>
      </c>
      <c r="B1198">
        <v>2012</v>
      </c>
      <c r="C1198">
        <v>50</v>
      </c>
      <c r="D1198">
        <v>36742</v>
      </c>
      <c r="F1198">
        <v>4899344</v>
      </c>
      <c r="H1198">
        <v>129913</v>
      </c>
      <c r="J1198">
        <v>152198</v>
      </c>
      <c r="L1198">
        <v>273849</v>
      </c>
      <c r="N1198">
        <v>4343384</v>
      </c>
      <c r="O1198">
        <f t="shared" si="18"/>
        <v>12</v>
      </c>
    </row>
    <row r="1199" spans="1:15" x14ac:dyDescent="0.25">
      <c r="A1199" t="s">
        <v>16</v>
      </c>
      <c r="B1199">
        <v>2012</v>
      </c>
      <c r="C1199">
        <v>51</v>
      </c>
      <c r="D1199">
        <v>38057</v>
      </c>
      <c r="F1199">
        <v>4899344</v>
      </c>
      <c r="H1199">
        <v>129913</v>
      </c>
      <c r="J1199">
        <v>152198</v>
      </c>
      <c r="L1199">
        <v>273849</v>
      </c>
      <c r="N1199">
        <v>4343384</v>
      </c>
      <c r="O1199">
        <f t="shared" si="18"/>
        <v>12</v>
      </c>
    </row>
    <row r="1200" spans="1:15" x14ac:dyDescent="0.25">
      <c r="A1200" t="s">
        <v>16</v>
      </c>
      <c r="B1200">
        <v>2012</v>
      </c>
      <c r="C1200">
        <v>52</v>
      </c>
      <c r="D1200">
        <v>38023</v>
      </c>
      <c r="F1200">
        <v>4899344</v>
      </c>
      <c r="H1200">
        <v>129913</v>
      </c>
      <c r="J1200">
        <v>152198</v>
      </c>
      <c r="L1200">
        <v>273849</v>
      </c>
      <c r="N1200">
        <v>4343384</v>
      </c>
      <c r="O1200">
        <f t="shared" si="18"/>
        <v>12</v>
      </c>
    </row>
    <row r="1201" spans="1:15" x14ac:dyDescent="0.25">
      <c r="A1201" t="s">
        <v>16</v>
      </c>
      <c r="B1201">
        <v>2012</v>
      </c>
      <c r="C1201">
        <v>53</v>
      </c>
      <c r="D1201">
        <v>36642</v>
      </c>
      <c r="F1201">
        <v>4899344</v>
      </c>
      <c r="H1201">
        <v>129913</v>
      </c>
      <c r="J1201">
        <v>152198</v>
      </c>
      <c r="L1201">
        <v>273849</v>
      </c>
      <c r="N1201">
        <v>4343384</v>
      </c>
      <c r="O1201">
        <f t="shared" si="18"/>
        <v>12</v>
      </c>
    </row>
    <row r="1202" spans="1:15" x14ac:dyDescent="0.25">
      <c r="A1202" t="s">
        <v>16</v>
      </c>
      <c r="B1202">
        <v>2013</v>
      </c>
      <c r="C1202">
        <v>1</v>
      </c>
      <c r="D1202">
        <v>9495</v>
      </c>
      <c r="F1202">
        <v>4953219</v>
      </c>
      <c r="H1202">
        <v>143298</v>
      </c>
      <c r="J1202">
        <v>156135</v>
      </c>
      <c r="L1202">
        <v>279630</v>
      </c>
      <c r="N1202">
        <v>4374156</v>
      </c>
      <c r="O1202">
        <f t="shared" si="18"/>
        <v>1</v>
      </c>
    </row>
    <row r="1203" spans="1:15" x14ac:dyDescent="0.25">
      <c r="A1203" t="s">
        <v>16</v>
      </c>
      <c r="B1203">
        <v>2013</v>
      </c>
      <c r="C1203">
        <v>2</v>
      </c>
      <c r="D1203">
        <v>25307</v>
      </c>
      <c r="F1203">
        <v>4953219</v>
      </c>
      <c r="H1203">
        <v>143298</v>
      </c>
      <c r="J1203">
        <v>156135</v>
      </c>
      <c r="L1203">
        <v>279630</v>
      </c>
      <c r="N1203">
        <v>4374156</v>
      </c>
      <c r="O1203">
        <f t="shared" si="18"/>
        <v>1</v>
      </c>
    </row>
    <row r="1204" spans="1:15" x14ac:dyDescent="0.25">
      <c r="A1204" t="s">
        <v>16</v>
      </c>
      <c r="B1204">
        <v>2013</v>
      </c>
      <c r="C1204">
        <v>3</v>
      </c>
      <c r="D1204">
        <v>34914</v>
      </c>
      <c r="F1204">
        <v>4953219</v>
      </c>
      <c r="H1204">
        <v>143298</v>
      </c>
      <c r="J1204">
        <v>156135</v>
      </c>
      <c r="L1204">
        <v>279630</v>
      </c>
      <c r="N1204">
        <v>4374156</v>
      </c>
      <c r="O1204">
        <f t="shared" si="18"/>
        <v>1</v>
      </c>
    </row>
    <row r="1205" spans="1:15" x14ac:dyDescent="0.25">
      <c r="A1205" t="s">
        <v>16</v>
      </c>
      <c r="B1205">
        <v>2013</v>
      </c>
      <c r="C1205">
        <v>4</v>
      </c>
      <c r="D1205">
        <v>37690</v>
      </c>
      <c r="F1205">
        <v>4953219</v>
      </c>
      <c r="H1205">
        <v>143298</v>
      </c>
      <c r="I1205" t="s">
        <v>14</v>
      </c>
      <c r="J1205">
        <v>156135</v>
      </c>
      <c r="L1205">
        <v>279630</v>
      </c>
      <c r="N1205">
        <v>4374156</v>
      </c>
      <c r="O1205">
        <f t="shared" si="18"/>
        <v>1</v>
      </c>
    </row>
    <row r="1206" spans="1:15" x14ac:dyDescent="0.25">
      <c r="A1206" t="s">
        <v>16</v>
      </c>
      <c r="B1206">
        <v>2013</v>
      </c>
      <c r="C1206">
        <v>5</v>
      </c>
      <c r="D1206">
        <v>44841</v>
      </c>
      <c r="F1206">
        <v>4953219</v>
      </c>
      <c r="G1206" t="s">
        <v>14</v>
      </c>
      <c r="H1206">
        <v>143298</v>
      </c>
      <c r="I1206" t="s">
        <v>14</v>
      </c>
      <c r="J1206">
        <v>156135</v>
      </c>
      <c r="L1206">
        <v>279630</v>
      </c>
      <c r="N1206">
        <v>4374156</v>
      </c>
      <c r="O1206">
        <f t="shared" si="18"/>
        <v>2</v>
      </c>
    </row>
    <row r="1207" spans="1:15" x14ac:dyDescent="0.25">
      <c r="A1207" t="s">
        <v>16</v>
      </c>
      <c r="B1207">
        <v>2013</v>
      </c>
      <c r="C1207">
        <v>6</v>
      </c>
      <c r="D1207">
        <v>55074</v>
      </c>
      <c r="E1207" t="s">
        <v>14</v>
      </c>
      <c r="F1207">
        <v>4953219</v>
      </c>
      <c r="G1207" t="s">
        <v>14</v>
      </c>
      <c r="H1207">
        <v>143298</v>
      </c>
      <c r="I1207" t="s">
        <v>14</v>
      </c>
      <c r="J1207">
        <v>156135</v>
      </c>
      <c r="K1207" t="s">
        <v>14</v>
      </c>
      <c r="L1207">
        <v>279630</v>
      </c>
      <c r="M1207" t="s">
        <v>14</v>
      </c>
      <c r="N1207">
        <v>4374156</v>
      </c>
      <c r="O1207">
        <f t="shared" si="18"/>
        <v>2</v>
      </c>
    </row>
    <row r="1208" spans="1:15" x14ac:dyDescent="0.25">
      <c r="A1208" t="s">
        <v>16</v>
      </c>
      <c r="B1208">
        <v>2013</v>
      </c>
      <c r="C1208">
        <v>7</v>
      </c>
      <c r="D1208">
        <v>59149</v>
      </c>
      <c r="E1208" t="s">
        <v>14</v>
      </c>
      <c r="F1208">
        <v>4953219</v>
      </c>
      <c r="G1208" t="s">
        <v>14</v>
      </c>
      <c r="H1208">
        <v>143298</v>
      </c>
      <c r="I1208" t="s">
        <v>14</v>
      </c>
      <c r="J1208">
        <v>156135</v>
      </c>
      <c r="K1208" t="s">
        <v>14</v>
      </c>
      <c r="L1208">
        <v>279630</v>
      </c>
      <c r="M1208" t="s">
        <v>14</v>
      </c>
      <c r="N1208">
        <v>4374156</v>
      </c>
      <c r="O1208">
        <f t="shared" si="18"/>
        <v>2</v>
      </c>
    </row>
    <row r="1209" spans="1:15" x14ac:dyDescent="0.25">
      <c r="A1209" t="s">
        <v>16</v>
      </c>
      <c r="B1209">
        <v>2013</v>
      </c>
      <c r="C1209">
        <v>8</v>
      </c>
      <c r="D1209">
        <v>60533</v>
      </c>
      <c r="E1209" t="s">
        <v>14</v>
      </c>
      <c r="F1209">
        <v>4953219</v>
      </c>
      <c r="G1209" t="s">
        <v>14</v>
      </c>
      <c r="H1209">
        <v>143298</v>
      </c>
      <c r="I1209" t="s">
        <v>14</v>
      </c>
      <c r="J1209">
        <v>156135</v>
      </c>
      <c r="K1209" t="s">
        <v>14</v>
      </c>
      <c r="L1209">
        <v>279630</v>
      </c>
      <c r="M1209" t="s">
        <v>14</v>
      </c>
      <c r="N1209">
        <v>4374156</v>
      </c>
      <c r="O1209">
        <f t="shared" si="18"/>
        <v>2</v>
      </c>
    </row>
    <row r="1210" spans="1:15" x14ac:dyDescent="0.25">
      <c r="A1210" t="s">
        <v>16</v>
      </c>
      <c r="B1210">
        <v>2013</v>
      </c>
      <c r="C1210">
        <v>9</v>
      </c>
      <c r="D1210">
        <v>62741</v>
      </c>
      <c r="E1210" t="s">
        <v>14</v>
      </c>
      <c r="F1210">
        <v>4953219</v>
      </c>
      <c r="G1210" t="s">
        <v>14</v>
      </c>
      <c r="H1210">
        <v>143298</v>
      </c>
      <c r="I1210" t="s">
        <v>14</v>
      </c>
      <c r="J1210">
        <v>156135</v>
      </c>
      <c r="K1210" t="s">
        <v>14</v>
      </c>
      <c r="L1210">
        <v>279630</v>
      </c>
      <c r="M1210" t="s">
        <v>14</v>
      </c>
      <c r="N1210">
        <v>4374156</v>
      </c>
      <c r="O1210">
        <f t="shared" si="18"/>
        <v>3</v>
      </c>
    </row>
    <row r="1211" spans="1:15" x14ac:dyDescent="0.25">
      <c r="A1211" t="s">
        <v>16</v>
      </c>
      <c r="B1211">
        <v>2013</v>
      </c>
      <c r="C1211">
        <v>10</v>
      </c>
      <c r="D1211">
        <v>47834</v>
      </c>
      <c r="E1211" t="s">
        <v>14</v>
      </c>
      <c r="F1211">
        <v>4953219</v>
      </c>
      <c r="G1211" t="s">
        <v>14</v>
      </c>
      <c r="H1211">
        <v>143298</v>
      </c>
      <c r="I1211" t="s">
        <v>14</v>
      </c>
      <c r="J1211">
        <v>156135</v>
      </c>
      <c r="K1211" t="s">
        <v>14</v>
      </c>
      <c r="L1211">
        <v>279630</v>
      </c>
      <c r="M1211" t="s">
        <v>14</v>
      </c>
      <c r="N1211">
        <v>4374156</v>
      </c>
      <c r="O1211">
        <f t="shared" si="18"/>
        <v>3</v>
      </c>
    </row>
    <row r="1212" spans="1:15" x14ac:dyDescent="0.25">
      <c r="A1212" t="s">
        <v>16</v>
      </c>
      <c r="B1212">
        <v>2013</v>
      </c>
      <c r="C1212">
        <v>11</v>
      </c>
      <c r="D1212">
        <v>53144</v>
      </c>
      <c r="E1212" t="s">
        <v>14</v>
      </c>
      <c r="F1212">
        <v>4953219</v>
      </c>
      <c r="G1212" t="s">
        <v>14</v>
      </c>
      <c r="H1212">
        <v>143298</v>
      </c>
      <c r="I1212" t="s">
        <v>14</v>
      </c>
      <c r="J1212">
        <v>156135</v>
      </c>
      <c r="K1212" t="s">
        <v>14</v>
      </c>
      <c r="L1212">
        <v>279630</v>
      </c>
      <c r="M1212" t="s">
        <v>14</v>
      </c>
      <c r="N1212">
        <v>4374156</v>
      </c>
      <c r="O1212">
        <f t="shared" si="18"/>
        <v>3</v>
      </c>
    </row>
    <row r="1213" spans="1:15" x14ac:dyDescent="0.25">
      <c r="A1213" t="s">
        <v>16</v>
      </c>
      <c r="B1213">
        <v>2013</v>
      </c>
      <c r="C1213">
        <v>12</v>
      </c>
      <c r="D1213">
        <v>47678</v>
      </c>
      <c r="E1213" t="s">
        <v>14</v>
      </c>
      <c r="F1213">
        <v>4953219</v>
      </c>
      <c r="G1213" t="s">
        <v>14</v>
      </c>
      <c r="H1213">
        <v>143298</v>
      </c>
      <c r="I1213" t="s">
        <v>14</v>
      </c>
      <c r="J1213">
        <v>156135</v>
      </c>
      <c r="K1213" t="s">
        <v>14</v>
      </c>
      <c r="L1213">
        <v>279630</v>
      </c>
      <c r="M1213" t="s">
        <v>14</v>
      </c>
      <c r="N1213">
        <v>4374156</v>
      </c>
      <c r="O1213">
        <f t="shared" si="18"/>
        <v>3</v>
      </c>
    </row>
    <row r="1214" spans="1:15" x14ac:dyDescent="0.25">
      <c r="A1214" t="s">
        <v>16</v>
      </c>
      <c r="B1214">
        <v>2013</v>
      </c>
      <c r="C1214">
        <v>13</v>
      </c>
      <c r="D1214">
        <v>43440</v>
      </c>
      <c r="F1214">
        <v>4953219</v>
      </c>
      <c r="G1214" t="s">
        <v>14</v>
      </c>
      <c r="H1214">
        <v>143298</v>
      </c>
      <c r="I1214" t="s">
        <v>14</v>
      </c>
      <c r="J1214">
        <v>156135</v>
      </c>
      <c r="L1214">
        <v>279630</v>
      </c>
      <c r="N1214">
        <v>4374156</v>
      </c>
      <c r="O1214">
        <f t="shared" si="18"/>
        <v>3</v>
      </c>
    </row>
    <row r="1215" spans="1:15" x14ac:dyDescent="0.25">
      <c r="A1215" t="s">
        <v>16</v>
      </c>
      <c r="B1215">
        <v>2013</v>
      </c>
      <c r="C1215">
        <v>14</v>
      </c>
      <c r="D1215">
        <v>41522</v>
      </c>
      <c r="F1215">
        <v>4953219</v>
      </c>
      <c r="H1215">
        <v>143298</v>
      </c>
      <c r="I1215" t="s">
        <v>14</v>
      </c>
      <c r="J1215">
        <v>156135</v>
      </c>
      <c r="L1215">
        <v>279630</v>
      </c>
      <c r="N1215">
        <v>4374156</v>
      </c>
      <c r="O1215">
        <f t="shared" si="18"/>
        <v>4</v>
      </c>
    </row>
    <row r="1216" spans="1:15" x14ac:dyDescent="0.25">
      <c r="A1216" t="s">
        <v>16</v>
      </c>
      <c r="B1216">
        <v>2013</v>
      </c>
      <c r="C1216">
        <v>15</v>
      </c>
      <c r="D1216">
        <v>39764</v>
      </c>
      <c r="F1216">
        <v>4953219</v>
      </c>
      <c r="H1216">
        <v>143298</v>
      </c>
      <c r="I1216" t="s">
        <v>14</v>
      </c>
      <c r="J1216">
        <v>156135</v>
      </c>
      <c r="L1216">
        <v>279630</v>
      </c>
      <c r="N1216">
        <v>4374156</v>
      </c>
      <c r="O1216">
        <f t="shared" si="18"/>
        <v>4</v>
      </c>
    </row>
    <row r="1217" spans="1:15" x14ac:dyDescent="0.25">
      <c r="A1217" t="s">
        <v>16</v>
      </c>
      <c r="B1217">
        <v>2013</v>
      </c>
      <c r="C1217">
        <v>16</v>
      </c>
      <c r="D1217">
        <v>36935</v>
      </c>
      <c r="F1217">
        <v>4953219</v>
      </c>
      <c r="H1217">
        <v>143298</v>
      </c>
      <c r="I1217" t="s">
        <v>14</v>
      </c>
      <c r="J1217">
        <v>156135</v>
      </c>
      <c r="L1217">
        <v>279630</v>
      </c>
      <c r="N1217">
        <v>4374156</v>
      </c>
      <c r="O1217">
        <f t="shared" si="18"/>
        <v>4</v>
      </c>
    </row>
    <row r="1218" spans="1:15" x14ac:dyDescent="0.25">
      <c r="A1218" t="s">
        <v>16</v>
      </c>
      <c r="B1218">
        <v>2013</v>
      </c>
      <c r="C1218">
        <v>17</v>
      </c>
      <c r="D1218">
        <v>32715</v>
      </c>
      <c r="F1218">
        <v>4953219</v>
      </c>
      <c r="H1218">
        <v>143298</v>
      </c>
      <c r="J1218">
        <v>156135</v>
      </c>
      <c r="L1218">
        <v>279630</v>
      </c>
      <c r="N1218">
        <v>4374156</v>
      </c>
      <c r="O1218">
        <f t="shared" si="18"/>
        <v>4</v>
      </c>
    </row>
    <row r="1219" spans="1:15" x14ac:dyDescent="0.25">
      <c r="A1219" t="s">
        <v>16</v>
      </c>
      <c r="B1219">
        <v>2013</v>
      </c>
      <c r="C1219">
        <v>18</v>
      </c>
      <c r="D1219">
        <v>16694</v>
      </c>
      <c r="F1219">
        <v>4953219</v>
      </c>
      <c r="H1219">
        <v>143298</v>
      </c>
      <c r="J1219">
        <v>156135</v>
      </c>
      <c r="L1219">
        <v>279630</v>
      </c>
      <c r="N1219">
        <v>4374156</v>
      </c>
      <c r="O1219">
        <f t="shared" ref="O1219:O1282" si="19">MONTH(C1219*7-WEEKDAY(DATE(B1219,1,1),2)+DATE(B1219,1,1))</f>
        <v>5</v>
      </c>
    </row>
    <row r="1220" spans="1:15" x14ac:dyDescent="0.25">
      <c r="A1220" t="s">
        <v>16</v>
      </c>
      <c r="B1220">
        <v>2013</v>
      </c>
      <c r="C1220">
        <v>19</v>
      </c>
      <c r="D1220">
        <v>20152</v>
      </c>
      <c r="F1220">
        <v>4953219</v>
      </c>
      <c r="H1220">
        <v>143298</v>
      </c>
      <c r="J1220">
        <v>156135</v>
      </c>
      <c r="L1220">
        <v>279630</v>
      </c>
      <c r="N1220">
        <v>4374156</v>
      </c>
      <c r="O1220">
        <f t="shared" si="19"/>
        <v>5</v>
      </c>
    </row>
    <row r="1221" spans="1:15" x14ac:dyDescent="0.25">
      <c r="A1221" t="s">
        <v>16</v>
      </c>
      <c r="B1221">
        <v>2013</v>
      </c>
      <c r="C1221">
        <v>20</v>
      </c>
      <c r="D1221">
        <v>21191</v>
      </c>
      <c r="F1221">
        <v>4953219</v>
      </c>
      <c r="H1221">
        <v>143298</v>
      </c>
      <c r="J1221">
        <v>156135</v>
      </c>
      <c r="L1221">
        <v>279630</v>
      </c>
      <c r="N1221">
        <v>4374156</v>
      </c>
      <c r="O1221">
        <f t="shared" si="19"/>
        <v>5</v>
      </c>
    </row>
    <row r="1222" spans="1:15" x14ac:dyDescent="0.25">
      <c r="A1222" t="s">
        <v>16</v>
      </c>
      <c r="B1222">
        <v>2013</v>
      </c>
      <c r="C1222">
        <v>21</v>
      </c>
      <c r="D1222">
        <v>19394</v>
      </c>
      <c r="F1222">
        <v>4953219</v>
      </c>
      <c r="H1222">
        <v>143298</v>
      </c>
      <c r="J1222">
        <v>156135</v>
      </c>
      <c r="L1222">
        <v>279630</v>
      </c>
      <c r="N1222">
        <v>4374156</v>
      </c>
      <c r="O1222">
        <f t="shared" si="19"/>
        <v>5</v>
      </c>
    </row>
    <row r="1223" spans="1:15" x14ac:dyDescent="0.25">
      <c r="A1223" t="s">
        <v>16</v>
      </c>
      <c r="B1223">
        <v>2013</v>
      </c>
      <c r="C1223">
        <v>22</v>
      </c>
      <c r="D1223">
        <v>18487</v>
      </c>
      <c r="F1223">
        <v>4953219</v>
      </c>
      <c r="H1223">
        <v>143298</v>
      </c>
      <c r="J1223">
        <v>156135</v>
      </c>
      <c r="L1223">
        <v>279630</v>
      </c>
      <c r="N1223">
        <v>4374156</v>
      </c>
      <c r="O1223">
        <f t="shared" si="19"/>
        <v>6</v>
      </c>
    </row>
    <row r="1224" spans="1:15" x14ac:dyDescent="0.25">
      <c r="A1224" t="s">
        <v>16</v>
      </c>
      <c r="B1224">
        <v>2013</v>
      </c>
      <c r="C1224">
        <v>23</v>
      </c>
      <c r="D1224">
        <v>16096</v>
      </c>
      <c r="F1224">
        <v>4953219</v>
      </c>
      <c r="H1224">
        <v>143298</v>
      </c>
      <c r="J1224">
        <v>156135</v>
      </c>
      <c r="L1224">
        <v>279630</v>
      </c>
      <c r="N1224">
        <v>4374156</v>
      </c>
      <c r="O1224">
        <f t="shared" si="19"/>
        <v>6</v>
      </c>
    </row>
    <row r="1225" spans="1:15" x14ac:dyDescent="0.25">
      <c r="A1225" t="s">
        <v>16</v>
      </c>
      <c r="B1225">
        <v>2013</v>
      </c>
      <c r="C1225">
        <v>24</v>
      </c>
      <c r="D1225">
        <v>13497</v>
      </c>
      <c r="F1225">
        <v>4953219</v>
      </c>
      <c r="H1225">
        <v>143298</v>
      </c>
      <c r="J1225">
        <v>156135</v>
      </c>
      <c r="L1225">
        <v>279630</v>
      </c>
      <c r="N1225">
        <v>4374156</v>
      </c>
      <c r="O1225">
        <f t="shared" si="19"/>
        <v>6</v>
      </c>
    </row>
    <row r="1226" spans="1:15" x14ac:dyDescent="0.25">
      <c r="A1226" t="s">
        <v>16</v>
      </c>
      <c r="B1226">
        <v>2013</v>
      </c>
      <c r="C1226">
        <v>25</v>
      </c>
      <c r="D1226">
        <v>14267</v>
      </c>
      <c r="F1226">
        <v>4953219</v>
      </c>
      <c r="H1226">
        <v>143298</v>
      </c>
      <c r="J1226">
        <v>156135</v>
      </c>
      <c r="L1226">
        <v>279630</v>
      </c>
      <c r="N1226">
        <v>4374156</v>
      </c>
      <c r="O1226">
        <f t="shared" si="19"/>
        <v>6</v>
      </c>
    </row>
    <row r="1227" spans="1:15" x14ac:dyDescent="0.25">
      <c r="A1227" t="s">
        <v>16</v>
      </c>
      <c r="B1227">
        <v>2013</v>
      </c>
      <c r="C1227">
        <v>26</v>
      </c>
      <c r="D1227">
        <v>12998</v>
      </c>
      <c r="F1227">
        <v>4953219</v>
      </c>
      <c r="H1227">
        <v>143298</v>
      </c>
      <c r="J1227">
        <v>156135</v>
      </c>
      <c r="L1227">
        <v>279630</v>
      </c>
      <c r="N1227">
        <v>4374156</v>
      </c>
      <c r="O1227">
        <f t="shared" si="19"/>
        <v>6</v>
      </c>
    </row>
    <row r="1228" spans="1:15" x14ac:dyDescent="0.25">
      <c r="A1228" t="s">
        <v>16</v>
      </c>
      <c r="B1228">
        <v>2013</v>
      </c>
      <c r="C1228">
        <v>27</v>
      </c>
      <c r="D1228">
        <v>11695</v>
      </c>
      <c r="F1228">
        <v>4953219</v>
      </c>
      <c r="H1228">
        <v>143298</v>
      </c>
      <c r="J1228">
        <v>156135</v>
      </c>
      <c r="L1228">
        <v>279630</v>
      </c>
      <c r="N1228">
        <v>4374156</v>
      </c>
      <c r="O1228">
        <f t="shared" si="19"/>
        <v>7</v>
      </c>
    </row>
    <row r="1229" spans="1:15" x14ac:dyDescent="0.25">
      <c r="A1229" t="s">
        <v>16</v>
      </c>
      <c r="B1229">
        <v>2013</v>
      </c>
      <c r="C1229">
        <v>28</v>
      </c>
      <c r="D1229">
        <v>11403</v>
      </c>
      <c r="F1229">
        <v>4953219</v>
      </c>
      <c r="H1229">
        <v>143298</v>
      </c>
      <c r="J1229">
        <v>156135</v>
      </c>
      <c r="L1229">
        <v>279630</v>
      </c>
      <c r="N1229">
        <v>4374156</v>
      </c>
      <c r="O1229">
        <f t="shared" si="19"/>
        <v>7</v>
      </c>
    </row>
    <row r="1230" spans="1:15" x14ac:dyDescent="0.25">
      <c r="A1230" t="s">
        <v>16</v>
      </c>
      <c r="B1230">
        <v>2013</v>
      </c>
      <c r="C1230">
        <v>29</v>
      </c>
      <c r="D1230">
        <v>11575</v>
      </c>
      <c r="F1230">
        <v>4953219</v>
      </c>
      <c r="H1230">
        <v>143298</v>
      </c>
      <c r="J1230">
        <v>156135</v>
      </c>
      <c r="L1230">
        <v>279630</v>
      </c>
      <c r="N1230">
        <v>4374156</v>
      </c>
      <c r="O1230">
        <f t="shared" si="19"/>
        <v>7</v>
      </c>
    </row>
    <row r="1231" spans="1:15" x14ac:dyDescent="0.25">
      <c r="A1231" t="s">
        <v>16</v>
      </c>
      <c r="B1231">
        <v>2013</v>
      </c>
      <c r="C1231">
        <v>30</v>
      </c>
      <c r="D1231">
        <v>11334</v>
      </c>
      <c r="F1231">
        <v>4953219</v>
      </c>
      <c r="H1231">
        <v>143298</v>
      </c>
      <c r="J1231">
        <v>156135</v>
      </c>
      <c r="L1231">
        <v>279630</v>
      </c>
      <c r="N1231">
        <v>4374156</v>
      </c>
      <c r="O1231">
        <f t="shared" si="19"/>
        <v>7</v>
      </c>
    </row>
    <row r="1232" spans="1:15" x14ac:dyDescent="0.25">
      <c r="A1232" t="s">
        <v>16</v>
      </c>
      <c r="B1232">
        <v>2013</v>
      </c>
      <c r="C1232">
        <v>31</v>
      </c>
      <c r="D1232">
        <v>11499</v>
      </c>
      <c r="F1232">
        <v>4953219</v>
      </c>
      <c r="H1232">
        <v>143298</v>
      </c>
      <c r="J1232">
        <v>156135</v>
      </c>
      <c r="L1232">
        <v>279630</v>
      </c>
      <c r="N1232">
        <v>4374156</v>
      </c>
      <c r="O1232">
        <f t="shared" si="19"/>
        <v>8</v>
      </c>
    </row>
    <row r="1233" spans="1:15" x14ac:dyDescent="0.25">
      <c r="A1233" t="s">
        <v>16</v>
      </c>
      <c r="B1233">
        <v>2013</v>
      </c>
      <c r="C1233">
        <v>32</v>
      </c>
      <c r="D1233">
        <v>10917</v>
      </c>
      <c r="F1233">
        <v>4953219</v>
      </c>
      <c r="H1233">
        <v>143298</v>
      </c>
      <c r="J1233">
        <v>156135</v>
      </c>
      <c r="L1233">
        <v>279630</v>
      </c>
      <c r="N1233">
        <v>4374156</v>
      </c>
      <c r="O1233">
        <f t="shared" si="19"/>
        <v>8</v>
      </c>
    </row>
    <row r="1234" spans="1:15" x14ac:dyDescent="0.25">
      <c r="A1234" t="s">
        <v>16</v>
      </c>
      <c r="B1234">
        <v>2013</v>
      </c>
      <c r="C1234">
        <v>33</v>
      </c>
      <c r="D1234">
        <v>11575</v>
      </c>
      <c r="F1234">
        <v>4953219</v>
      </c>
      <c r="H1234">
        <v>143298</v>
      </c>
      <c r="J1234">
        <v>156135</v>
      </c>
      <c r="L1234">
        <v>279630</v>
      </c>
      <c r="N1234">
        <v>4374156</v>
      </c>
      <c r="O1234">
        <f t="shared" si="19"/>
        <v>8</v>
      </c>
    </row>
    <row r="1235" spans="1:15" x14ac:dyDescent="0.25">
      <c r="A1235" t="s">
        <v>16</v>
      </c>
      <c r="B1235">
        <v>2013</v>
      </c>
      <c r="C1235">
        <v>34</v>
      </c>
      <c r="D1235">
        <v>12228</v>
      </c>
      <c r="F1235">
        <v>4953219</v>
      </c>
      <c r="H1235">
        <v>143298</v>
      </c>
      <c r="J1235">
        <v>156135</v>
      </c>
      <c r="L1235">
        <v>279630</v>
      </c>
      <c r="N1235">
        <v>4374156</v>
      </c>
      <c r="O1235">
        <f t="shared" si="19"/>
        <v>8</v>
      </c>
    </row>
    <row r="1236" spans="1:15" x14ac:dyDescent="0.25">
      <c r="A1236" t="s">
        <v>16</v>
      </c>
      <c r="B1236">
        <v>2013</v>
      </c>
      <c r="C1236">
        <v>35</v>
      </c>
      <c r="D1236">
        <v>14122</v>
      </c>
      <c r="F1236">
        <v>4953219</v>
      </c>
      <c r="H1236">
        <v>143298</v>
      </c>
      <c r="J1236">
        <v>156135</v>
      </c>
      <c r="L1236">
        <v>279630</v>
      </c>
      <c r="N1236">
        <v>4374156</v>
      </c>
      <c r="O1236">
        <f t="shared" si="19"/>
        <v>9</v>
      </c>
    </row>
    <row r="1237" spans="1:15" x14ac:dyDescent="0.25">
      <c r="A1237" t="s">
        <v>16</v>
      </c>
      <c r="B1237">
        <v>2013</v>
      </c>
      <c r="C1237">
        <v>36</v>
      </c>
      <c r="D1237">
        <v>17166</v>
      </c>
      <c r="F1237">
        <v>4953219</v>
      </c>
      <c r="H1237">
        <v>143298</v>
      </c>
      <c r="J1237">
        <v>156135</v>
      </c>
      <c r="L1237">
        <v>279630</v>
      </c>
      <c r="N1237">
        <v>4374156</v>
      </c>
      <c r="O1237">
        <f t="shared" si="19"/>
        <v>9</v>
      </c>
    </row>
    <row r="1238" spans="1:15" x14ac:dyDescent="0.25">
      <c r="A1238" t="s">
        <v>16</v>
      </c>
      <c r="B1238">
        <v>2013</v>
      </c>
      <c r="C1238">
        <v>37</v>
      </c>
      <c r="D1238">
        <v>25832</v>
      </c>
      <c r="F1238">
        <v>4953219</v>
      </c>
      <c r="H1238">
        <v>143298</v>
      </c>
      <c r="J1238">
        <v>156135</v>
      </c>
      <c r="L1238">
        <v>279630</v>
      </c>
      <c r="N1238">
        <v>4374156</v>
      </c>
      <c r="O1238">
        <f t="shared" si="19"/>
        <v>9</v>
      </c>
    </row>
    <row r="1239" spans="1:15" x14ac:dyDescent="0.25">
      <c r="A1239" t="s">
        <v>16</v>
      </c>
      <c r="B1239">
        <v>2013</v>
      </c>
      <c r="C1239">
        <v>38</v>
      </c>
      <c r="D1239">
        <v>31765</v>
      </c>
      <c r="F1239">
        <v>4953219</v>
      </c>
      <c r="H1239">
        <v>143298</v>
      </c>
      <c r="J1239">
        <v>156135</v>
      </c>
      <c r="L1239">
        <v>279630</v>
      </c>
      <c r="N1239">
        <v>4374156</v>
      </c>
      <c r="O1239">
        <f t="shared" si="19"/>
        <v>9</v>
      </c>
    </row>
    <row r="1240" spans="1:15" x14ac:dyDescent="0.25">
      <c r="A1240" t="s">
        <v>16</v>
      </c>
      <c r="B1240">
        <v>2013</v>
      </c>
      <c r="C1240">
        <v>39</v>
      </c>
      <c r="D1240">
        <v>34461</v>
      </c>
      <c r="F1240">
        <v>4953219</v>
      </c>
      <c r="H1240">
        <v>143298</v>
      </c>
      <c r="J1240">
        <v>156135</v>
      </c>
      <c r="L1240">
        <v>279630</v>
      </c>
      <c r="N1240">
        <v>4374156</v>
      </c>
      <c r="O1240">
        <f t="shared" si="19"/>
        <v>9</v>
      </c>
    </row>
    <row r="1241" spans="1:15" x14ac:dyDescent="0.25">
      <c r="A1241" t="s">
        <v>16</v>
      </c>
      <c r="B1241">
        <v>2013</v>
      </c>
      <c r="C1241">
        <v>40</v>
      </c>
      <c r="D1241">
        <v>35318</v>
      </c>
      <c r="F1241">
        <v>4953219</v>
      </c>
      <c r="H1241">
        <v>143298</v>
      </c>
      <c r="J1241">
        <v>156135</v>
      </c>
      <c r="L1241">
        <v>279630</v>
      </c>
      <c r="N1241">
        <v>4374156</v>
      </c>
      <c r="O1241">
        <f t="shared" si="19"/>
        <v>10</v>
      </c>
    </row>
    <row r="1242" spans="1:15" x14ac:dyDescent="0.25">
      <c r="A1242" t="s">
        <v>16</v>
      </c>
      <c r="B1242">
        <v>2013</v>
      </c>
      <c r="C1242">
        <v>41</v>
      </c>
      <c r="D1242">
        <v>33320</v>
      </c>
      <c r="F1242">
        <v>4953219</v>
      </c>
      <c r="H1242">
        <v>143298</v>
      </c>
      <c r="J1242">
        <v>156135</v>
      </c>
      <c r="L1242">
        <v>279630</v>
      </c>
      <c r="N1242">
        <v>4374156</v>
      </c>
      <c r="O1242">
        <f t="shared" si="19"/>
        <v>10</v>
      </c>
    </row>
    <row r="1243" spans="1:15" x14ac:dyDescent="0.25">
      <c r="A1243" t="s">
        <v>16</v>
      </c>
      <c r="B1243">
        <v>2013</v>
      </c>
      <c r="C1243">
        <v>42</v>
      </c>
      <c r="D1243">
        <v>32593</v>
      </c>
      <c r="F1243">
        <v>4953219</v>
      </c>
      <c r="H1243">
        <v>143298</v>
      </c>
      <c r="J1243">
        <v>156135</v>
      </c>
      <c r="L1243">
        <v>279630</v>
      </c>
      <c r="N1243">
        <v>4374156</v>
      </c>
      <c r="O1243">
        <f t="shared" si="19"/>
        <v>10</v>
      </c>
    </row>
    <row r="1244" spans="1:15" x14ac:dyDescent="0.25">
      <c r="A1244" t="s">
        <v>16</v>
      </c>
      <c r="B1244">
        <v>2013</v>
      </c>
      <c r="C1244">
        <v>43</v>
      </c>
      <c r="D1244">
        <v>32888</v>
      </c>
      <c r="F1244">
        <v>4953219</v>
      </c>
      <c r="H1244">
        <v>143298</v>
      </c>
      <c r="J1244">
        <v>156135</v>
      </c>
      <c r="L1244">
        <v>279630</v>
      </c>
      <c r="N1244">
        <v>4374156</v>
      </c>
      <c r="O1244">
        <f t="shared" si="19"/>
        <v>10</v>
      </c>
    </row>
    <row r="1245" spans="1:15" x14ac:dyDescent="0.25">
      <c r="A1245" t="s">
        <v>16</v>
      </c>
      <c r="B1245">
        <v>2013</v>
      </c>
      <c r="C1245">
        <v>44</v>
      </c>
      <c r="D1245">
        <v>32353</v>
      </c>
      <c r="F1245">
        <v>4953219</v>
      </c>
      <c r="H1245">
        <v>143298</v>
      </c>
      <c r="J1245">
        <v>156135</v>
      </c>
      <c r="L1245">
        <v>279630</v>
      </c>
      <c r="N1245">
        <v>4374156</v>
      </c>
      <c r="O1245">
        <f t="shared" si="19"/>
        <v>11</v>
      </c>
    </row>
    <row r="1246" spans="1:15" x14ac:dyDescent="0.25">
      <c r="A1246" t="s">
        <v>16</v>
      </c>
      <c r="B1246">
        <v>2013</v>
      </c>
      <c r="C1246">
        <v>45</v>
      </c>
      <c r="D1246">
        <v>26079</v>
      </c>
      <c r="F1246">
        <v>4953219</v>
      </c>
      <c r="H1246">
        <v>143298</v>
      </c>
      <c r="J1246">
        <v>156135</v>
      </c>
      <c r="L1246">
        <v>279630</v>
      </c>
      <c r="N1246">
        <v>4374156</v>
      </c>
      <c r="O1246">
        <f t="shared" si="19"/>
        <v>11</v>
      </c>
    </row>
    <row r="1247" spans="1:15" x14ac:dyDescent="0.25">
      <c r="A1247" t="s">
        <v>16</v>
      </c>
      <c r="B1247">
        <v>2013</v>
      </c>
      <c r="C1247">
        <v>46</v>
      </c>
      <c r="D1247">
        <v>29332</v>
      </c>
      <c r="F1247">
        <v>4953219</v>
      </c>
      <c r="H1247">
        <v>143298</v>
      </c>
      <c r="J1247">
        <v>156135</v>
      </c>
      <c r="L1247">
        <v>279630</v>
      </c>
      <c r="N1247">
        <v>4374156</v>
      </c>
      <c r="O1247">
        <f t="shared" si="19"/>
        <v>11</v>
      </c>
    </row>
    <row r="1248" spans="1:15" x14ac:dyDescent="0.25">
      <c r="A1248" t="s">
        <v>16</v>
      </c>
      <c r="B1248">
        <v>2013</v>
      </c>
      <c r="C1248">
        <v>47</v>
      </c>
      <c r="D1248">
        <v>32529</v>
      </c>
      <c r="F1248">
        <v>4953219</v>
      </c>
      <c r="H1248">
        <v>143298</v>
      </c>
      <c r="J1248">
        <v>156135</v>
      </c>
      <c r="L1248">
        <v>279630</v>
      </c>
      <c r="N1248">
        <v>4374156</v>
      </c>
      <c r="O1248">
        <f t="shared" si="19"/>
        <v>11</v>
      </c>
    </row>
    <row r="1249" spans="1:15" x14ac:dyDescent="0.25">
      <c r="A1249" t="s">
        <v>16</v>
      </c>
      <c r="B1249">
        <v>2013</v>
      </c>
      <c r="C1249">
        <v>48</v>
      </c>
      <c r="D1249">
        <v>33887</v>
      </c>
      <c r="F1249">
        <v>4953219</v>
      </c>
      <c r="H1249">
        <v>143298</v>
      </c>
      <c r="J1249">
        <v>156135</v>
      </c>
      <c r="L1249">
        <v>279630</v>
      </c>
      <c r="N1249">
        <v>4374156</v>
      </c>
      <c r="O1249">
        <f t="shared" si="19"/>
        <v>12</v>
      </c>
    </row>
    <row r="1250" spans="1:15" x14ac:dyDescent="0.25">
      <c r="A1250" t="s">
        <v>16</v>
      </c>
      <c r="B1250">
        <v>2013</v>
      </c>
      <c r="C1250">
        <v>49</v>
      </c>
      <c r="D1250">
        <v>35811</v>
      </c>
      <c r="F1250">
        <v>4953219</v>
      </c>
      <c r="H1250">
        <v>143298</v>
      </c>
      <c r="J1250">
        <v>156135</v>
      </c>
      <c r="L1250">
        <v>279630</v>
      </c>
      <c r="N1250">
        <v>4374156</v>
      </c>
      <c r="O1250">
        <f t="shared" si="19"/>
        <v>12</v>
      </c>
    </row>
    <row r="1251" spans="1:15" x14ac:dyDescent="0.25">
      <c r="A1251" t="s">
        <v>16</v>
      </c>
      <c r="B1251">
        <v>2013</v>
      </c>
      <c r="C1251">
        <v>50</v>
      </c>
      <c r="D1251">
        <v>36388</v>
      </c>
      <c r="F1251">
        <v>4953219</v>
      </c>
      <c r="H1251">
        <v>143298</v>
      </c>
      <c r="J1251">
        <v>156135</v>
      </c>
      <c r="L1251">
        <v>279630</v>
      </c>
      <c r="N1251">
        <v>4374156</v>
      </c>
      <c r="O1251">
        <f t="shared" si="19"/>
        <v>12</v>
      </c>
    </row>
    <row r="1252" spans="1:15" x14ac:dyDescent="0.25">
      <c r="A1252" t="s">
        <v>16</v>
      </c>
      <c r="B1252">
        <v>2013</v>
      </c>
      <c r="C1252">
        <v>51</v>
      </c>
      <c r="D1252">
        <v>36482</v>
      </c>
      <c r="F1252">
        <v>4953219</v>
      </c>
      <c r="H1252">
        <v>143298</v>
      </c>
      <c r="J1252">
        <v>156135</v>
      </c>
      <c r="L1252">
        <v>279630</v>
      </c>
      <c r="N1252">
        <v>4374156</v>
      </c>
      <c r="O1252">
        <f t="shared" si="19"/>
        <v>12</v>
      </c>
    </row>
    <row r="1253" spans="1:15" x14ac:dyDescent="0.25">
      <c r="A1253" t="s">
        <v>16</v>
      </c>
      <c r="B1253">
        <v>2013</v>
      </c>
      <c r="C1253">
        <v>52</v>
      </c>
      <c r="D1253">
        <v>31341</v>
      </c>
      <c r="F1253">
        <v>4953219</v>
      </c>
      <c r="H1253">
        <v>143298</v>
      </c>
      <c r="J1253">
        <v>156135</v>
      </c>
      <c r="L1253">
        <v>279630</v>
      </c>
      <c r="N1253">
        <v>4374156</v>
      </c>
      <c r="O1253">
        <f t="shared" si="19"/>
        <v>12</v>
      </c>
    </row>
    <row r="1254" spans="1:15" x14ac:dyDescent="0.25">
      <c r="A1254" t="s">
        <v>16</v>
      </c>
      <c r="B1254">
        <v>2014</v>
      </c>
      <c r="C1254">
        <v>1</v>
      </c>
      <c r="D1254">
        <v>14648</v>
      </c>
      <c r="F1254">
        <v>5028000</v>
      </c>
      <c r="H1254">
        <v>160711</v>
      </c>
      <c r="J1254">
        <v>162091</v>
      </c>
      <c r="L1254">
        <v>285957</v>
      </c>
      <c r="N1254">
        <v>4419241</v>
      </c>
      <c r="O1254">
        <f t="shared" si="19"/>
        <v>1</v>
      </c>
    </row>
    <row r="1255" spans="1:15" x14ac:dyDescent="0.25">
      <c r="A1255" t="s">
        <v>16</v>
      </c>
      <c r="B1255">
        <v>2014</v>
      </c>
      <c r="C1255">
        <v>2</v>
      </c>
      <c r="D1255">
        <v>17714</v>
      </c>
      <c r="F1255">
        <v>5028000</v>
      </c>
      <c r="H1255">
        <v>160711</v>
      </c>
      <c r="J1255">
        <v>162091</v>
      </c>
      <c r="L1255">
        <v>285957</v>
      </c>
      <c r="N1255">
        <v>4419241</v>
      </c>
      <c r="O1255">
        <f t="shared" si="19"/>
        <v>1</v>
      </c>
    </row>
    <row r="1256" spans="1:15" x14ac:dyDescent="0.25">
      <c r="A1256" t="s">
        <v>16</v>
      </c>
      <c r="B1256">
        <v>2014</v>
      </c>
      <c r="C1256">
        <v>3</v>
      </c>
      <c r="D1256">
        <v>30762</v>
      </c>
      <c r="F1256">
        <v>5028000</v>
      </c>
      <c r="H1256">
        <v>160711</v>
      </c>
      <c r="J1256">
        <v>162091</v>
      </c>
      <c r="L1256">
        <v>285957</v>
      </c>
      <c r="N1256">
        <v>4419241</v>
      </c>
      <c r="O1256">
        <f t="shared" si="19"/>
        <v>1</v>
      </c>
    </row>
    <row r="1257" spans="1:15" x14ac:dyDescent="0.25">
      <c r="A1257" t="s">
        <v>16</v>
      </c>
      <c r="B1257">
        <v>2014</v>
      </c>
      <c r="C1257">
        <v>4</v>
      </c>
      <c r="D1257">
        <v>33026</v>
      </c>
      <c r="F1257">
        <v>5028000</v>
      </c>
      <c r="H1257">
        <v>160711</v>
      </c>
      <c r="J1257">
        <v>162091</v>
      </c>
      <c r="L1257">
        <v>285957</v>
      </c>
      <c r="N1257">
        <v>4419241</v>
      </c>
      <c r="O1257">
        <f t="shared" si="19"/>
        <v>1</v>
      </c>
    </row>
    <row r="1258" spans="1:15" x14ac:dyDescent="0.25">
      <c r="A1258" t="s">
        <v>16</v>
      </c>
      <c r="B1258">
        <v>2014</v>
      </c>
      <c r="C1258">
        <v>5</v>
      </c>
      <c r="D1258">
        <v>36144</v>
      </c>
      <c r="F1258">
        <v>5028000</v>
      </c>
      <c r="H1258">
        <v>160711</v>
      </c>
      <c r="J1258">
        <v>162091</v>
      </c>
      <c r="L1258">
        <v>285957</v>
      </c>
      <c r="N1258">
        <v>4419241</v>
      </c>
      <c r="O1258">
        <f t="shared" si="19"/>
        <v>2</v>
      </c>
    </row>
    <row r="1259" spans="1:15" x14ac:dyDescent="0.25">
      <c r="A1259" t="s">
        <v>16</v>
      </c>
      <c r="B1259">
        <v>2014</v>
      </c>
      <c r="C1259">
        <v>6</v>
      </c>
      <c r="D1259">
        <v>40621</v>
      </c>
      <c r="F1259">
        <v>5028000</v>
      </c>
      <c r="H1259">
        <v>160711</v>
      </c>
      <c r="I1259" t="s">
        <v>14</v>
      </c>
      <c r="J1259">
        <v>162091</v>
      </c>
      <c r="L1259">
        <v>285957</v>
      </c>
      <c r="N1259">
        <v>4419241</v>
      </c>
      <c r="O1259">
        <f t="shared" si="19"/>
        <v>2</v>
      </c>
    </row>
    <row r="1260" spans="1:15" x14ac:dyDescent="0.25">
      <c r="A1260" t="s">
        <v>16</v>
      </c>
      <c r="B1260">
        <v>2014</v>
      </c>
      <c r="C1260">
        <v>7</v>
      </c>
      <c r="D1260">
        <v>41925</v>
      </c>
      <c r="F1260">
        <v>5028000</v>
      </c>
      <c r="H1260">
        <v>160711</v>
      </c>
      <c r="I1260" t="s">
        <v>14</v>
      </c>
      <c r="J1260">
        <v>162091</v>
      </c>
      <c r="L1260">
        <v>285957</v>
      </c>
      <c r="N1260">
        <v>4419241</v>
      </c>
      <c r="O1260">
        <f t="shared" si="19"/>
        <v>2</v>
      </c>
    </row>
    <row r="1261" spans="1:15" x14ac:dyDescent="0.25">
      <c r="A1261" t="s">
        <v>16</v>
      </c>
      <c r="B1261">
        <v>2014</v>
      </c>
      <c r="C1261">
        <v>8</v>
      </c>
      <c r="D1261">
        <v>43777</v>
      </c>
      <c r="F1261">
        <v>5028000</v>
      </c>
      <c r="H1261">
        <v>160711</v>
      </c>
      <c r="I1261" t="s">
        <v>14</v>
      </c>
      <c r="J1261">
        <v>162091</v>
      </c>
      <c r="L1261">
        <v>285957</v>
      </c>
      <c r="N1261">
        <v>4419241</v>
      </c>
      <c r="O1261">
        <f t="shared" si="19"/>
        <v>2</v>
      </c>
    </row>
    <row r="1262" spans="1:15" x14ac:dyDescent="0.25">
      <c r="A1262" t="s">
        <v>16</v>
      </c>
      <c r="B1262">
        <v>2014</v>
      </c>
      <c r="C1262">
        <v>9</v>
      </c>
      <c r="D1262">
        <v>43383</v>
      </c>
      <c r="F1262">
        <v>5028000</v>
      </c>
      <c r="H1262">
        <v>160711</v>
      </c>
      <c r="I1262" t="s">
        <v>14</v>
      </c>
      <c r="J1262">
        <v>162091</v>
      </c>
      <c r="L1262">
        <v>285957</v>
      </c>
      <c r="N1262">
        <v>4419241</v>
      </c>
      <c r="O1262">
        <f t="shared" si="19"/>
        <v>3</v>
      </c>
    </row>
    <row r="1263" spans="1:15" x14ac:dyDescent="0.25">
      <c r="A1263" t="s">
        <v>16</v>
      </c>
      <c r="B1263">
        <v>2014</v>
      </c>
      <c r="C1263">
        <v>10</v>
      </c>
      <c r="D1263">
        <v>43060</v>
      </c>
      <c r="F1263">
        <v>5028000</v>
      </c>
      <c r="H1263">
        <v>160711</v>
      </c>
      <c r="I1263" t="s">
        <v>14</v>
      </c>
      <c r="J1263">
        <v>162091</v>
      </c>
      <c r="L1263">
        <v>285957</v>
      </c>
      <c r="N1263">
        <v>4419241</v>
      </c>
      <c r="O1263">
        <f t="shared" si="19"/>
        <v>3</v>
      </c>
    </row>
    <row r="1264" spans="1:15" x14ac:dyDescent="0.25">
      <c r="A1264" t="s">
        <v>16</v>
      </c>
      <c r="B1264">
        <v>2014</v>
      </c>
      <c r="C1264">
        <v>11</v>
      </c>
      <c r="D1264">
        <v>40041</v>
      </c>
      <c r="F1264">
        <v>5028000</v>
      </c>
      <c r="H1264">
        <v>160711</v>
      </c>
      <c r="I1264" t="s">
        <v>14</v>
      </c>
      <c r="J1264">
        <v>162091</v>
      </c>
      <c r="L1264">
        <v>285957</v>
      </c>
      <c r="N1264">
        <v>4419241</v>
      </c>
      <c r="O1264">
        <f t="shared" si="19"/>
        <v>3</v>
      </c>
    </row>
    <row r="1265" spans="1:15" x14ac:dyDescent="0.25">
      <c r="A1265" t="s">
        <v>16</v>
      </c>
      <c r="B1265">
        <v>2014</v>
      </c>
      <c r="C1265">
        <v>12</v>
      </c>
      <c r="D1265">
        <v>41992</v>
      </c>
      <c r="F1265">
        <v>5028000</v>
      </c>
      <c r="H1265">
        <v>160711</v>
      </c>
      <c r="I1265" t="s">
        <v>14</v>
      </c>
      <c r="J1265">
        <v>162091</v>
      </c>
      <c r="L1265">
        <v>285957</v>
      </c>
      <c r="N1265">
        <v>4419241</v>
      </c>
      <c r="O1265">
        <f t="shared" si="19"/>
        <v>3</v>
      </c>
    </row>
    <row r="1266" spans="1:15" x14ac:dyDescent="0.25">
      <c r="A1266" t="s">
        <v>16</v>
      </c>
      <c r="B1266">
        <v>2014</v>
      </c>
      <c r="C1266">
        <v>13</v>
      </c>
      <c r="D1266">
        <v>38065</v>
      </c>
      <c r="F1266">
        <v>5028000</v>
      </c>
      <c r="H1266">
        <v>160711</v>
      </c>
      <c r="I1266" t="s">
        <v>14</v>
      </c>
      <c r="J1266">
        <v>162091</v>
      </c>
      <c r="L1266">
        <v>285957</v>
      </c>
      <c r="N1266">
        <v>4419241</v>
      </c>
      <c r="O1266">
        <f t="shared" si="19"/>
        <v>3</v>
      </c>
    </row>
    <row r="1267" spans="1:15" x14ac:dyDescent="0.25">
      <c r="A1267" t="s">
        <v>16</v>
      </c>
      <c r="B1267">
        <v>2014</v>
      </c>
      <c r="C1267">
        <v>14</v>
      </c>
      <c r="D1267">
        <v>36543</v>
      </c>
      <c r="F1267">
        <v>5028000</v>
      </c>
      <c r="H1267">
        <v>160711</v>
      </c>
      <c r="J1267">
        <v>162091</v>
      </c>
      <c r="L1267">
        <v>285957</v>
      </c>
      <c r="N1267">
        <v>4419241</v>
      </c>
      <c r="O1267">
        <f t="shared" si="19"/>
        <v>4</v>
      </c>
    </row>
    <row r="1268" spans="1:15" x14ac:dyDescent="0.25">
      <c r="A1268" t="s">
        <v>16</v>
      </c>
      <c r="B1268">
        <v>2014</v>
      </c>
      <c r="C1268">
        <v>15</v>
      </c>
      <c r="D1268">
        <v>35404</v>
      </c>
      <c r="F1268">
        <v>5028000</v>
      </c>
      <c r="H1268">
        <v>160711</v>
      </c>
      <c r="J1268">
        <v>162091</v>
      </c>
      <c r="L1268">
        <v>285957</v>
      </c>
      <c r="N1268">
        <v>4419241</v>
      </c>
      <c r="O1268">
        <f t="shared" si="19"/>
        <v>4</v>
      </c>
    </row>
    <row r="1269" spans="1:15" x14ac:dyDescent="0.25">
      <c r="A1269" t="s">
        <v>16</v>
      </c>
      <c r="B1269">
        <v>2014</v>
      </c>
      <c r="C1269">
        <v>16</v>
      </c>
      <c r="D1269">
        <v>35860</v>
      </c>
      <c r="F1269">
        <v>5028000</v>
      </c>
      <c r="H1269">
        <v>160711</v>
      </c>
      <c r="J1269">
        <v>162091</v>
      </c>
      <c r="L1269">
        <v>285957</v>
      </c>
      <c r="N1269">
        <v>4419241</v>
      </c>
      <c r="O1269">
        <f t="shared" si="19"/>
        <v>4</v>
      </c>
    </row>
    <row r="1270" spans="1:15" x14ac:dyDescent="0.25">
      <c r="A1270" t="s">
        <v>16</v>
      </c>
      <c r="B1270">
        <v>2014</v>
      </c>
      <c r="C1270">
        <v>17</v>
      </c>
      <c r="D1270">
        <v>33288</v>
      </c>
      <c r="F1270">
        <v>5028000</v>
      </c>
      <c r="H1270">
        <v>160711</v>
      </c>
      <c r="J1270">
        <v>162091</v>
      </c>
      <c r="L1270">
        <v>285957</v>
      </c>
      <c r="N1270">
        <v>4419241</v>
      </c>
      <c r="O1270">
        <f t="shared" si="19"/>
        <v>4</v>
      </c>
    </row>
    <row r="1271" spans="1:15" x14ac:dyDescent="0.25">
      <c r="A1271" t="s">
        <v>16</v>
      </c>
      <c r="B1271">
        <v>2014</v>
      </c>
      <c r="C1271">
        <v>18</v>
      </c>
      <c r="D1271">
        <v>22931</v>
      </c>
      <c r="F1271">
        <v>5028000</v>
      </c>
      <c r="H1271">
        <v>160711</v>
      </c>
      <c r="J1271">
        <v>162091</v>
      </c>
      <c r="L1271">
        <v>285957</v>
      </c>
      <c r="N1271">
        <v>4419241</v>
      </c>
      <c r="O1271">
        <f t="shared" si="19"/>
        <v>5</v>
      </c>
    </row>
    <row r="1272" spans="1:15" x14ac:dyDescent="0.25">
      <c r="A1272" t="s">
        <v>16</v>
      </c>
      <c r="B1272">
        <v>2014</v>
      </c>
      <c r="C1272">
        <v>19</v>
      </c>
      <c r="D1272">
        <v>26955</v>
      </c>
      <c r="F1272">
        <v>5028000</v>
      </c>
      <c r="H1272">
        <v>160711</v>
      </c>
      <c r="J1272">
        <v>162091</v>
      </c>
      <c r="L1272">
        <v>285957</v>
      </c>
      <c r="N1272">
        <v>4419241</v>
      </c>
      <c r="O1272">
        <f t="shared" si="19"/>
        <v>5</v>
      </c>
    </row>
    <row r="1273" spans="1:15" x14ac:dyDescent="0.25">
      <c r="A1273" t="s">
        <v>16</v>
      </c>
      <c r="B1273">
        <v>2014</v>
      </c>
      <c r="C1273">
        <v>20</v>
      </c>
      <c r="D1273">
        <v>26040</v>
      </c>
      <c r="F1273">
        <v>5028000</v>
      </c>
      <c r="H1273">
        <v>160711</v>
      </c>
      <c r="J1273">
        <v>162091</v>
      </c>
      <c r="L1273">
        <v>285957</v>
      </c>
      <c r="N1273">
        <v>4419241</v>
      </c>
      <c r="O1273">
        <f t="shared" si="19"/>
        <v>5</v>
      </c>
    </row>
    <row r="1274" spans="1:15" x14ac:dyDescent="0.25">
      <c r="A1274" t="s">
        <v>16</v>
      </c>
      <c r="B1274">
        <v>2014</v>
      </c>
      <c r="C1274">
        <v>21</v>
      </c>
      <c r="D1274">
        <v>23677</v>
      </c>
      <c r="F1274">
        <v>5028000</v>
      </c>
      <c r="H1274">
        <v>160711</v>
      </c>
      <c r="J1274">
        <v>162091</v>
      </c>
      <c r="L1274">
        <v>285957</v>
      </c>
      <c r="N1274">
        <v>4419241</v>
      </c>
      <c r="O1274">
        <f t="shared" si="19"/>
        <v>5</v>
      </c>
    </row>
    <row r="1275" spans="1:15" x14ac:dyDescent="0.25">
      <c r="A1275" t="s">
        <v>16</v>
      </c>
      <c r="B1275">
        <v>2014</v>
      </c>
      <c r="C1275">
        <v>22</v>
      </c>
      <c r="D1275">
        <v>20846</v>
      </c>
      <c r="F1275">
        <v>5028000</v>
      </c>
      <c r="H1275">
        <v>160711</v>
      </c>
      <c r="J1275">
        <v>162091</v>
      </c>
      <c r="L1275">
        <v>285957</v>
      </c>
      <c r="N1275">
        <v>4419241</v>
      </c>
      <c r="O1275">
        <f t="shared" si="19"/>
        <v>6</v>
      </c>
    </row>
    <row r="1276" spans="1:15" x14ac:dyDescent="0.25">
      <c r="A1276" t="s">
        <v>16</v>
      </c>
      <c r="B1276">
        <v>2014</v>
      </c>
      <c r="C1276">
        <v>23</v>
      </c>
      <c r="D1276">
        <v>18411</v>
      </c>
      <c r="F1276">
        <v>5028000</v>
      </c>
      <c r="H1276">
        <v>160711</v>
      </c>
      <c r="J1276">
        <v>162091</v>
      </c>
      <c r="L1276">
        <v>285957</v>
      </c>
      <c r="N1276">
        <v>4419241</v>
      </c>
      <c r="O1276">
        <f t="shared" si="19"/>
        <v>6</v>
      </c>
    </row>
    <row r="1277" spans="1:15" x14ac:dyDescent="0.25">
      <c r="A1277" t="s">
        <v>16</v>
      </c>
      <c r="B1277">
        <v>2014</v>
      </c>
      <c r="C1277">
        <v>24</v>
      </c>
      <c r="D1277">
        <v>12075</v>
      </c>
      <c r="F1277">
        <v>5028000</v>
      </c>
      <c r="H1277">
        <v>160711</v>
      </c>
      <c r="J1277">
        <v>162091</v>
      </c>
      <c r="L1277">
        <v>285957</v>
      </c>
      <c r="N1277">
        <v>4419241</v>
      </c>
      <c r="O1277">
        <f t="shared" si="19"/>
        <v>6</v>
      </c>
    </row>
    <row r="1278" spans="1:15" x14ac:dyDescent="0.25">
      <c r="A1278" t="s">
        <v>16</v>
      </c>
      <c r="B1278">
        <v>2014</v>
      </c>
      <c r="C1278">
        <v>25</v>
      </c>
      <c r="D1278">
        <v>16262</v>
      </c>
      <c r="F1278">
        <v>5028000</v>
      </c>
      <c r="H1278">
        <v>160711</v>
      </c>
      <c r="J1278">
        <v>162091</v>
      </c>
      <c r="L1278">
        <v>285957</v>
      </c>
      <c r="N1278">
        <v>4419241</v>
      </c>
      <c r="O1278">
        <f t="shared" si="19"/>
        <v>6</v>
      </c>
    </row>
    <row r="1279" spans="1:15" x14ac:dyDescent="0.25">
      <c r="A1279" t="s">
        <v>16</v>
      </c>
      <c r="B1279">
        <v>2014</v>
      </c>
      <c r="C1279">
        <v>26</v>
      </c>
      <c r="D1279">
        <v>15807</v>
      </c>
      <c r="F1279">
        <v>5028000</v>
      </c>
      <c r="H1279">
        <v>160711</v>
      </c>
      <c r="J1279">
        <v>162091</v>
      </c>
      <c r="L1279">
        <v>285957</v>
      </c>
      <c r="N1279">
        <v>4419241</v>
      </c>
      <c r="O1279">
        <f t="shared" si="19"/>
        <v>6</v>
      </c>
    </row>
    <row r="1280" spans="1:15" x14ac:dyDescent="0.25">
      <c r="A1280" t="s">
        <v>16</v>
      </c>
      <c r="B1280">
        <v>2014</v>
      </c>
      <c r="C1280">
        <v>27</v>
      </c>
      <c r="D1280">
        <v>14867</v>
      </c>
      <c r="F1280">
        <v>5028000</v>
      </c>
      <c r="H1280">
        <v>160711</v>
      </c>
      <c r="J1280">
        <v>162091</v>
      </c>
      <c r="L1280">
        <v>285957</v>
      </c>
      <c r="N1280">
        <v>4419241</v>
      </c>
      <c r="O1280">
        <f t="shared" si="19"/>
        <v>7</v>
      </c>
    </row>
    <row r="1281" spans="1:15" x14ac:dyDescent="0.25">
      <c r="A1281" t="s">
        <v>16</v>
      </c>
      <c r="B1281">
        <v>2014</v>
      </c>
      <c r="C1281">
        <v>28</v>
      </c>
      <c r="D1281">
        <v>13758</v>
      </c>
      <c r="F1281">
        <v>5028000</v>
      </c>
      <c r="H1281">
        <v>160711</v>
      </c>
      <c r="J1281">
        <v>162091</v>
      </c>
      <c r="L1281">
        <v>285957</v>
      </c>
      <c r="N1281">
        <v>4419241</v>
      </c>
      <c r="O1281">
        <f t="shared" si="19"/>
        <v>7</v>
      </c>
    </row>
    <row r="1282" spans="1:15" x14ac:dyDescent="0.25">
      <c r="A1282" t="s">
        <v>16</v>
      </c>
      <c r="B1282">
        <v>2014</v>
      </c>
      <c r="C1282">
        <v>29</v>
      </c>
      <c r="D1282">
        <v>13056</v>
      </c>
      <c r="F1282">
        <v>5028000</v>
      </c>
      <c r="H1282">
        <v>160711</v>
      </c>
      <c r="J1282">
        <v>162091</v>
      </c>
      <c r="L1282">
        <v>285957</v>
      </c>
      <c r="N1282">
        <v>4419241</v>
      </c>
      <c r="O1282">
        <f t="shared" si="19"/>
        <v>7</v>
      </c>
    </row>
    <row r="1283" spans="1:15" x14ac:dyDescent="0.25">
      <c r="A1283" t="s">
        <v>16</v>
      </c>
      <c r="B1283">
        <v>2014</v>
      </c>
      <c r="C1283">
        <v>30</v>
      </c>
      <c r="D1283">
        <v>12293</v>
      </c>
      <c r="F1283">
        <v>5028000</v>
      </c>
      <c r="H1283">
        <v>160711</v>
      </c>
      <c r="J1283">
        <v>162091</v>
      </c>
      <c r="L1283">
        <v>285957</v>
      </c>
      <c r="N1283">
        <v>4419241</v>
      </c>
      <c r="O1283">
        <f t="shared" ref="O1283:O1346" si="20">MONTH(C1283*7-WEEKDAY(DATE(B1283,1,1),2)+DATE(B1283,1,1))</f>
        <v>7</v>
      </c>
    </row>
    <row r="1284" spans="1:15" x14ac:dyDescent="0.25">
      <c r="A1284" t="s">
        <v>16</v>
      </c>
      <c r="B1284">
        <v>2014</v>
      </c>
      <c r="C1284">
        <v>31</v>
      </c>
      <c r="D1284">
        <v>11960</v>
      </c>
      <c r="F1284">
        <v>5028000</v>
      </c>
      <c r="H1284">
        <v>160711</v>
      </c>
      <c r="J1284">
        <v>162091</v>
      </c>
      <c r="L1284">
        <v>285957</v>
      </c>
      <c r="N1284">
        <v>4419241</v>
      </c>
      <c r="O1284">
        <f t="shared" si="20"/>
        <v>8</v>
      </c>
    </row>
    <row r="1285" spans="1:15" x14ac:dyDescent="0.25">
      <c r="A1285" t="s">
        <v>16</v>
      </c>
      <c r="B1285">
        <v>2014</v>
      </c>
      <c r="C1285">
        <v>32</v>
      </c>
      <c r="D1285">
        <v>11653</v>
      </c>
      <c r="F1285">
        <v>5028000</v>
      </c>
      <c r="H1285">
        <v>160711</v>
      </c>
      <c r="J1285">
        <v>162091</v>
      </c>
      <c r="L1285">
        <v>285957</v>
      </c>
      <c r="N1285">
        <v>4419241</v>
      </c>
      <c r="O1285">
        <f t="shared" si="20"/>
        <v>8</v>
      </c>
    </row>
    <row r="1286" spans="1:15" x14ac:dyDescent="0.25">
      <c r="A1286" t="s">
        <v>16</v>
      </c>
      <c r="B1286">
        <v>2014</v>
      </c>
      <c r="C1286">
        <v>33</v>
      </c>
      <c r="D1286">
        <v>12821</v>
      </c>
      <c r="F1286">
        <v>5028000</v>
      </c>
      <c r="H1286">
        <v>160711</v>
      </c>
      <c r="J1286">
        <v>162091</v>
      </c>
      <c r="L1286">
        <v>285957</v>
      </c>
      <c r="N1286">
        <v>4419241</v>
      </c>
      <c r="O1286">
        <f t="shared" si="20"/>
        <v>8</v>
      </c>
    </row>
    <row r="1287" spans="1:15" x14ac:dyDescent="0.25">
      <c r="A1287" t="s">
        <v>16</v>
      </c>
      <c r="B1287">
        <v>2014</v>
      </c>
      <c r="C1287">
        <v>34</v>
      </c>
      <c r="D1287">
        <v>13197</v>
      </c>
      <c r="F1287">
        <v>5028000</v>
      </c>
      <c r="H1287">
        <v>160711</v>
      </c>
      <c r="J1287">
        <v>162091</v>
      </c>
      <c r="L1287">
        <v>285957</v>
      </c>
      <c r="N1287">
        <v>4419241</v>
      </c>
      <c r="O1287">
        <f t="shared" si="20"/>
        <v>8</v>
      </c>
    </row>
    <row r="1288" spans="1:15" x14ac:dyDescent="0.25">
      <c r="A1288" t="s">
        <v>16</v>
      </c>
      <c r="B1288">
        <v>2014</v>
      </c>
      <c r="C1288">
        <v>35</v>
      </c>
      <c r="D1288">
        <v>16140</v>
      </c>
      <c r="F1288">
        <v>5028000</v>
      </c>
      <c r="H1288">
        <v>160711</v>
      </c>
      <c r="J1288">
        <v>162091</v>
      </c>
      <c r="L1288">
        <v>285957</v>
      </c>
      <c r="N1288">
        <v>4419241</v>
      </c>
      <c r="O1288">
        <f t="shared" si="20"/>
        <v>8</v>
      </c>
    </row>
    <row r="1289" spans="1:15" x14ac:dyDescent="0.25">
      <c r="A1289" t="s">
        <v>16</v>
      </c>
      <c r="B1289">
        <v>2014</v>
      </c>
      <c r="C1289">
        <v>36</v>
      </c>
      <c r="D1289">
        <v>20061</v>
      </c>
      <c r="F1289">
        <v>5028000</v>
      </c>
      <c r="H1289">
        <v>160711</v>
      </c>
      <c r="J1289">
        <v>162091</v>
      </c>
      <c r="L1289">
        <v>285957</v>
      </c>
      <c r="N1289">
        <v>4419241</v>
      </c>
      <c r="O1289">
        <f t="shared" si="20"/>
        <v>9</v>
      </c>
    </row>
    <row r="1290" spans="1:15" x14ac:dyDescent="0.25">
      <c r="A1290" t="s">
        <v>16</v>
      </c>
      <c r="B1290">
        <v>2014</v>
      </c>
      <c r="C1290">
        <v>37</v>
      </c>
      <c r="D1290">
        <v>30123</v>
      </c>
      <c r="F1290">
        <v>5028000</v>
      </c>
      <c r="H1290">
        <v>160711</v>
      </c>
      <c r="J1290">
        <v>162091</v>
      </c>
      <c r="L1290">
        <v>285957</v>
      </c>
      <c r="N1290">
        <v>4419241</v>
      </c>
      <c r="O1290">
        <f t="shared" si="20"/>
        <v>9</v>
      </c>
    </row>
    <row r="1291" spans="1:15" x14ac:dyDescent="0.25">
      <c r="A1291" t="s">
        <v>16</v>
      </c>
      <c r="B1291">
        <v>2014</v>
      </c>
      <c r="C1291">
        <v>38</v>
      </c>
      <c r="D1291">
        <v>37590</v>
      </c>
      <c r="F1291">
        <v>5028000</v>
      </c>
      <c r="H1291">
        <v>160711</v>
      </c>
      <c r="J1291">
        <v>162091</v>
      </c>
      <c r="L1291">
        <v>285957</v>
      </c>
      <c r="N1291">
        <v>4419241</v>
      </c>
      <c r="O1291">
        <f t="shared" si="20"/>
        <v>9</v>
      </c>
    </row>
    <row r="1292" spans="1:15" x14ac:dyDescent="0.25">
      <c r="A1292" t="s">
        <v>16</v>
      </c>
      <c r="B1292">
        <v>2014</v>
      </c>
      <c r="C1292">
        <v>39</v>
      </c>
      <c r="D1292">
        <v>40233</v>
      </c>
      <c r="F1292">
        <v>5028000</v>
      </c>
      <c r="H1292">
        <v>160711</v>
      </c>
      <c r="J1292">
        <v>162091</v>
      </c>
      <c r="L1292">
        <v>285957</v>
      </c>
      <c r="N1292">
        <v>4419241</v>
      </c>
      <c r="O1292">
        <f t="shared" si="20"/>
        <v>9</v>
      </c>
    </row>
    <row r="1293" spans="1:15" x14ac:dyDescent="0.25">
      <c r="A1293" t="s">
        <v>16</v>
      </c>
      <c r="B1293">
        <v>2014</v>
      </c>
      <c r="C1293">
        <v>40</v>
      </c>
      <c r="D1293">
        <v>41353</v>
      </c>
      <c r="F1293">
        <v>5028000</v>
      </c>
      <c r="H1293">
        <v>160711</v>
      </c>
      <c r="J1293">
        <v>162091</v>
      </c>
      <c r="L1293">
        <v>285957</v>
      </c>
      <c r="N1293">
        <v>4419241</v>
      </c>
      <c r="O1293">
        <f t="shared" si="20"/>
        <v>10</v>
      </c>
    </row>
    <row r="1294" spans="1:15" x14ac:dyDescent="0.25">
      <c r="A1294" t="s">
        <v>16</v>
      </c>
      <c r="B1294">
        <v>2014</v>
      </c>
      <c r="C1294">
        <v>41</v>
      </c>
      <c r="D1294">
        <v>39254</v>
      </c>
      <c r="F1294">
        <v>5028000</v>
      </c>
      <c r="H1294">
        <v>160711</v>
      </c>
      <c r="J1294">
        <v>162091</v>
      </c>
      <c r="L1294">
        <v>285957</v>
      </c>
      <c r="N1294">
        <v>4419241</v>
      </c>
      <c r="O1294">
        <f t="shared" si="20"/>
        <v>10</v>
      </c>
    </row>
    <row r="1295" spans="1:15" x14ac:dyDescent="0.25">
      <c r="A1295" t="s">
        <v>16</v>
      </c>
      <c r="B1295">
        <v>2014</v>
      </c>
      <c r="C1295">
        <v>42</v>
      </c>
      <c r="D1295">
        <v>39170</v>
      </c>
      <c r="F1295">
        <v>5028000</v>
      </c>
      <c r="H1295">
        <v>160711</v>
      </c>
      <c r="J1295">
        <v>162091</v>
      </c>
      <c r="L1295">
        <v>285957</v>
      </c>
      <c r="N1295">
        <v>4419241</v>
      </c>
      <c r="O1295">
        <f t="shared" si="20"/>
        <v>10</v>
      </c>
    </row>
    <row r="1296" spans="1:15" x14ac:dyDescent="0.25">
      <c r="A1296" t="s">
        <v>16</v>
      </c>
      <c r="B1296">
        <v>2014</v>
      </c>
      <c r="C1296">
        <v>43</v>
      </c>
      <c r="D1296">
        <v>40015</v>
      </c>
      <c r="F1296">
        <v>5028000</v>
      </c>
      <c r="H1296">
        <v>160711</v>
      </c>
      <c r="J1296">
        <v>162091</v>
      </c>
      <c r="L1296">
        <v>285957</v>
      </c>
      <c r="N1296">
        <v>4419241</v>
      </c>
      <c r="O1296">
        <f t="shared" si="20"/>
        <v>10</v>
      </c>
    </row>
    <row r="1297" spans="1:15" x14ac:dyDescent="0.25">
      <c r="A1297" t="s">
        <v>16</v>
      </c>
      <c r="B1297">
        <v>2014</v>
      </c>
      <c r="C1297">
        <v>44</v>
      </c>
      <c r="D1297">
        <v>39175</v>
      </c>
      <c r="F1297">
        <v>5028000</v>
      </c>
      <c r="H1297">
        <v>160711</v>
      </c>
      <c r="J1297">
        <v>162091</v>
      </c>
      <c r="L1297">
        <v>285957</v>
      </c>
      <c r="N1297">
        <v>4419241</v>
      </c>
      <c r="O1297">
        <f t="shared" si="20"/>
        <v>11</v>
      </c>
    </row>
    <row r="1298" spans="1:15" x14ac:dyDescent="0.25">
      <c r="A1298" t="s">
        <v>16</v>
      </c>
      <c r="B1298">
        <v>2014</v>
      </c>
      <c r="C1298">
        <v>45</v>
      </c>
      <c r="D1298">
        <v>25234</v>
      </c>
      <c r="F1298">
        <v>5028000</v>
      </c>
      <c r="H1298">
        <v>160711</v>
      </c>
      <c r="J1298">
        <v>162091</v>
      </c>
      <c r="L1298">
        <v>285957</v>
      </c>
      <c r="N1298">
        <v>4419241</v>
      </c>
      <c r="O1298">
        <f t="shared" si="20"/>
        <v>11</v>
      </c>
    </row>
    <row r="1299" spans="1:15" x14ac:dyDescent="0.25">
      <c r="A1299" t="s">
        <v>16</v>
      </c>
      <c r="B1299">
        <v>2014</v>
      </c>
      <c r="C1299">
        <v>46</v>
      </c>
      <c r="D1299">
        <v>34974</v>
      </c>
      <c r="F1299">
        <v>5028000</v>
      </c>
      <c r="H1299">
        <v>160711</v>
      </c>
      <c r="J1299">
        <v>162091</v>
      </c>
      <c r="L1299">
        <v>285957</v>
      </c>
      <c r="N1299">
        <v>4419241</v>
      </c>
      <c r="O1299">
        <f t="shared" si="20"/>
        <v>11</v>
      </c>
    </row>
    <row r="1300" spans="1:15" x14ac:dyDescent="0.25">
      <c r="A1300" t="s">
        <v>16</v>
      </c>
      <c r="B1300">
        <v>2014</v>
      </c>
      <c r="C1300">
        <v>47</v>
      </c>
      <c r="D1300">
        <v>37214</v>
      </c>
      <c r="F1300">
        <v>5028000</v>
      </c>
      <c r="H1300">
        <v>160711</v>
      </c>
      <c r="J1300">
        <v>162091</v>
      </c>
      <c r="L1300">
        <v>285957</v>
      </c>
      <c r="N1300">
        <v>4419241</v>
      </c>
      <c r="O1300">
        <f t="shared" si="20"/>
        <v>11</v>
      </c>
    </row>
    <row r="1301" spans="1:15" x14ac:dyDescent="0.25">
      <c r="A1301" t="s">
        <v>16</v>
      </c>
      <c r="B1301">
        <v>2014</v>
      </c>
      <c r="C1301">
        <v>48</v>
      </c>
      <c r="D1301">
        <v>38825</v>
      </c>
      <c r="F1301">
        <v>5028000</v>
      </c>
      <c r="H1301">
        <v>160711</v>
      </c>
      <c r="J1301">
        <v>162091</v>
      </c>
      <c r="L1301">
        <v>285957</v>
      </c>
      <c r="N1301">
        <v>4419241</v>
      </c>
      <c r="O1301">
        <f t="shared" si="20"/>
        <v>11</v>
      </c>
    </row>
    <row r="1302" spans="1:15" x14ac:dyDescent="0.25">
      <c r="A1302" t="s">
        <v>16</v>
      </c>
      <c r="B1302">
        <v>2014</v>
      </c>
      <c r="C1302">
        <v>49</v>
      </c>
      <c r="D1302">
        <v>39517</v>
      </c>
      <c r="F1302">
        <v>5028000</v>
      </c>
      <c r="H1302">
        <v>160711</v>
      </c>
      <c r="J1302">
        <v>162091</v>
      </c>
      <c r="L1302">
        <v>285957</v>
      </c>
      <c r="N1302">
        <v>4419241</v>
      </c>
      <c r="O1302">
        <f t="shared" si="20"/>
        <v>12</v>
      </c>
    </row>
    <row r="1303" spans="1:15" x14ac:dyDescent="0.25">
      <c r="A1303" t="s">
        <v>16</v>
      </c>
      <c r="B1303">
        <v>2014</v>
      </c>
      <c r="C1303">
        <v>50</v>
      </c>
      <c r="D1303">
        <v>39767</v>
      </c>
      <c r="F1303">
        <v>5028000</v>
      </c>
      <c r="H1303">
        <v>160711</v>
      </c>
      <c r="J1303">
        <v>162091</v>
      </c>
      <c r="L1303">
        <v>285957</v>
      </c>
      <c r="N1303">
        <v>4419241</v>
      </c>
      <c r="O1303">
        <f t="shared" si="20"/>
        <v>12</v>
      </c>
    </row>
    <row r="1304" spans="1:15" x14ac:dyDescent="0.25">
      <c r="A1304" t="s">
        <v>16</v>
      </c>
      <c r="B1304">
        <v>2014</v>
      </c>
      <c r="C1304">
        <v>51</v>
      </c>
      <c r="D1304">
        <v>38305</v>
      </c>
      <c r="F1304">
        <v>5028000</v>
      </c>
      <c r="H1304">
        <v>160711</v>
      </c>
      <c r="J1304">
        <v>162091</v>
      </c>
      <c r="L1304">
        <v>285957</v>
      </c>
      <c r="N1304">
        <v>4419241</v>
      </c>
      <c r="O1304">
        <f t="shared" si="20"/>
        <v>12</v>
      </c>
    </row>
    <row r="1305" spans="1:15" x14ac:dyDescent="0.25">
      <c r="A1305" t="s">
        <v>16</v>
      </c>
      <c r="B1305">
        <v>2014</v>
      </c>
      <c r="C1305">
        <v>52</v>
      </c>
      <c r="D1305">
        <v>34493</v>
      </c>
      <c r="F1305">
        <v>5028000</v>
      </c>
      <c r="H1305">
        <v>160711</v>
      </c>
      <c r="J1305">
        <v>162091</v>
      </c>
      <c r="L1305">
        <v>285957</v>
      </c>
      <c r="N1305">
        <v>4419241</v>
      </c>
      <c r="O1305">
        <f t="shared" si="20"/>
        <v>12</v>
      </c>
    </row>
    <row r="1306" spans="1:15" x14ac:dyDescent="0.25">
      <c r="A1306" t="s">
        <v>16</v>
      </c>
      <c r="B1306">
        <v>2015</v>
      </c>
      <c r="C1306">
        <v>1</v>
      </c>
      <c r="D1306">
        <v>23522</v>
      </c>
      <c r="F1306">
        <v>5131942</v>
      </c>
      <c r="H1306">
        <v>180528</v>
      </c>
      <c r="J1306">
        <v>169278</v>
      </c>
      <c r="L1306">
        <v>292549</v>
      </c>
      <c r="N1306">
        <v>4489587</v>
      </c>
      <c r="O1306">
        <f t="shared" si="20"/>
        <v>1</v>
      </c>
    </row>
    <row r="1307" spans="1:15" x14ac:dyDescent="0.25">
      <c r="A1307" t="s">
        <v>16</v>
      </c>
      <c r="B1307">
        <v>2015</v>
      </c>
      <c r="C1307">
        <v>2</v>
      </c>
      <c r="D1307">
        <v>9216</v>
      </c>
      <c r="F1307">
        <v>5131942</v>
      </c>
      <c r="H1307">
        <v>180528</v>
      </c>
      <c r="J1307">
        <v>169278</v>
      </c>
      <c r="L1307">
        <v>292549</v>
      </c>
      <c r="N1307">
        <v>4489587</v>
      </c>
      <c r="O1307">
        <f t="shared" si="20"/>
        <v>1</v>
      </c>
    </row>
    <row r="1308" spans="1:15" x14ac:dyDescent="0.25">
      <c r="A1308" t="s">
        <v>16</v>
      </c>
      <c r="B1308">
        <v>2015</v>
      </c>
      <c r="C1308">
        <v>3</v>
      </c>
      <c r="D1308">
        <v>36432</v>
      </c>
      <c r="F1308">
        <v>5131942</v>
      </c>
      <c r="H1308">
        <v>180528</v>
      </c>
      <c r="J1308">
        <v>169278</v>
      </c>
      <c r="L1308">
        <v>292549</v>
      </c>
      <c r="N1308">
        <v>4489587</v>
      </c>
      <c r="O1308">
        <f t="shared" si="20"/>
        <v>1</v>
      </c>
    </row>
    <row r="1309" spans="1:15" x14ac:dyDescent="0.25">
      <c r="A1309" t="s">
        <v>16</v>
      </c>
      <c r="B1309">
        <v>2015</v>
      </c>
      <c r="C1309">
        <v>4</v>
      </c>
      <c r="D1309">
        <v>37678</v>
      </c>
      <c r="F1309">
        <v>5131942</v>
      </c>
      <c r="H1309">
        <v>180528</v>
      </c>
      <c r="J1309">
        <v>169278</v>
      </c>
      <c r="L1309">
        <v>292549</v>
      </c>
      <c r="N1309">
        <v>4489587</v>
      </c>
      <c r="O1309">
        <f t="shared" si="20"/>
        <v>1</v>
      </c>
    </row>
    <row r="1310" spans="1:15" x14ac:dyDescent="0.25">
      <c r="A1310" t="s">
        <v>16</v>
      </c>
      <c r="B1310">
        <v>2015</v>
      </c>
      <c r="C1310">
        <v>5</v>
      </c>
      <c r="D1310">
        <v>46231</v>
      </c>
      <c r="E1310" t="s">
        <v>14</v>
      </c>
      <c r="F1310">
        <v>5131942</v>
      </c>
      <c r="H1310">
        <v>180528</v>
      </c>
      <c r="I1310" t="s">
        <v>14</v>
      </c>
      <c r="J1310">
        <v>169278</v>
      </c>
      <c r="K1310" t="s">
        <v>14</v>
      </c>
      <c r="L1310">
        <v>292549</v>
      </c>
      <c r="N1310">
        <v>4489587</v>
      </c>
      <c r="O1310">
        <f t="shared" si="20"/>
        <v>2</v>
      </c>
    </row>
    <row r="1311" spans="1:15" x14ac:dyDescent="0.25">
      <c r="A1311" t="s">
        <v>16</v>
      </c>
      <c r="B1311">
        <v>2015</v>
      </c>
      <c r="C1311">
        <v>6</v>
      </c>
      <c r="D1311">
        <v>55501</v>
      </c>
      <c r="E1311" t="s">
        <v>14</v>
      </c>
      <c r="F1311">
        <v>5131942</v>
      </c>
      <c r="H1311">
        <v>180528</v>
      </c>
      <c r="I1311" t="s">
        <v>14</v>
      </c>
      <c r="J1311">
        <v>169278</v>
      </c>
      <c r="K1311" t="s">
        <v>14</v>
      </c>
      <c r="L1311">
        <v>292549</v>
      </c>
      <c r="N1311">
        <v>4489587</v>
      </c>
      <c r="O1311">
        <f t="shared" si="20"/>
        <v>2</v>
      </c>
    </row>
    <row r="1312" spans="1:15" x14ac:dyDescent="0.25">
      <c r="A1312" t="s">
        <v>16</v>
      </c>
      <c r="B1312">
        <v>2015</v>
      </c>
      <c r="C1312">
        <v>7</v>
      </c>
      <c r="D1312">
        <v>58736</v>
      </c>
      <c r="E1312" t="s">
        <v>14</v>
      </c>
      <c r="F1312">
        <v>5131942</v>
      </c>
      <c r="H1312">
        <v>180528</v>
      </c>
      <c r="I1312" t="s">
        <v>14</v>
      </c>
      <c r="J1312">
        <v>169278</v>
      </c>
      <c r="K1312" t="s">
        <v>14</v>
      </c>
      <c r="L1312">
        <v>292549</v>
      </c>
      <c r="M1312" t="s">
        <v>14</v>
      </c>
      <c r="N1312">
        <v>4489587</v>
      </c>
      <c r="O1312">
        <f t="shared" si="20"/>
        <v>2</v>
      </c>
    </row>
    <row r="1313" spans="1:15" x14ac:dyDescent="0.25">
      <c r="A1313" t="s">
        <v>16</v>
      </c>
      <c r="B1313">
        <v>2015</v>
      </c>
      <c r="C1313">
        <v>8</v>
      </c>
      <c r="D1313">
        <v>61596</v>
      </c>
      <c r="E1313" t="s">
        <v>14</v>
      </c>
      <c r="F1313">
        <v>5131942</v>
      </c>
      <c r="H1313">
        <v>180528</v>
      </c>
      <c r="I1313" t="s">
        <v>14</v>
      </c>
      <c r="J1313">
        <v>169278</v>
      </c>
      <c r="K1313" t="s">
        <v>14</v>
      </c>
      <c r="L1313">
        <v>292549</v>
      </c>
      <c r="M1313" t="s">
        <v>14</v>
      </c>
      <c r="N1313">
        <v>4489587</v>
      </c>
      <c r="O1313">
        <f t="shared" si="20"/>
        <v>2</v>
      </c>
    </row>
    <row r="1314" spans="1:15" x14ac:dyDescent="0.25">
      <c r="A1314" t="s">
        <v>16</v>
      </c>
      <c r="B1314">
        <v>2015</v>
      </c>
      <c r="C1314">
        <v>9</v>
      </c>
      <c r="D1314">
        <v>50475</v>
      </c>
      <c r="E1314" t="s">
        <v>14</v>
      </c>
      <c r="F1314">
        <v>5131942</v>
      </c>
      <c r="H1314">
        <v>180528</v>
      </c>
      <c r="I1314" t="s">
        <v>14</v>
      </c>
      <c r="J1314">
        <v>169278</v>
      </c>
      <c r="L1314">
        <v>292549</v>
      </c>
      <c r="M1314" t="s">
        <v>14</v>
      </c>
      <c r="N1314">
        <v>4489587</v>
      </c>
      <c r="O1314">
        <f t="shared" si="20"/>
        <v>3</v>
      </c>
    </row>
    <row r="1315" spans="1:15" x14ac:dyDescent="0.25">
      <c r="A1315" t="s">
        <v>16</v>
      </c>
      <c r="B1315">
        <v>2015</v>
      </c>
      <c r="C1315">
        <v>10</v>
      </c>
      <c r="D1315">
        <v>50582</v>
      </c>
      <c r="E1315" t="s">
        <v>14</v>
      </c>
      <c r="F1315">
        <v>5131942</v>
      </c>
      <c r="H1315">
        <v>180528</v>
      </c>
      <c r="I1315" t="s">
        <v>14</v>
      </c>
      <c r="J1315">
        <v>169278</v>
      </c>
      <c r="L1315">
        <v>292549</v>
      </c>
      <c r="M1315" t="s">
        <v>14</v>
      </c>
      <c r="N1315">
        <v>4489587</v>
      </c>
      <c r="O1315">
        <f t="shared" si="20"/>
        <v>3</v>
      </c>
    </row>
    <row r="1316" spans="1:15" x14ac:dyDescent="0.25">
      <c r="A1316" t="s">
        <v>16</v>
      </c>
      <c r="B1316">
        <v>2015</v>
      </c>
      <c r="C1316">
        <v>11</v>
      </c>
      <c r="D1316">
        <v>37986</v>
      </c>
      <c r="F1316">
        <v>5131942</v>
      </c>
      <c r="H1316">
        <v>180528</v>
      </c>
      <c r="J1316">
        <v>169278</v>
      </c>
      <c r="L1316">
        <v>292549</v>
      </c>
      <c r="N1316">
        <v>4489587</v>
      </c>
      <c r="O1316">
        <f t="shared" si="20"/>
        <v>3</v>
      </c>
    </row>
    <row r="1317" spans="1:15" x14ac:dyDescent="0.25">
      <c r="A1317" t="s">
        <v>16</v>
      </c>
      <c r="B1317">
        <v>2015</v>
      </c>
      <c r="C1317">
        <v>12</v>
      </c>
      <c r="D1317">
        <v>40675</v>
      </c>
      <c r="F1317">
        <v>5131942</v>
      </c>
      <c r="H1317">
        <v>180528</v>
      </c>
      <c r="J1317">
        <v>169278</v>
      </c>
      <c r="L1317">
        <v>292549</v>
      </c>
      <c r="N1317">
        <v>4489587</v>
      </c>
      <c r="O1317">
        <f t="shared" si="20"/>
        <v>3</v>
      </c>
    </row>
    <row r="1318" spans="1:15" x14ac:dyDescent="0.25">
      <c r="A1318" t="s">
        <v>16</v>
      </c>
      <c r="B1318">
        <v>2015</v>
      </c>
      <c r="C1318">
        <v>13</v>
      </c>
      <c r="D1318">
        <v>37913</v>
      </c>
      <c r="F1318">
        <v>5131942</v>
      </c>
      <c r="H1318">
        <v>180528</v>
      </c>
      <c r="J1318">
        <v>169278</v>
      </c>
      <c r="L1318">
        <v>292549</v>
      </c>
      <c r="N1318">
        <v>4489587</v>
      </c>
      <c r="O1318">
        <f t="shared" si="20"/>
        <v>3</v>
      </c>
    </row>
    <row r="1319" spans="1:15" x14ac:dyDescent="0.25">
      <c r="A1319" t="s">
        <v>16</v>
      </c>
      <c r="B1319">
        <v>2015</v>
      </c>
      <c r="C1319">
        <v>14</v>
      </c>
      <c r="D1319">
        <v>37381</v>
      </c>
      <c r="F1319">
        <v>5131942</v>
      </c>
      <c r="H1319">
        <v>180528</v>
      </c>
      <c r="J1319">
        <v>169278</v>
      </c>
      <c r="L1319">
        <v>292549</v>
      </c>
      <c r="N1319">
        <v>4489587</v>
      </c>
      <c r="O1319">
        <f t="shared" si="20"/>
        <v>4</v>
      </c>
    </row>
    <row r="1320" spans="1:15" x14ac:dyDescent="0.25">
      <c r="A1320" t="s">
        <v>16</v>
      </c>
      <c r="B1320">
        <v>2015</v>
      </c>
      <c r="C1320">
        <v>15</v>
      </c>
      <c r="D1320">
        <v>34596</v>
      </c>
      <c r="F1320">
        <v>5131942</v>
      </c>
      <c r="H1320">
        <v>180528</v>
      </c>
      <c r="J1320">
        <v>169278</v>
      </c>
      <c r="L1320">
        <v>292549</v>
      </c>
      <c r="N1320">
        <v>4489587</v>
      </c>
      <c r="O1320">
        <f t="shared" si="20"/>
        <v>4</v>
      </c>
    </row>
    <row r="1321" spans="1:15" x14ac:dyDescent="0.25">
      <c r="A1321" t="s">
        <v>16</v>
      </c>
      <c r="B1321">
        <v>2015</v>
      </c>
      <c r="C1321">
        <v>16</v>
      </c>
      <c r="D1321">
        <v>34668</v>
      </c>
      <c r="F1321">
        <v>5131942</v>
      </c>
      <c r="H1321">
        <v>180528</v>
      </c>
      <c r="J1321">
        <v>169278</v>
      </c>
      <c r="L1321">
        <v>292549</v>
      </c>
      <c r="N1321">
        <v>4489587</v>
      </c>
      <c r="O1321">
        <f t="shared" si="20"/>
        <v>4</v>
      </c>
    </row>
    <row r="1322" spans="1:15" x14ac:dyDescent="0.25">
      <c r="A1322" t="s">
        <v>16</v>
      </c>
      <c r="B1322">
        <v>2015</v>
      </c>
      <c r="C1322">
        <v>17</v>
      </c>
      <c r="D1322">
        <v>32632</v>
      </c>
      <c r="F1322">
        <v>5131942</v>
      </c>
      <c r="H1322">
        <v>180528</v>
      </c>
      <c r="J1322">
        <v>169278</v>
      </c>
      <c r="L1322">
        <v>292549</v>
      </c>
      <c r="N1322">
        <v>4489587</v>
      </c>
      <c r="O1322">
        <f t="shared" si="20"/>
        <v>4</v>
      </c>
    </row>
    <row r="1323" spans="1:15" x14ac:dyDescent="0.25">
      <c r="A1323" t="s">
        <v>16</v>
      </c>
      <c r="B1323">
        <v>2015</v>
      </c>
      <c r="C1323">
        <v>18</v>
      </c>
      <c r="D1323">
        <v>27276</v>
      </c>
      <c r="F1323">
        <v>5131942</v>
      </c>
      <c r="H1323">
        <v>180528</v>
      </c>
      <c r="J1323">
        <v>169278</v>
      </c>
      <c r="L1323">
        <v>292549</v>
      </c>
      <c r="N1323">
        <v>4489587</v>
      </c>
      <c r="O1323">
        <f t="shared" si="20"/>
        <v>5</v>
      </c>
    </row>
    <row r="1324" spans="1:15" x14ac:dyDescent="0.25">
      <c r="A1324" t="s">
        <v>16</v>
      </c>
      <c r="B1324">
        <v>2015</v>
      </c>
      <c r="C1324">
        <v>19</v>
      </c>
      <c r="D1324">
        <v>23902</v>
      </c>
      <c r="F1324">
        <v>5131942</v>
      </c>
      <c r="H1324">
        <v>180528</v>
      </c>
      <c r="J1324">
        <v>169278</v>
      </c>
      <c r="L1324">
        <v>292549</v>
      </c>
      <c r="N1324">
        <v>4489587</v>
      </c>
      <c r="O1324">
        <f t="shared" si="20"/>
        <v>5</v>
      </c>
    </row>
    <row r="1325" spans="1:15" x14ac:dyDescent="0.25">
      <c r="A1325" t="s">
        <v>16</v>
      </c>
      <c r="B1325">
        <v>2015</v>
      </c>
      <c r="C1325">
        <v>20</v>
      </c>
      <c r="D1325">
        <v>20874</v>
      </c>
      <c r="F1325">
        <v>5131942</v>
      </c>
      <c r="H1325">
        <v>180528</v>
      </c>
      <c r="J1325">
        <v>169278</v>
      </c>
      <c r="L1325">
        <v>292549</v>
      </c>
      <c r="N1325">
        <v>4489587</v>
      </c>
      <c r="O1325">
        <f t="shared" si="20"/>
        <v>5</v>
      </c>
    </row>
    <row r="1326" spans="1:15" x14ac:dyDescent="0.25">
      <c r="A1326" t="s">
        <v>16</v>
      </c>
      <c r="B1326">
        <v>2015</v>
      </c>
      <c r="C1326">
        <v>21</v>
      </c>
      <c r="D1326">
        <v>22961</v>
      </c>
      <c r="F1326">
        <v>5131942</v>
      </c>
      <c r="H1326">
        <v>180528</v>
      </c>
      <c r="J1326">
        <v>169278</v>
      </c>
      <c r="L1326">
        <v>292549</v>
      </c>
      <c r="N1326">
        <v>4489587</v>
      </c>
      <c r="O1326">
        <f t="shared" si="20"/>
        <v>5</v>
      </c>
    </row>
    <row r="1327" spans="1:15" x14ac:dyDescent="0.25">
      <c r="A1327" t="s">
        <v>16</v>
      </c>
      <c r="B1327">
        <v>2015</v>
      </c>
      <c r="C1327">
        <v>22</v>
      </c>
      <c r="D1327">
        <v>21582</v>
      </c>
      <c r="F1327">
        <v>5131942</v>
      </c>
      <c r="H1327">
        <v>180528</v>
      </c>
      <c r="J1327">
        <v>169278</v>
      </c>
      <c r="L1327">
        <v>292549</v>
      </c>
      <c r="N1327">
        <v>4489587</v>
      </c>
      <c r="O1327">
        <f t="shared" si="20"/>
        <v>5</v>
      </c>
    </row>
    <row r="1328" spans="1:15" x14ac:dyDescent="0.25">
      <c r="A1328" t="s">
        <v>16</v>
      </c>
      <c r="B1328">
        <v>2015</v>
      </c>
      <c r="C1328">
        <v>23</v>
      </c>
      <c r="D1328">
        <v>20200</v>
      </c>
      <c r="F1328">
        <v>5131942</v>
      </c>
      <c r="H1328">
        <v>180528</v>
      </c>
      <c r="J1328">
        <v>169278</v>
      </c>
      <c r="L1328">
        <v>292549</v>
      </c>
      <c r="N1328">
        <v>4489587</v>
      </c>
      <c r="O1328">
        <f t="shared" si="20"/>
        <v>6</v>
      </c>
    </row>
    <row r="1329" spans="1:15" x14ac:dyDescent="0.25">
      <c r="A1329" t="s">
        <v>16</v>
      </c>
      <c r="B1329">
        <v>2015</v>
      </c>
      <c r="C1329">
        <v>24</v>
      </c>
      <c r="D1329">
        <v>16033</v>
      </c>
      <c r="F1329">
        <v>5131942</v>
      </c>
      <c r="H1329">
        <v>180528</v>
      </c>
      <c r="J1329">
        <v>169278</v>
      </c>
      <c r="L1329">
        <v>292549</v>
      </c>
      <c r="N1329">
        <v>4489587</v>
      </c>
      <c r="O1329">
        <f t="shared" si="20"/>
        <v>6</v>
      </c>
    </row>
    <row r="1330" spans="1:15" x14ac:dyDescent="0.25">
      <c r="A1330" t="s">
        <v>16</v>
      </c>
      <c r="B1330">
        <v>2015</v>
      </c>
      <c r="C1330">
        <v>25</v>
      </c>
      <c r="D1330">
        <v>16798</v>
      </c>
      <c r="F1330">
        <v>5131942</v>
      </c>
      <c r="H1330">
        <v>180528</v>
      </c>
      <c r="J1330">
        <v>169278</v>
      </c>
      <c r="L1330">
        <v>292549</v>
      </c>
      <c r="N1330">
        <v>4489587</v>
      </c>
      <c r="O1330">
        <f t="shared" si="20"/>
        <v>6</v>
      </c>
    </row>
    <row r="1331" spans="1:15" x14ac:dyDescent="0.25">
      <c r="A1331" t="s">
        <v>16</v>
      </c>
      <c r="B1331">
        <v>2015</v>
      </c>
      <c r="C1331">
        <v>26</v>
      </c>
      <c r="D1331">
        <v>15959</v>
      </c>
      <c r="F1331">
        <v>5131942</v>
      </c>
      <c r="H1331">
        <v>180528</v>
      </c>
      <c r="J1331">
        <v>169278</v>
      </c>
      <c r="L1331">
        <v>292549</v>
      </c>
      <c r="N1331">
        <v>4489587</v>
      </c>
      <c r="O1331">
        <f t="shared" si="20"/>
        <v>6</v>
      </c>
    </row>
    <row r="1332" spans="1:15" x14ac:dyDescent="0.25">
      <c r="A1332" t="s">
        <v>16</v>
      </c>
      <c r="B1332">
        <v>2015</v>
      </c>
      <c r="C1332">
        <v>27</v>
      </c>
      <c r="D1332">
        <v>14912</v>
      </c>
      <c r="F1332">
        <v>5131942</v>
      </c>
      <c r="H1332">
        <v>180528</v>
      </c>
      <c r="J1332">
        <v>169278</v>
      </c>
      <c r="L1332">
        <v>292549</v>
      </c>
      <c r="N1332">
        <v>4489587</v>
      </c>
      <c r="O1332">
        <f t="shared" si="20"/>
        <v>7</v>
      </c>
    </row>
    <row r="1333" spans="1:15" x14ac:dyDescent="0.25">
      <c r="A1333" t="s">
        <v>16</v>
      </c>
      <c r="B1333">
        <v>2015</v>
      </c>
      <c r="C1333">
        <v>28</v>
      </c>
      <c r="D1333">
        <v>12745</v>
      </c>
      <c r="F1333">
        <v>5131942</v>
      </c>
      <c r="H1333">
        <v>180528</v>
      </c>
      <c r="J1333">
        <v>169278</v>
      </c>
      <c r="L1333">
        <v>292549</v>
      </c>
      <c r="N1333">
        <v>4489587</v>
      </c>
      <c r="O1333">
        <f t="shared" si="20"/>
        <v>7</v>
      </c>
    </row>
    <row r="1334" spans="1:15" x14ac:dyDescent="0.25">
      <c r="A1334" t="s">
        <v>16</v>
      </c>
      <c r="B1334">
        <v>2015</v>
      </c>
      <c r="C1334">
        <v>29</v>
      </c>
      <c r="D1334">
        <v>12145</v>
      </c>
      <c r="F1334">
        <v>5131942</v>
      </c>
      <c r="H1334">
        <v>180528</v>
      </c>
      <c r="J1334">
        <v>169278</v>
      </c>
      <c r="L1334">
        <v>292549</v>
      </c>
      <c r="N1334">
        <v>4489587</v>
      </c>
      <c r="O1334">
        <f t="shared" si="20"/>
        <v>7</v>
      </c>
    </row>
    <row r="1335" spans="1:15" x14ac:dyDescent="0.25">
      <c r="A1335" t="s">
        <v>16</v>
      </c>
      <c r="B1335">
        <v>2015</v>
      </c>
      <c r="C1335">
        <v>30</v>
      </c>
      <c r="D1335">
        <v>12317</v>
      </c>
      <c r="F1335">
        <v>5131942</v>
      </c>
      <c r="H1335">
        <v>180528</v>
      </c>
      <c r="J1335">
        <v>169278</v>
      </c>
      <c r="L1335">
        <v>292549</v>
      </c>
      <c r="N1335">
        <v>4489587</v>
      </c>
      <c r="O1335">
        <f t="shared" si="20"/>
        <v>7</v>
      </c>
    </row>
    <row r="1336" spans="1:15" x14ac:dyDescent="0.25">
      <c r="A1336" t="s">
        <v>16</v>
      </c>
      <c r="B1336">
        <v>2015</v>
      </c>
      <c r="C1336">
        <v>31</v>
      </c>
      <c r="D1336">
        <v>12291</v>
      </c>
      <c r="F1336">
        <v>5131942</v>
      </c>
      <c r="H1336">
        <v>180528</v>
      </c>
      <c r="J1336">
        <v>169278</v>
      </c>
      <c r="L1336">
        <v>292549</v>
      </c>
      <c r="N1336">
        <v>4489587</v>
      </c>
      <c r="O1336">
        <f t="shared" si="20"/>
        <v>8</v>
      </c>
    </row>
    <row r="1337" spans="1:15" x14ac:dyDescent="0.25">
      <c r="A1337" t="s">
        <v>16</v>
      </c>
      <c r="B1337">
        <v>2015</v>
      </c>
      <c r="C1337">
        <v>32</v>
      </c>
      <c r="D1337">
        <v>11887</v>
      </c>
      <c r="F1337">
        <v>5131942</v>
      </c>
      <c r="H1337">
        <v>180528</v>
      </c>
      <c r="J1337">
        <v>169278</v>
      </c>
      <c r="L1337">
        <v>292549</v>
      </c>
      <c r="N1337">
        <v>4489587</v>
      </c>
      <c r="O1337">
        <f t="shared" si="20"/>
        <v>8</v>
      </c>
    </row>
    <row r="1338" spans="1:15" x14ac:dyDescent="0.25">
      <c r="A1338" t="s">
        <v>16</v>
      </c>
      <c r="B1338">
        <v>2015</v>
      </c>
      <c r="C1338">
        <v>33</v>
      </c>
      <c r="D1338">
        <v>12599</v>
      </c>
      <c r="F1338">
        <v>5131942</v>
      </c>
      <c r="H1338">
        <v>180528</v>
      </c>
      <c r="J1338">
        <v>169278</v>
      </c>
      <c r="L1338">
        <v>292549</v>
      </c>
      <c r="N1338">
        <v>4489587</v>
      </c>
      <c r="O1338">
        <f t="shared" si="20"/>
        <v>8</v>
      </c>
    </row>
    <row r="1339" spans="1:15" x14ac:dyDescent="0.25">
      <c r="A1339" t="s">
        <v>16</v>
      </c>
      <c r="B1339">
        <v>2015</v>
      </c>
      <c r="C1339">
        <v>34</v>
      </c>
      <c r="D1339">
        <v>13616</v>
      </c>
      <c r="F1339">
        <v>5131942</v>
      </c>
      <c r="H1339">
        <v>180528</v>
      </c>
      <c r="J1339">
        <v>169278</v>
      </c>
      <c r="L1339">
        <v>292549</v>
      </c>
      <c r="N1339">
        <v>4489587</v>
      </c>
      <c r="O1339">
        <f t="shared" si="20"/>
        <v>8</v>
      </c>
    </row>
    <row r="1340" spans="1:15" x14ac:dyDescent="0.25">
      <c r="A1340" t="s">
        <v>16</v>
      </c>
      <c r="B1340">
        <v>2015</v>
      </c>
      <c r="C1340">
        <v>35</v>
      </c>
      <c r="D1340">
        <v>14699</v>
      </c>
      <c r="F1340">
        <v>5131942</v>
      </c>
      <c r="H1340">
        <v>180528</v>
      </c>
      <c r="J1340">
        <v>169278</v>
      </c>
      <c r="L1340">
        <v>292549</v>
      </c>
      <c r="N1340">
        <v>4489587</v>
      </c>
      <c r="O1340">
        <f t="shared" si="20"/>
        <v>8</v>
      </c>
    </row>
    <row r="1341" spans="1:15" x14ac:dyDescent="0.25">
      <c r="A1341" t="s">
        <v>16</v>
      </c>
      <c r="B1341">
        <v>2015</v>
      </c>
      <c r="C1341">
        <v>36</v>
      </c>
      <c r="D1341">
        <v>17872</v>
      </c>
      <c r="F1341">
        <v>5131942</v>
      </c>
      <c r="H1341">
        <v>180528</v>
      </c>
      <c r="J1341">
        <v>169278</v>
      </c>
      <c r="L1341">
        <v>292549</v>
      </c>
      <c r="N1341">
        <v>4489587</v>
      </c>
      <c r="O1341">
        <f t="shared" si="20"/>
        <v>9</v>
      </c>
    </row>
    <row r="1342" spans="1:15" x14ac:dyDescent="0.25">
      <c r="A1342" t="s">
        <v>16</v>
      </c>
      <c r="B1342">
        <v>2015</v>
      </c>
      <c r="C1342">
        <v>37</v>
      </c>
      <c r="D1342">
        <v>26357</v>
      </c>
      <c r="F1342">
        <v>5131942</v>
      </c>
      <c r="H1342">
        <v>180528</v>
      </c>
      <c r="J1342">
        <v>169278</v>
      </c>
      <c r="L1342">
        <v>292549</v>
      </c>
      <c r="N1342">
        <v>4489587</v>
      </c>
      <c r="O1342">
        <f t="shared" si="20"/>
        <v>9</v>
      </c>
    </row>
    <row r="1343" spans="1:15" x14ac:dyDescent="0.25">
      <c r="A1343" t="s">
        <v>16</v>
      </c>
      <c r="B1343">
        <v>2015</v>
      </c>
      <c r="C1343">
        <v>38</v>
      </c>
      <c r="D1343">
        <v>36473</v>
      </c>
      <c r="F1343">
        <v>5131942</v>
      </c>
      <c r="H1343">
        <v>180528</v>
      </c>
      <c r="J1343">
        <v>169278</v>
      </c>
      <c r="L1343">
        <v>292549</v>
      </c>
      <c r="N1343">
        <v>4489587</v>
      </c>
      <c r="O1343">
        <f t="shared" si="20"/>
        <v>9</v>
      </c>
    </row>
    <row r="1344" spans="1:15" x14ac:dyDescent="0.25">
      <c r="A1344" t="s">
        <v>16</v>
      </c>
      <c r="B1344">
        <v>2015</v>
      </c>
      <c r="C1344">
        <v>39</v>
      </c>
      <c r="D1344">
        <v>39916</v>
      </c>
      <c r="F1344">
        <v>5131942</v>
      </c>
      <c r="H1344">
        <v>180528</v>
      </c>
      <c r="J1344">
        <v>169278</v>
      </c>
      <c r="L1344">
        <v>292549</v>
      </c>
      <c r="N1344">
        <v>4489587</v>
      </c>
      <c r="O1344">
        <f t="shared" si="20"/>
        <v>9</v>
      </c>
    </row>
    <row r="1345" spans="1:15" x14ac:dyDescent="0.25">
      <c r="A1345" t="s">
        <v>16</v>
      </c>
      <c r="B1345">
        <v>2015</v>
      </c>
      <c r="C1345">
        <v>40</v>
      </c>
      <c r="D1345">
        <v>40497</v>
      </c>
      <c r="F1345">
        <v>5131942</v>
      </c>
      <c r="H1345">
        <v>180528</v>
      </c>
      <c r="J1345">
        <v>169278</v>
      </c>
      <c r="L1345">
        <v>292549</v>
      </c>
      <c r="N1345">
        <v>4489587</v>
      </c>
      <c r="O1345">
        <f t="shared" si="20"/>
        <v>10</v>
      </c>
    </row>
    <row r="1346" spans="1:15" x14ac:dyDescent="0.25">
      <c r="A1346" t="s">
        <v>16</v>
      </c>
      <c r="B1346">
        <v>2015</v>
      </c>
      <c r="C1346">
        <v>41</v>
      </c>
      <c r="D1346">
        <v>40141</v>
      </c>
      <c r="F1346">
        <v>5131942</v>
      </c>
      <c r="H1346">
        <v>180528</v>
      </c>
      <c r="J1346">
        <v>169278</v>
      </c>
      <c r="L1346">
        <v>292549</v>
      </c>
      <c r="N1346">
        <v>4489587</v>
      </c>
      <c r="O1346">
        <f t="shared" si="20"/>
        <v>10</v>
      </c>
    </row>
    <row r="1347" spans="1:15" x14ac:dyDescent="0.25">
      <c r="A1347" t="s">
        <v>16</v>
      </c>
      <c r="B1347">
        <v>2015</v>
      </c>
      <c r="C1347">
        <v>42</v>
      </c>
      <c r="D1347">
        <v>41866</v>
      </c>
      <c r="F1347">
        <v>5131942</v>
      </c>
      <c r="H1347">
        <v>180528</v>
      </c>
      <c r="J1347">
        <v>169278</v>
      </c>
      <c r="L1347">
        <v>292549</v>
      </c>
      <c r="N1347">
        <v>4489587</v>
      </c>
      <c r="O1347">
        <f t="shared" ref="O1347:O1410" si="21">MONTH(C1347*7-WEEKDAY(DATE(B1347,1,1),2)+DATE(B1347,1,1))</f>
        <v>10</v>
      </c>
    </row>
    <row r="1348" spans="1:15" x14ac:dyDescent="0.25">
      <c r="A1348" t="s">
        <v>16</v>
      </c>
      <c r="B1348">
        <v>2015</v>
      </c>
      <c r="C1348">
        <v>43</v>
      </c>
      <c r="D1348">
        <v>40944</v>
      </c>
      <c r="F1348">
        <v>5131942</v>
      </c>
      <c r="H1348">
        <v>180528</v>
      </c>
      <c r="J1348">
        <v>169278</v>
      </c>
      <c r="L1348">
        <v>292549</v>
      </c>
      <c r="N1348">
        <v>4489587</v>
      </c>
      <c r="O1348">
        <f t="shared" si="21"/>
        <v>10</v>
      </c>
    </row>
    <row r="1349" spans="1:15" x14ac:dyDescent="0.25">
      <c r="A1349" t="s">
        <v>16</v>
      </c>
      <c r="B1349">
        <v>2015</v>
      </c>
      <c r="C1349">
        <v>44</v>
      </c>
      <c r="D1349">
        <v>39998</v>
      </c>
      <c r="F1349">
        <v>5131942</v>
      </c>
      <c r="H1349">
        <v>180528</v>
      </c>
      <c r="J1349">
        <v>169278</v>
      </c>
      <c r="L1349">
        <v>292549</v>
      </c>
      <c r="N1349">
        <v>4489587</v>
      </c>
      <c r="O1349">
        <f t="shared" si="21"/>
        <v>11</v>
      </c>
    </row>
    <row r="1350" spans="1:15" x14ac:dyDescent="0.25">
      <c r="A1350" t="s">
        <v>16</v>
      </c>
      <c r="B1350">
        <v>2015</v>
      </c>
      <c r="C1350">
        <v>45</v>
      </c>
      <c r="D1350">
        <v>31425</v>
      </c>
      <c r="F1350">
        <v>5131942</v>
      </c>
      <c r="H1350">
        <v>180528</v>
      </c>
      <c r="J1350">
        <v>169278</v>
      </c>
      <c r="L1350">
        <v>292549</v>
      </c>
      <c r="N1350">
        <v>4489587</v>
      </c>
      <c r="O1350">
        <f t="shared" si="21"/>
        <v>11</v>
      </c>
    </row>
    <row r="1351" spans="1:15" x14ac:dyDescent="0.25">
      <c r="A1351" t="s">
        <v>16</v>
      </c>
      <c r="B1351">
        <v>2015</v>
      </c>
      <c r="C1351">
        <v>46</v>
      </c>
      <c r="D1351">
        <v>34368</v>
      </c>
      <c r="F1351">
        <v>5131942</v>
      </c>
      <c r="H1351">
        <v>180528</v>
      </c>
      <c r="J1351">
        <v>169278</v>
      </c>
      <c r="L1351">
        <v>292549</v>
      </c>
      <c r="N1351">
        <v>4489587</v>
      </c>
      <c r="O1351">
        <f t="shared" si="21"/>
        <v>11</v>
      </c>
    </row>
    <row r="1352" spans="1:15" x14ac:dyDescent="0.25">
      <c r="A1352" t="s">
        <v>16</v>
      </c>
      <c r="B1352">
        <v>2015</v>
      </c>
      <c r="C1352">
        <v>47</v>
      </c>
      <c r="D1352">
        <v>36021</v>
      </c>
      <c r="F1352">
        <v>5131942</v>
      </c>
      <c r="H1352">
        <v>180528</v>
      </c>
      <c r="J1352">
        <v>169278</v>
      </c>
      <c r="L1352">
        <v>292549</v>
      </c>
      <c r="N1352">
        <v>4489587</v>
      </c>
      <c r="O1352">
        <f t="shared" si="21"/>
        <v>11</v>
      </c>
    </row>
    <row r="1353" spans="1:15" x14ac:dyDescent="0.25">
      <c r="A1353" t="s">
        <v>16</v>
      </c>
      <c r="B1353">
        <v>2015</v>
      </c>
      <c r="C1353">
        <v>48</v>
      </c>
      <c r="D1353">
        <v>37753</v>
      </c>
      <c r="F1353">
        <v>5131942</v>
      </c>
      <c r="H1353">
        <v>180528</v>
      </c>
      <c r="J1353">
        <v>169278</v>
      </c>
      <c r="L1353">
        <v>292549</v>
      </c>
      <c r="N1353">
        <v>4489587</v>
      </c>
      <c r="O1353">
        <f t="shared" si="21"/>
        <v>11</v>
      </c>
    </row>
    <row r="1354" spans="1:15" x14ac:dyDescent="0.25">
      <c r="A1354" t="s">
        <v>16</v>
      </c>
      <c r="B1354">
        <v>2015</v>
      </c>
      <c r="C1354">
        <v>49</v>
      </c>
      <c r="D1354">
        <v>39445</v>
      </c>
      <c r="F1354">
        <v>5131942</v>
      </c>
      <c r="H1354">
        <v>180528</v>
      </c>
      <c r="J1354">
        <v>169278</v>
      </c>
      <c r="L1354">
        <v>292549</v>
      </c>
      <c r="N1354">
        <v>4489587</v>
      </c>
      <c r="O1354">
        <f t="shared" si="21"/>
        <v>12</v>
      </c>
    </row>
    <row r="1355" spans="1:15" x14ac:dyDescent="0.25">
      <c r="A1355" t="s">
        <v>16</v>
      </c>
      <c r="B1355">
        <v>2015</v>
      </c>
      <c r="C1355">
        <v>50</v>
      </c>
      <c r="D1355">
        <v>39965</v>
      </c>
      <c r="F1355">
        <v>5131942</v>
      </c>
      <c r="H1355">
        <v>180528</v>
      </c>
      <c r="J1355">
        <v>169278</v>
      </c>
      <c r="L1355">
        <v>292549</v>
      </c>
      <c r="N1355">
        <v>4489587</v>
      </c>
      <c r="O1355">
        <f t="shared" si="21"/>
        <v>12</v>
      </c>
    </row>
    <row r="1356" spans="1:15" x14ac:dyDescent="0.25">
      <c r="A1356" t="s">
        <v>16</v>
      </c>
      <c r="B1356">
        <v>2015</v>
      </c>
      <c r="C1356">
        <v>51</v>
      </c>
      <c r="D1356">
        <v>38296</v>
      </c>
      <c r="F1356">
        <v>5131942</v>
      </c>
      <c r="H1356">
        <v>180528</v>
      </c>
      <c r="J1356">
        <v>169278</v>
      </c>
      <c r="L1356">
        <v>292549</v>
      </c>
      <c r="N1356">
        <v>4489587</v>
      </c>
      <c r="O1356">
        <f t="shared" si="21"/>
        <v>12</v>
      </c>
    </row>
    <row r="1357" spans="1:15" x14ac:dyDescent="0.25">
      <c r="A1357" t="s">
        <v>16</v>
      </c>
      <c r="B1357">
        <v>2015</v>
      </c>
      <c r="C1357">
        <v>52</v>
      </c>
      <c r="D1357">
        <v>37342</v>
      </c>
      <c r="F1357">
        <v>5131942</v>
      </c>
      <c r="H1357">
        <v>180528</v>
      </c>
      <c r="J1357">
        <v>169278</v>
      </c>
      <c r="L1357">
        <v>292549</v>
      </c>
      <c r="N1357">
        <v>4489587</v>
      </c>
      <c r="O1357">
        <f t="shared" si="21"/>
        <v>12</v>
      </c>
    </row>
    <row r="1358" spans="1:15" x14ac:dyDescent="0.25">
      <c r="A1358" t="s">
        <v>16</v>
      </c>
      <c r="B1358">
        <v>2016</v>
      </c>
      <c r="C1358">
        <v>1</v>
      </c>
      <c r="D1358">
        <v>28214</v>
      </c>
      <c r="F1358">
        <v>5191690</v>
      </c>
      <c r="H1358">
        <v>190352</v>
      </c>
      <c r="J1358">
        <v>186613</v>
      </c>
      <c r="L1358">
        <v>302005</v>
      </c>
      <c r="N1358">
        <v>4512720</v>
      </c>
      <c r="O1358">
        <f t="shared" si="21"/>
        <v>1</v>
      </c>
    </row>
    <row r="1359" spans="1:15" x14ac:dyDescent="0.25">
      <c r="A1359" t="s">
        <v>16</v>
      </c>
      <c r="B1359">
        <v>2016</v>
      </c>
      <c r="C1359">
        <v>2</v>
      </c>
      <c r="D1359">
        <v>11398</v>
      </c>
      <c r="F1359">
        <v>5191690</v>
      </c>
      <c r="H1359">
        <v>190352</v>
      </c>
      <c r="J1359">
        <v>186613</v>
      </c>
      <c r="L1359">
        <v>302005</v>
      </c>
      <c r="N1359">
        <v>4512720</v>
      </c>
      <c r="O1359">
        <f t="shared" si="21"/>
        <v>1</v>
      </c>
    </row>
    <row r="1360" spans="1:15" x14ac:dyDescent="0.25">
      <c r="A1360" t="s">
        <v>16</v>
      </c>
      <c r="B1360">
        <v>2016</v>
      </c>
      <c r="C1360">
        <v>3</v>
      </c>
      <c r="D1360">
        <v>43382</v>
      </c>
      <c r="E1360" t="s">
        <v>14</v>
      </c>
      <c r="F1360">
        <v>5191690</v>
      </c>
      <c r="H1360">
        <v>190352</v>
      </c>
      <c r="I1360" t="s">
        <v>14</v>
      </c>
      <c r="J1360">
        <v>186613</v>
      </c>
      <c r="L1360">
        <v>302005</v>
      </c>
      <c r="N1360">
        <v>4512720</v>
      </c>
      <c r="O1360">
        <f t="shared" si="21"/>
        <v>1</v>
      </c>
    </row>
    <row r="1361" spans="1:15" x14ac:dyDescent="0.25">
      <c r="A1361" t="s">
        <v>16</v>
      </c>
      <c r="B1361">
        <v>2016</v>
      </c>
      <c r="C1361">
        <v>4</v>
      </c>
      <c r="D1361">
        <v>63538</v>
      </c>
      <c r="E1361" t="s">
        <v>14</v>
      </c>
      <c r="F1361">
        <v>5191690</v>
      </c>
      <c r="G1361" t="s">
        <v>14</v>
      </c>
      <c r="H1361">
        <v>190352</v>
      </c>
      <c r="I1361" t="s">
        <v>14</v>
      </c>
      <c r="J1361">
        <v>186613</v>
      </c>
      <c r="K1361" t="s">
        <v>14</v>
      </c>
      <c r="L1361">
        <v>302005</v>
      </c>
      <c r="M1361" t="s">
        <v>14</v>
      </c>
      <c r="N1361">
        <v>4512720</v>
      </c>
      <c r="O1361">
        <f t="shared" si="21"/>
        <v>1</v>
      </c>
    </row>
    <row r="1362" spans="1:15" x14ac:dyDescent="0.25">
      <c r="A1362" t="s">
        <v>16</v>
      </c>
      <c r="B1362">
        <v>2016</v>
      </c>
      <c r="C1362">
        <v>5</v>
      </c>
      <c r="D1362">
        <v>97302</v>
      </c>
      <c r="E1362" t="s">
        <v>14</v>
      </c>
      <c r="F1362">
        <v>5191690</v>
      </c>
      <c r="G1362" t="s">
        <v>14</v>
      </c>
      <c r="H1362">
        <v>190352</v>
      </c>
      <c r="I1362" t="s">
        <v>14</v>
      </c>
      <c r="J1362">
        <v>186613</v>
      </c>
      <c r="K1362" t="s">
        <v>14</v>
      </c>
      <c r="L1362">
        <v>302005</v>
      </c>
      <c r="M1362" t="s">
        <v>14</v>
      </c>
      <c r="N1362">
        <v>4512720</v>
      </c>
      <c r="O1362">
        <f t="shared" si="21"/>
        <v>1</v>
      </c>
    </row>
    <row r="1363" spans="1:15" x14ac:dyDescent="0.25">
      <c r="A1363" t="s">
        <v>16</v>
      </c>
      <c r="B1363">
        <v>2016</v>
      </c>
      <c r="C1363">
        <v>6</v>
      </c>
      <c r="D1363">
        <v>85168</v>
      </c>
      <c r="E1363" t="s">
        <v>14</v>
      </c>
      <c r="F1363">
        <v>5191690</v>
      </c>
      <c r="G1363" t="s">
        <v>14</v>
      </c>
      <c r="H1363">
        <v>190352</v>
      </c>
      <c r="I1363" t="s">
        <v>14</v>
      </c>
      <c r="J1363">
        <v>186613</v>
      </c>
      <c r="K1363" t="s">
        <v>14</v>
      </c>
      <c r="L1363">
        <v>302005</v>
      </c>
      <c r="M1363" t="s">
        <v>14</v>
      </c>
      <c r="N1363">
        <v>4512720</v>
      </c>
      <c r="O1363">
        <f t="shared" si="21"/>
        <v>2</v>
      </c>
    </row>
    <row r="1364" spans="1:15" x14ac:dyDescent="0.25">
      <c r="A1364" t="s">
        <v>16</v>
      </c>
      <c r="B1364">
        <v>2016</v>
      </c>
      <c r="C1364">
        <v>7</v>
      </c>
      <c r="D1364">
        <v>57821</v>
      </c>
      <c r="E1364" t="s">
        <v>14</v>
      </c>
      <c r="F1364">
        <v>5191690</v>
      </c>
      <c r="H1364">
        <v>190352</v>
      </c>
      <c r="I1364" t="s">
        <v>14</v>
      </c>
      <c r="J1364">
        <v>186613</v>
      </c>
      <c r="L1364">
        <v>302005</v>
      </c>
      <c r="M1364" t="s">
        <v>14</v>
      </c>
      <c r="N1364">
        <v>4512720</v>
      </c>
      <c r="O1364">
        <f t="shared" si="21"/>
        <v>2</v>
      </c>
    </row>
    <row r="1365" spans="1:15" x14ac:dyDescent="0.25">
      <c r="A1365" t="s">
        <v>16</v>
      </c>
      <c r="B1365">
        <v>2016</v>
      </c>
      <c r="C1365">
        <v>8</v>
      </c>
      <c r="D1365">
        <v>51464</v>
      </c>
      <c r="E1365" t="s">
        <v>14</v>
      </c>
      <c r="F1365">
        <v>5191690</v>
      </c>
      <c r="H1365">
        <v>190352</v>
      </c>
      <c r="I1365" t="s">
        <v>14</v>
      </c>
      <c r="J1365">
        <v>186613</v>
      </c>
      <c r="L1365">
        <v>302005</v>
      </c>
      <c r="M1365" t="s">
        <v>14</v>
      </c>
      <c r="N1365">
        <v>4512720</v>
      </c>
      <c r="O1365">
        <f t="shared" si="21"/>
        <v>2</v>
      </c>
    </row>
    <row r="1366" spans="1:15" x14ac:dyDescent="0.25">
      <c r="A1366" t="s">
        <v>16</v>
      </c>
      <c r="B1366">
        <v>2016</v>
      </c>
      <c r="C1366">
        <v>9</v>
      </c>
      <c r="D1366">
        <v>31855</v>
      </c>
      <c r="F1366">
        <v>5191690</v>
      </c>
      <c r="H1366">
        <v>190352</v>
      </c>
      <c r="J1366">
        <v>186613</v>
      </c>
      <c r="L1366">
        <v>302005</v>
      </c>
      <c r="N1366">
        <v>4512720</v>
      </c>
      <c r="O1366">
        <f t="shared" si="21"/>
        <v>2</v>
      </c>
    </row>
    <row r="1367" spans="1:15" x14ac:dyDescent="0.25">
      <c r="A1367" t="s">
        <v>16</v>
      </c>
      <c r="B1367">
        <v>2016</v>
      </c>
      <c r="C1367">
        <v>10</v>
      </c>
      <c r="D1367">
        <v>41112</v>
      </c>
      <c r="F1367">
        <v>5191690</v>
      </c>
      <c r="H1367">
        <v>190352</v>
      </c>
      <c r="J1367">
        <v>186613</v>
      </c>
      <c r="L1367">
        <v>302005</v>
      </c>
      <c r="N1367">
        <v>4512720</v>
      </c>
      <c r="O1367">
        <f t="shared" si="21"/>
        <v>3</v>
      </c>
    </row>
    <row r="1368" spans="1:15" x14ac:dyDescent="0.25">
      <c r="A1368" t="s">
        <v>16</v>
      </c>
      <c r="B1368">
        <v>2016</v>
      </c>
      <c r="C1368">
        <v>11</v>
      </c>
      <c r="D1368">
        <v>29985</v>
      </c>
      <c r="F1368">
        <v>5191690</v>
      </c>
      <c r="H1368">
        <v>190352</v>
      </c>
      <c r="J1368">
        <v>186613</v>
      </c>
      <c r="L1368">
        <v>302005</v>
      </c>
      <c r="N1368">
        <v>4512720</v>
      </c>
      <c r="O1368">
        <f t="shared" si="21"/>
        <v>3</v>
      </c>
    </row>
    <row r="1369" spans="1:15" x14ac:dyDescent="0.25">
      <c r="A1369" t="s">
        <v>16</v>
      </c>
      <c r="B1369">
        <v>2016</v>
      </c>
      <c r="C1369">
        <v>12</v>
      </c>
      <c r="D1369">
        <v>40877</v>
      </c>
      <c r="F1369">
        <v>5191690</v>
      </c>
      <c r="H1369">
        <v>190352</v>
      </c>
      <c r="J1369">
        <v>186613</v>
      </c>
      <c r="L1369">
        <v>302005</v>
      </c>
      <c r="N1369">
        <v>4512720</v>
      </c>
      <c r="O1369">
        <f t="shared" si="21"/>
        <v>3</v>
      </c>
    </row>
    <row r="1370" spans="1:15" x14ac:dyDescent="0.25">
      <c r="A1370" t="s">
        <v>16</v>
      </c>
      <c r="B1370">
        <v>2016</v>
      </c>
      <c r="C1370">
        <v>13</v>
      </c>
      <c r="D1370">
        <v>39178</v>
      </c>
      <c r="F1370">
        <v>5191690</v>
      </c>
      <c r="H1370">
        <v>190352</v>
      </c>
      <c r="J1370">
        <v>186613</v>
      </c>
      <c r="L1370">
        <v>302005</v>
      </c>
      <c r="N1370">
        <v>4512720</v>
      </c>
      <c r="O1370">
        <f t="shared" si="21"/>
        <v>3</v>
      </c>
    </row>
    <row r="1371" spans="1:15" x14ac:dyDescent="0.25">
      <c r="A1371" t="s">
        <v>16</v>
      </c>
      <c r="B1371">
        <v>2016</v>
      </c>
      <c r="C1371">
        <v>14</v>
      </c>
      <c r="D1371">
        <v>39182</v>
      </c>
      <c r="F1371">
        <v>5191690</v>
      </c>
      <c r="H1371">
        <v>190352</v>
      </c>
      <c r="J1371">
        <v>186613</v>
      </c>
      <c r="L1371">
        <v>302005</v>
      </c>
      <c r="N1371">
        <v>4512720</v>
      </c>
      <c r="O1371">
        <f t="shared" si="21"/>
        <v>4</v>
      </c>
    </row>
    <row r="1372" spans="1:15" x14ac:dyDescent="0.25">
      <c r="A1372" t="s">
        <v>16</v>
      </c>
      <c r="B1372">
        <v>2016</v>
      </c>
      <c r="C1372">
        <v>15</v>
      </c>
      <c r="D1372">
        <v>38961</v>
      </c>
      <c r="F1372">
        <v>5191690</v>
      </c>
      <c r="H1372">
        <v>190352</v>
      </c>
      <c r="J1372">
        <v>186613</v>
      </c>
      <c r="L1372">
        <v>302005</v>
      </c>
      <c r="N1372">
        <v>4512720</v>
      </c>
      <c r="O1372">
        <f t="shared" si="21"/>
        <v>4</v>
      </c>
    </row>
    <row r="1373" spans="1:15" x14ac:dyDescent="0.25">
      <c r="A1373" t="s">
        <v>16</v>
      </c>
      <c r="B1373">
        <v>2016</v>
      </c>
      <c r="C1373">
        <v>16</v>
      </c>
      <c r="D1373">
        <v>39535</v>
      </c>
      <c r="F1373">
        <v>5191690</v>
      </c>
      <c r="H1373">
        <v>190352</v>
      </c>
      <c r="J1373">
        <v>186613</v>
      </c>
      <c r="L1373">
        <v>302005</v>
      </c>
      <c r="N1373">
        <v>4512720</v>
      </c>
      <c r="O1373">
        <f t="shared" si="21"/>
        <v>4</v>
      </c>
    </row>
    <row r="1374" spans="1:15" x14ac:dyDescent="0.25">
      <c r="A1374" t="s">
        <v>16</v>
      </c>
      <c r="B1374">
        <v>2016</v>
      </c>
      <c r="C1374">
        <v>17</v>
      </c>
      <c r="D1374">
        <v>40266</v>
      </c>
      <c r="F1374">
        <v>5191690</v>
      </c>
      <c r="H1374">
        <v>190352</v>
      </c>
      <c r="J1374">
        <v>186613</v>
      </c>
      <c r="L1374">
        <v>302005</v>
      </c>
      <c r="N1374">
        <v>4512720</v>
      </c>
      <c r="O1374">
        <f t="shared" si="21"/>
        <v>4</v>
      </c>
    </row>
    <row r="1375" spans="1:15" x14ac:dyDescent="0.25">
      <c r="A1375" t="s">
        <v>16</v>
      </c>
      <c r="B1375">
        <v>2016</v>
      </c>
      <c r="C1375">
        <v>18</v>
      </c>
      <c r="D1375">
        <v>40010</v>
      </c>
      <c r="F1375">
        <v>5191690</v>
      </c>
      <c r="H1375">
        <v>190352</v>
      </c>
      <c r="J1375">
        <v>186613</v>
      </c>
      <c r="L1375">
        <v>302005</v>
      </c>
      <c r="N1375">
        <v>4512720</v>
      </c>
      <c r="O1375">
        <f t="shared" si="21"/>
        <v>5</v>
      </c>
    </row>
    <row r="1376" spans="1:15" x14ac:dyDescent="0.25">
      <c r="A1376" t="s">
        <v>16</v>
      </c>
      <c r="B1376">
        <v>2016</v>
      </c>
      <c r="C1376">
        <v>19</v>
      </c>
      <c r="D1376">
        <v>25853</v>
      </c>
      <c r="F1376">
        <v>5191690</v>
      </c>
      <c r="H1376">
        <v>190352</v>
      </c>
      <c r="J1376">
        <v>186613</v>
      </c>
      <c r="L1376">
        <v>302005</v>
      </c>
      <c r="N1376">
        <v>4512720</v>
      </c>
      <c r="O1376">
        <f t="shared" si="21"/>
        <v>5</v>
      </c>
    </row>
    <row r="1377" spans="1:15" x14ac:dyDescent="0.25">
      <c r="A1377" t="s">
        <v>16</v>
      </c>
      <c r="B1377">
        <v>2016</v>
      </c>
      <c r="C1377">
        <v>20</v>
      </c>
      <c r="D1377">
        <v>24652</v>
      </c>
      <c r="F1377">
        <v>5191690</v>
      </c>
      <c r="H1377">
        <v>190352</v>
      </c>
      <c r="J1377">
        <v>186613</v>
      </c>
      <c r="L1377">
        <v>302005</v>
      </c>
      <c r="N1377">
        <v>4512720</v>
      </c>
      <c r="O1377">
        <f t="shared" si="21"/>
        <v>5</v>
      </c>
    </row>
    <row r="1378" spans="1:15" x14ac:dyDescent="0.25">
      <c r="A1378" t="s">
        <v>16</v>
      </c>
      <c r="B1378">
        <v>2016</v>
      </c>
      <c r="C1378">
        <v>21</v>
      </c>
      <c r="D1378">
        <v>25928</v>
      </c>
      <c r="F1378">
        <v>5191690</v>
      </c>
      <c r="H1378">
        <v>190352</v>
      </c>
      <c r="J1378">
        <v>186613</v>
      </c>
      <c r="L1378">
        <v>302005</v>
      </c>
      <c r="N1378">
        <v>4512720</v>
      </c>
      <c r="O1378">
        <f t="shared" si="21"/>
        <v>5</v>
      </c>
    </row>
    <row r="1379" spans="1:15" x14ac:dyDescent="0.25">
      <c r="A1379" t="s">
        <v>16</v>
      </c>
      <c r="B1379">
        <v>2016</v>
      </c>
      <c r="C1379">
        <v>22</v>
      </c>
      <c r="D1379">
        <v>23933</v>
      </c>
      <c r="F1379">
        <v>5191690</v>
      </c>
      <c r="H1379">
        <v>190352</v>
      </c>
      <c r="J1379">
        <v>186613</v>
      </c>
      <c r="L1379">
        <v>302005</v>
      </c>
      <c r="N1379">
        <v>4512720</v>
      </c>
      <c r="O1379">
        <f t="shared" si="21"/>
        <v>5</v>
      </c>
    </row>
    <row r="1380" spans="1:15" x14ac:dyDescent="0.25">
      <c r="A1380" t="s">
        <v>16</v>
      </c>
      <c r="B1380">
        <v>2016</v>
      </c>
      <c r="C1380">
        <v>23</v>
      </c>
      <c r="D1380">
        <v>21911</v>
      </c>
      <c r="F1380">
        <v>5191690</v>
      </c>
      <c r="H1380">
        <v>190352</v>
      </c>
      <c r="J1380">
        <v>186613</v>
      </c>
      <c r="L1380">
        <v>302005</v>
      </c>
      <c r="N1380">
        <v>4512720</v>
      </c>
      <c r="O1380">
        <f t="shared" si="21"/>
        <v>6</v>
      </c>
    </row>
    <row r="1381" spans="1:15" x14ac:dyDescent="0.25">
      <c r="A1381" t="s">
        <v>16</v>
      </c>
      <c r="B1381">
        <v>2016</v>
      </c>
      <c r="C1381">
        <v>24</v>
      </c>
      <c r="D1381">
        <v>19476</v>
      </c>
      <c r="F1381">
        <v>5191690</v>
      </c>
      <c r="H1381">
        <v>190352</v>
      </c>
      <c r="J1381">
        <v>186613</v>
      </c>
      <c r="L1381">
        <v>302005</v>
      </c>
      <c r="N1381">
        <v>4512720</v>
      </c>
      <c r="O1381">
        <f t="shared" si="21"/>
        <v>6</v>
      </c>
    </row>
    <row r="1382" spans="1:15" x14ac:dyDescent="0.25">
      <c r="A1382" t="s">
        <v>16</v>
      </c>
      <c r="B1382">
        <v>2016</v>
      </c>
      <c r="C1382">
        <v>25</v>
      </c>
      <c r="D1382">
        <v>16340</v>
      </c>
      <c r="F1382">
        <v>5191690</v>
      </c>
      <c r="H1382">
        <v>190352</v>
      </c>
      <c r="J1382">
        <v>186613</v>
      </c>
      <c r="L1382">
        <v>302005</v>
      </c>
      <c r="N1382">
        <v>4512720</v>
      </c>
      <c r="O1382">
        <f t="shared" si="21"/>
        <v>6</v>
      </c>
    </row>
    <row r="1383" spans="1:15" x14ac:dyDescent="0.25">
      <c r="A1383" t="s">
        <v>16</v>
      </c>
      <c r="B1383">
        <v>2016</v>
      </c>
      <c r="C1383">
        <v>26</v>
      </c>
      <c r="D1383">
        <v>16650</v>
      </c>
      <c r="F1383">
        <v>5191690</v>
      </c>
      <c r="H1383">
        <v>190352</v>
      </c>
      <c r="J1383">
        <v>186613</v>
      </c>
      <c r="L1383">
        <v>302005</v>
      </c>
      <c r="N1383">
        <v>4512720</v>
      </c>
      <c r="O1383">
        <f t="shared" si="21"/>
        <v>6</v>
      </c>
    </row>
    <row r="1384" spans="1:15" x14ac:dyDescent="0.25">
      <c r="A1384" t="s">
        <v>16</v>
      </c>
      <c r="B1384">
        <v>2016</v>
      </c>
      <c r="C1384">
        <v>27</v>
      </c>
      <c r="D1384">
        <v>16299</v>
      </c>
      <c r="F1384">
        <v>5191690</v>
      </c>
      <c r="H1384">
        <v>190352</v>
      </c>
      <c r="J1384">
        <v>186613</v>
      </c>
      <c r="L1384">
        <v>302005</v>
      </c>
      <c r="N1384">
        <v>4512720</v>
      </c>
      <c r="O1384">
        <f t="shared" si="21"/>
        <v>7</v>
      </c>
    </row>
    <row r="1385" spans="1:15" x14ac:dyDescent="0.25">
      <c r="A1385" t="s">
        <v>16</v>
      </c>
      <c r="B1385">
        <v>2016</v>
      </c>
      <c r="C1385">
        <v>28</v>
      </c>
      <c r="D1385">
        <v>14676</v>
      </c>
      <c r="F1385">
        <v>5191690</v>
      </c>
      <c r="H1385">
        <v>190352</v>
      </c>
      <c r="J1385">
        <v>186613</v>
      </c>
      <c r="L1385">
        <v>302005</v>
      </c>
      <c r="N1385">
        <v>4512720</v>
      </c>
      <c r="O1385">
        <f t="shared" si="21"/>
        <v>7</v>
      </c>
    </row>
    <row r="1386" spans="1:15" x14ac:dyDescent="0.25">
      <c r="A1386" t="s">
        <v>16</v>
      </c>
      <c r="B1386">
        <v>2016</v>
      </c>
      <c r="C1386">
        <v>29</v>
      </c>
      <c r="D1386">
        <v>14364</v>
      </c>
      <c r="F1386">
        <v>5191690</v>
      </c>
      <c r="H1386">
        <v>190352</v>
      </c>
      <c r="J1386">
        <v>186613</v>
      </c>
      <c r="L1386">
        <v>302005</v>
      </c>
      <c r="N1386">
        <v>4512720</v>
      </c>
      <c r="O1386">
        <f t="shared" si="21"/>
        <v>7</v>
      </c>
    </row>
    <row r="1387" spans="1:15" x14ac:dyDescent="0.25">
      <c r="A1387" t="s">
        <v>16</v>
      </c>
      <c r="B1387">
        <v>2016</v>
      </c>
      <c r="C1387">
        <v>30</v>
      </c>
      <c r="D1387">
        <v>14188</v>
      </c>
      <c r="F1387">
        <v>5191690</v>
      </c>
      <c r="H1387">
        <v>190352</v>
      </c>
      <c r="J1387">
        <v>186613</v>
      </c>
      <c r="L1387">
        <v>302005</v>
      </c>
      <c r="N1387">
        <v>4512720</v>
      </c>
      <c r="O1387">
        <f t="shared" si="21"/>
        <v>7</v>
      </c>
    </row>
    <row r="1388" spans="1:15" x14ac:dyDescent="0.25">
      <c r="A1388" t="s">
        <v>16</v>
      </c>
      <c r="B1388">
        <v>2016</v>
      </c>
      <c r="C1388">
        <v>31</v>
      </c>
      <c r="D1388">
        <v>14492</v>
      </c>
      <c r="F1388">
        <v>5191690</v>
      </c>
      <c r="H1388">
        <v>190352</v>
      </c>
      <c r="J1388">
        <v>186613</v>
      </c>
      <c r="L1388">
        <v>302005</v>
      </c>
      <c r="N1388">
        <v>4512720</v>
      </c>
      <c r="O1388">
        <f t="shared" si="21"/>
        <v>7</v>
      </c>
    </row>
    <row r="1389" spans="1:15" x14ac:dyDescent="0.25">
      <c r="A1389" t="s">
        <v>16</v>
      </c>
      <c r="B1389">
        <v>2016</v>
      </c>
      <c r="C1389">
        <v>32</v>
      </c>
      <c r="D1389">
        <v>13893</v>
      </c>
      <c r="F1389">
        <v>5191690</v>
      </c>
      <c r="H1389">
        <v>190352</v>
      </c>
      <c r="J1389">
        <v>186613</v>
      </c>
      <c r="L1389">
        <v>302005</v>
      </c>
      <c r="N1389">
        <v>4512720</v>
      </c>
      <c r="O1389">
        <f t="shared" si="21"/>
        <v>8</v>
      </c>
    </row>
    <row r="1390" spans="1:15" x14ac:dyDescent="0.25">
      <c r="A1390" t="s">
        <v>16</v>
      </c>
      <c r="B1390">
        <v>2016</v>
      </c>
      <c r="C1390">
        <v>33</v>
      </c>
      <c r="D1390">
        <v>14746</v>
      </c>
      <c r="F1390">
        <v>5191690</v>
      </c>
      <c r="H1390">
        <v>190352</v>
      </c>
      <c r="J1390">
        <v>186613</v>
      </c>
      <c r="L1390">
        <v>302005</v>
      </c>
      <c r="N1390">
        <v>4512720</v>
      </c>
      <c r="O1390">
        <f t="shared" si="21"/>
        <v>8</v>
      </c>
    </row>
    <row r="1391" spans="1:15" x14ac:dyDescent="0.25">
      <c r="A1391" t="s">
        <v>16</v>
      </c>
      <c r="B1391">
        <v>2016</v>
      </c>
      <c r="C1391">
        <v>34</v>
      </c>
      <c r="D1391">
        <v>15978</v>
      </c>
      <c r="F1391">
        <v>5191690</v>
      </c>
      <c r="H1391">
        <v>190352</v>
      </c>
      <c r="J1391">
        <v>186613</v>
      </c>
      <c r="L1391">
        <v>302005</v>
      </c>
      <c r="N1391">
        <v>4512720</v>
      </c>
      <c r="O1391">
        <f t="shared" si="21"/>
        <v>8</v>
      </c>
    </row>
    <row r="1392" spans="1:15" x14ac:dyDescent="0.25">
      <c r="A1392" t="s">
        <v>16</v>
      </c>
      <c r="B1392">
        <v>2016</v>
      </c>
      <c r="C1392">
        <v>35</v>
      </c>
      <c r="D1392">
        <v>17141</v>
      </c>
      <c r="F1392">
        <v>5191690</v>
      </c>
      <c r="H1392">
        <v>190352</v>
      </c>
      <c r="J1392">
        <v>186613</v>
      </c>
      <c r="L1392">
        <v>302005</v>
      </c>
      <c r="N1392">
        <v>4512720</v>
      </c>
      <c r="O1392">
        <f t="shared" si="21"/>
        <v>8</v>
      </c>
    </row>
    <row r="1393" spans="1:15" x14ac:dyDescent="0.25">
      <c r="A1393" t="s">
        <v>16</v>
      </c>
      <c r="B1393">
        <v>2016</v>
      </c>
      <c r="C1393">
        <v>36</v>
      </c>
      <c r="D1393">
        <v>20083</v>
      </c>
      <c r="F1393">
        <v>5191690</v>
      </c>
      <c r="H1393">
        <v>190352</v>
      </c>
      <c r="J1393">
        <v>186613</v>
      </c>
      <c r="L1393">
        <v>302005</v>
      </c>
      <c r="N1393">
        <v>4512720</v>
      </c>
      <c r="O1393">
        <f t="shared" si="21"/>
        <v>9</v>
      </c>
    </row>
    <row r="1394" spans="1:15" x14ac:dyDescent="0.25">
      <c r="A1394" t="s">
        <v>16</v>
      </c>
      <c r="B1394">
        <v>2016</v>
      </c>
      <c r="C1394">
        <v>37</v>
      </c>
      <c r="D1394">
        <v>25837</v>
      </c>
      <c r="F1394">
        <v>5191690</v>
      </c>
      <c r="H1394">
        <v>190352</v>
      </c>
      <c r="J1394">
        <v>186613</v>
      </c>
      <c r="L1394">
        <v>302005</v>
      </c>
      <c r="N1394">
        <v>4512720</v>
      </c>
      <c r="O1394">
        <f t="shared" si="21"/>
        <v>9</v>
      </c>
    </row>
    <row r="1395" spans="1:15" x14ac:dyDescent="0.25">
      <c r="A1395" t="s">
        <v>16</v>
      </c>
      <c r="B1395">
        <v>2016</v>
      </c>
      <c r="C1395">
        <v>38</v>
      </c>
      <c r="D1395">
        <v>37821</v>
      </c>
      <c r="F1395">
        <v>5191690</v>
      </c>
      <c r="H1395">
        <v>190352</v>
      </c>
      <c r="J1395">
        <v>186613</v>
      </c>
      <c r="L1395">
        <v>302005</v>
      </c>
      <c r="N1395">
        <v>4512720</v>
      </c>
      <c r="O1395">
        <f t="shared" si="21"/>
        <v>9</v>
      </c>
    </row>
    <row r="1396" spans="1:15" x14ac:dyDescent="0.25">
      <c r="A1396" t="s">
        <v>16</v>
      </c>
      <c r="B1396">
        <v>2016</v>
      </c>
      <c r="C1396">
        <v>39</v>
      </c>
      <c r="D1396">
        <v>42955</v>
      </c>
      <c r="F1396">
        <v>5191690</v>
      </c>
      <c r="H1396">
        <v>190352</v>
      </c>
      <c r="J1396">
        <v>186613</v>
      </c>
      <c r="L1396">
        <v>302005</v>
      </c>
      <c r="N1396">
        <v>4512720</v>
      </c>
      <c r="O1396">
        <f t="shared" si="21"/>
        <v>9</v>
      </c>
    </row>
    <row r="1397" spans="1:15" x14ac:dyDescent="0.25">
      <c r="A1397" t="s">
        <v>16</v>
      </c>
      <c r="B1397">
        <v>2016</v>
      </c>
      <c r="C1397">
        <v>40</v>
      </c>
      <c r="D1397">
        <v>44784</v>
      </c>
      <c r="F1397">
        <v>5191690</v>
      </c>
      <c r="H1397">
        <v>190352</v>
      </c>
      <c r="J1397">
        <v>186613</v>
      </c>
      <c r="L1397">
        <v>302005</v>
      </c>
      <c r="N1397">
        <v>4512720</v>
      </c>
      <c r="O1397">
        <f t="shared" si="21"/>
        <v>10</v>
      </c>
    </row>
    <row r="1398" spans="1:15" x14ac:dyDescent="0.25">
      <c r="A1398" t="s">
        <v>16</v>
      </c>
      <c r="B1398">
        <v>2016</v>
      </c>
      <c r="C1398">
        <v>41</v>
      </c>
      <c r="D1398">
        <v>43280</v>
      </c>
      <c r="F1398">
        <v>5191690</v>
      </c>
      <c r="H1398">
        <v>190352</v>
      </c>
      <c r="J1398">
        <v>186613</v>
      </c>
      <c r="L1398">
        <v>302005</v>
      </c>
      <c r="N1398">
        <v>4512720</v>
      </c>
      <c r="O1398">
        <f t="shared" si="21"/>
        <v>10</v>
      </c>
    </row>
    <row r="1399" spans="1:15" x14ac:dyDescent="0.25">
      <c r="A1399" t="s">
        <v>16</v>
      </c>
      <c r="B1399">
        <v>2016</v>
      </c>
      <c r="C1399">
        <v>42</v>
      </c>
      <c r="D1399">
        <v>43532</v>
      </c>
      <c r="F1399">
        <v>5191690</v>
      </c>
      <c r="H1399">
        <v>190352</v>
      </c>
      <c r="J1399">
        <v>186613</v>
      </c>
      <c r="L1399">
        <v>302005</v>
      </c>
      <c r="N1399">
        <v>4512720</v>
      </c>
      <c r="O1399">
        <f t="shared" si="21"/>
        <v>10</v>
      </c>
    </row>
    <row r="1400" spans="1:15" x14ac:dyDescent="0.25">
      <c r="A1400" t="s">
        <v>16</v>
      </c>
      <c r="B1400">
        <v>2016</v>
      </c>
      <c r="C1400">
        <v>43</v>
      </c>
      <c r="D1400">
        <v>42596</v>
      </c>
      <c r="F1400">
        <v>5191690</v>
      </c>
      <c r="H1400">
        <v>190352</v>
      </c>
      <c r="J1400">
        <v>186613</v>
      </c>
      <c r="L1400">
        <v>302005</v>
      </c>
      <c r="N1400">
        <v>4512720</v>
      </c>
      <c r="O1400">
        <f t="shared" si="21"/>
        <v>10</v>
      </c>
    </row>
    <row r="1401" spans="1:15" x14ac:dyDescent="0.25">
      <c r="A1401" t="s">
        <v>16</v>
      </c>
      <c r="B1401">
        <v>2016</v>
      </c>
      <c r="C1401">
        <v>44</v>
      </c>
      <c r="D1401">
        <v>42836</v>
      </c>
      <c r="F1401">
        <v>5191690</v>
      </c>
      <c r="H1401">
        <v>190352</v>
      </c>
      <c r="J1401">
        <v>186613</v>
      </c>
      <c r="L1401">
        <v>302005</v>
      </c>
      <c r="N1401">
        <v>4512720</v>
      </c>
      <c r="O1401">
        <f t="shared" si="21"/>
        <v>10</v>
      </c>
    </row>
    <row r="1402" spans="1:15" x14ac:dyDescent="0.25">
      <c r="A1402" t="s">
        <v>16</v>
      </c>
      <c r="B1402">
        <v>2016</v>
      </c>
      <c r="C1402">
        <v>45</v>
      </c>
      <c r="D1402">
        <v>36498</v>
      </c>
      <c r="F1402">
        <v>5191690</v>
      </c>
      <c r="H1402">
        <v>190352</v>
      </c>
      <c r="J1402">
        <v>186613</v>
      </c>
      <c r="L1402">
        <v>302005</v>
      </c>
      <c r="N1402">
        <v>4512720</v>
      </c>
      <c r="O1402">
        <f t="shared" si="21"/>
        <v>11</v>
      </c>
    </row>
    <row r="1403" spans="1:15" x14ac:dyDescent="0.25">
      <c r="A1403" t="s">
        <v>16</v>
      </c>
      <c r="B1403">
        <v>2016</v>
      </c>
      <c r="C1403">
        <v>46</v>
      </c>
      <c r="D1403">
        <v>39050</v>
      </c>
      <c r="F1403">
        <v>5191690</v>
      </c>
      <c r="H1403">
        <v>190352</v>
      </c>
      <c r="J1403">
        <v>186613</v>
      </c>
      <c r="L1403">
        <v>302005</v>
      </c>
      <c r="N1403">
        <v>4512720</v>
      </c>
      <c r="O1403">
        <f t="shared" si="21"/>
        <v>11</v>
      </c>
    </row>
    <row r="1404" spans="1:15" x14ac:dyDescent="0.25">
      <c r="A1404" t="s">
        <v>16</v>
      </c>
      <c r="B1404">
        <v>2016</v>
      </c>
      <c r="C1404">
        <v>47</v>
      </c>
      <c r="D1404">
        <v>40474</v>
      </c>
      <c r="F1404">
        <v>5191690</v>
      </c>
      <c r="H1404">
        <v>190352</v>
      </c>
      <c r="J1404">
        <v>186613</v>
      </c>
      <c r="L1404">
        <v>302005</v>
      </c>
      <c r="N1404">
        <v>4512720</v>
      </c>
      <c r="O1404">
        <f t="shared" si="21"/>
        <v>11</v>
      </c>
    </row>
    <row r="1405" spans="1:15" x14ac:dyDescent="0.25">
      <c r="A1405" t="s">
        <v>16</v>
      </c>
      <c r="B1405">
        <v>2016</v>
      </c>
      <c r="C1405">
        <v>48</v>
      </c>
      <c r="D1405">
        <v>42392</v>
      </c>
      <c r="F1405">
        <v>5191690</v>
      </c>
      <c r="H1405">
        <v>190352</v>
      </c>
      <c r="J1405">
        <v>186613</v>
      </c>
      <c r="L1405">
        <v>302005</v>
      </c>
      <c r="N1405">
        <v>4512720</v>
      </c>
      <c r="O1405">
        <f t="shared" si="21"/>
        <v>11</v>
      </c>
    </row>
    <row r="1406" spans="1:15" x14ac:dyDescent="0.25">
      <c r="A1406" t="s">
        <v>16</v>
      </c>
      <c r="B1406">
        <v>2016</v>
      </c>
      <c r="C1406">
        <v>49</v>
      </c>
      <c r="D1406">
        <v>45973</v>
      </c>
      <c r="F1406">
        <v>5191690</v>
      </c>
      <c r="H1406">
        <v>190352</v>
      </c>
      <c r="J1406">
        <v>186613</v>
      </c>
      <c r="L1406">
        <v>302005</v>
      </c>
      <c r="N1406">
        <v>4512720</v>
      </c>
      <c r="O1406">
        <f t="shared" si="21"/>
        <v>12</v>
      </c>
    </row>
    <row r="1407" spans="1:15" x14ac:dyDescent="0.25">
      <c r="A1407" t="s">
        <v>16</v>
      </c>
      <c r="B1407">
        <v>2016</v>
      </c>
      <c r="C1407">
        <v>50</v>
      </c>
      <c r="D1407">
        <v>48412</v>
      </c>
      <c r="F1407">
        <v>5191690</v>
      </c>
      <c r="H1407">
        <v>190352</v>
      </c>
      <c r="J1407">
        <v>186613</v>
      </c>
      <c r="K1407" t="s">
        <v>14</v>
      </c>
      <c r="L1407">
        <v>302005</v>
      </c>
      <c r="N1407">
        <v>4512720</v>
      </c>
      <c r="O1407">
        <f t="shared" si="21"/>
        <v>12</v>
      </c>
    </row>
    <row r="1408" spans="1:15" x14ac:dyDescent="0.25">
      <c r="A1408" t="s">
        <v>16</v>
      </c>
      <c r="B1408">
        <v>2016</v>
      </c>
      <c r="C1408">
        <v>51</v>
      </c>
      <c r="D1408">
        <v>52313</v>
      </c>
      <c r="E1408" t="s">
        <v>14</v>
      </c>
      <c r="F1408">
        <v>5191690</v>
      </c>
      <c r="H1408">
        <v>190352</v>
      </c>
      <c r="I1408" t="s">
        <v>14</v>
      </c>
      <c r="J1408">
        <v>186613</v>
      </c>
      <c r="K1408" t="s">
        <v>14</v>
      </c>
      <c r="L1408">
        <v>302005</v>
      </c>
      <c r="M1408" t="s">
        <v>14</v>
      </c>
      <c r="N1408">
        <v>4512720</v>
      </c>
      <c r="O1408">
        <f t="shared" si="21"/>
        <v>12</v>
      </c>
    </row>
    <row r="1409" spans="1:15" x14ac:dyDescent="0.25">
      <c r="A1409" t="s">
        <v>16</v>
      </c>
      <c r="B1409">
        <v>2016</v>
      </c>
      <c r="C1409">
        <v>52</v>
      </c>
      <c r="D1409">
        <v>56222</v>
      </c>
      <c r="E1409" t="s">
        <v>14</v>
      </c>
      <c r="F1409">
        <v>5191690</v>
      </c>
      <c r="H1409">
        <v>190352</v>
      </c>
      <c r="I1409" t="s">
        <v>14</v>
      </c>
      <c r="J1409">
        <v>186613</v>
      </c>
      <c r="K1409" t="s">
        <v>14</v>
      </c>
      <c r="L1409">
        <v>302005</v>
      </c>
      <c r="M1409" t="s">
        <v>14</v>
      </c>
      <c r="N1409">
        <v>4512720</v>
      </c>
      <c r="O1409">
        <f t="shared" si="21"/>
        <v>12</v>
      </c>
    </row>
    <row r="1410" spans="1:15" x14ac:dyDescent="0.25">
      <c r="A1410" t="s">
        <v>16</v>
      </c>
      <c r="B1410">
        <v>2017</v>
      </c>
      <c r="C1410">
        <v>1</v>
      </c>
      <c r="D1410">
        <v>52349</v>
      </c>
      <c r="E1410" t="s">
        <v>14</v>
      </c>
      <c r="F1410">
        <v>5225690</v>
      </c>
      <c r="H1410">
        <v>198761</v>
      </c>
      <c r="I1410" t="s">
        <v>14</v>
      </c>
      <c r="J1410">
        <v>205242</v>
      </c>
      <c r="K1410" t="s">
        <v>14</v>
      </c>
      <c r="L1410">
        <v>311920</v>
      </c>
      <c r="M1410" t="s">
        <v>14</v>
      </c>
      <c r="N1410">
        <v>4509767</v>
      </c>
      <c r="O1410">
        <f t="shared" si="21"/>
        <v>1</v>
      </c>
    </row>
    <row r="1411" spans="1:15" x14ac:dyDescent="0.25">
      <c r="A1411" t="s">
        <v>16</v>
      </c>
      <c r="B1411">
        <v>2017</v>
      </c>
      <c r="C1411">
        <v>2</v>
      </c>
      <c r="D1411">
        <v>16469</v>
      </c>
      <c r="E1411" t="s">
        <v>14</v>
      </c>
      <c r="F1411">
        <v>5225690</v>
      </c>
      <c r="H1411">
        <v>198761</v>
      </c>
      <c r="J1411">
        <v>205242</v>
      </c>
      <c r="L1411">
        <v>311920</v>
      </c>
      <c r="M1411" t="s">
        <v>14</v>
      </c>
      <c r="N1411">
        <v>4509767</v>
      </c>
      <c r="O1411">
        <f t="shared" ref="O1411:O1474" si="22">MONTH(C1411*7-WEEKDAY(DATE(B1411,1,1),2)+DATE(B1411,1,1))</f>
        <v>1</v>
      </c>
    </row>
    <row r="1412" spans="1:15" x14ac:dyDescent="0.25">
      <c r="A1412" t="s">
        <v>16</v>
      </c>
      <c r="B1412">
        <v>2017</v>
      </c>
      <c r="C1412">
        <v>3</v>
      </c>
      <c r="D1412">
        <v>52470</v>
      </c>
      <c r="E1412" t="s">
        <v>14</v>
      </c>
      <c r="F1412">
        <v>5225690</v>
      </c>
      <c r="H1412">
        <v>198761</v>
      </c>
      <c r="J1412">
        <v>205242</v>
      </c>
      <c r="L1412">
        <v>311920</v>
      </c>
      <c r="M1412" t="s">
        <v>14</v>
      </c>
      <c r="N1412">
        <v>4509767</v>
      </c>
      <c r="O1412">
        <f t="shared" si="22"/>
        <v>1</v>
      </c>
    </row>
    <row r="1413" spans="1:15" x14ac:dyDescent="0.25">
      <c r="A1413" t="s">
        <v>16</v>
      </c>
      <c r="B1413">
        <v>2017</v>
      </c>
      <c r="C1413">
        <v>4</v>
      </c>
      <c r="D1413">
        <v>46546</v>
      </c>
      <c r="E1413" t="s">
        <v>14</v>
      </c>
      <c r="F1413">
        <v>5225690</v>
      </c>
      <c r="H1413">
        <v>198761</v>
      </c>
      <c r="J1413">
        <v>205242</v>
      </c>
      <c r="L1413">
        <v>311920</v>
      </c>
      <c r="M1413" t="s">
        <v>14</v>
      </c>
      <c r="N1413">
        <v>4509767</v>
      </c>
      <c r="O1413">
        <f t="shared" si="22"/>
        <v>1</v>
      </c>
    </row>
    <row r="1414" spans="1:15" x14ac:dyDescent="0.25">
      <c r="A1414" t="s">
        <v>16</v>
      </c>
      <c r="B1414">
        <v>2017</v>
      </c>
      <c r="C1414">
        <v>5</v>
      </c>
      <c r="D1414">
        <v>47659</v>
      </c>
      <c r="E1414" t="s">
        <v>14</v>
      </c>
      <c r="F1414">
        <v>5225690</v>
      </c>
      <c r="H1414">
        <v>198761</v>
      </c>
      <c r="J1414">
        <v>205242</v>
      </c>
      <c r="L1414">
        <v>311920</v>
      </c>
      <c r="M1414" t="s">
        <v>14</v>
      </c>
      <c r="N1414">
        <v>4509767</v>
      </c>
      <c r="O1414">
        <f t="shared" si="22"/>
        <v>1</v>
      </c>
    </row>
    <row r="1415" spans="1:15" x14ac:dyDescent="0.25">
      <c r="A1415" t="s">
        <v>16</v>
      </c>
      <c r="B1415">
        <v>2017</v>
      </c>
      <c r="C1415">
        <v>6</v>
      </c>
      <c r="D1415">
        <v>51203</v>
      </c>
      <c r="E1415" t="s">
        <v>14</v>
      </c>
      <c r="F1415">
        <v>5225690</v>
      </c>
      <c r="H1415">
        <v>198761</v>
      </c>
      <c r="J1415">
        <v>205242</v>
      </c>
      <c r="L1415">
        <v>311920</v>
      </c>
      <c r="M1415" t="s">
        <v>14</v>
      </c>
      <c r="N1415">
        <v>4509767</v>
      </c>
      <c r="O1415">
        <f t="shared" si="22"/>
        <v>2</v>
      </c>
    </row>
    <row r="1416" spans="1:15" x14ac:dyDescent="0.25">
      <c r="A1416" t="s">
        <v>16</v>
      </c>
      <c r="B1416">
        <v>2017</v>
      </c>
      <c r="C1416">
        <v>7</v>
      </c>
      <c r="D1416">
        <v>52007</v>
      </c>
      <c r="E1416" t="s">
        <v>14</v>
      </c>
      <c r="F1416">
        <v>5225690</v>
      </c>
      <c r="H1416">
        <v>198761</v>
      </c>
      <c r="J1416">
        <v>205242</v>
      </c>
      <c r="L1416">
        <v>311920</v>
      </c>
      <c r="M1416" t="s">
        <v>14</v>
      </c>
      <c r="N1416">
        <v>4509767</v>
      </c>
      <c r="O1416">
        <f t="shared" si="22"/>
        <v>2</v>
      </c>
    </row>
    <row r="1417" spans="1:15" x14ac:dyDescent="0.25">
      <c r="A1417" t="s">
        <v>16</v>
      </c>
      <c r="B1417">
        <v>2017</v>
      </c>
      <c r="C1417">
        <v>8</v>
      </c>
      <c r="D1417">
        <v>50728</v>
      </c>
      <c r="F1417">
        <v>5225690</v>
      </c>
      <c r="H1417">
        <v>198761</v>
      </c>
      <c r="J1417">
        <v>205242</v>
      </c>
      <c r="L1417">
        <v>311920</v>
      </c>
      <c r="N1417">
        <v>4509767</v>
      </c>
      <c r="O1417">
        <f t="shared" si="22"/>
        <v>2</v>
      </c>
    </row>
    <row r="1418" spans="1:15" x14ac:dyDescent="0.25">
      <c r="A1418" t="s">
        <v>16</v>
      </c>
      <c r="B1418">
        <v>2017</v>
      </c>
      <c r="C1418">
        <v>9</v>
      </c>
      <c r="D1418">
        <v>36228</v>
      </c>
      <c r="F1418">
        <v>5225690</v>
      </c>
      <c r="H1418">
        <v>198761</v>
      </c>
      <c r="J1418">
        <v>205242</v>
      </c>
      <c r="L1418">
        <v>311920</v>
      </c>
      <c r="N1418">
        <v>4509767</v>
      </c>
      <c r="O1418">
        <f t="shared" si="22"/>
        <v>2</v>
      </c>
    </row>
    <row r="1419" spans="1:15" x14ac:dyDescent="0.25">
      <c r="A1419" t="s">
        <v>16</v>
      </c>
      <c r="B1419">
        <v>2017</v>
      </c>
      <c r="C1419">
        <v>10</v>
      </c>
      <c r="D1419">
        <v>49099</v>
      </c>
      <c r="F1419">
        <v>5225690</v>
      </c>
      <c r="H1419">
        <v>198761</v>
      </c>
      <c r="J1419">
        <v>205242</v>
      </c>
      <c r="L1419">
        <v>311920</v>
      </c>
      <c r="N1419">
        <v>4509767</v>
      </c>
      <c r="O1419">
        <f t="shared" si="22"/>
        <v>3</v>
      </c>
    </row>
    <row r="1420" spans="1:15" x14ac:dyDescent="0.25">
      <c r="A1420" t="s">
        <v>16</v>
      </c>
      <c r="B1420">
        <v>2017</v>
      </c>
      <c r="C1420">
        <v>11</v>
      </c>
      <c r="D1420">
        <v>41629</v>
      </c>
      <c r="F1420">
        <v>5225690</v>
      </c>
      <c r="H1420">
        <v>198761</v>
      </c>
      <c r="J1420">
        <v>205242</v>
      </c>
      <c r="L1420">
        <v>311920</v>
      </c>
      <c r="N1420">
        <v>4509767</v>
      </c>
      <c r="O1420">
        <f t="shared" si="22"/>
        <v>3</v>
      </c>
    </row>
    <row r="1421" spans="1:15" x14ac:dyDescent="0.25">
      <c r="A1421" t="s">
        <v>16</v>
      </c>
      <c r="B1421">
        <v>2017</v>
      </c>
      <c r="C1421">
        <v>12</v>
      </c>
      <c r="D1421">
        <v>49482</v>
      </c>
      <c r="F1421">
        <v>5225690</v>
      </c>
      <c r="H1421">
        <v>198761</v>
      </c>
      <c r="J1421">
        <v>205242</v>
      </c>
      <c r="L1421">
        <v>311920</v>
      </c>
      <c r="N1421">
        <v>4509767</v>
      </c>
      <c r="O1421">
        <f t="shared" si="22"/>
        <v>3</v>
      </c>
    </row>
    <row r="1422" spans="1:15" x14ac:dyDescent="0.25">
      <c r="A1422" t="s">
        <v>16</v>
      </c>
      <c r="B1422">
        <v>2017</v>
      </c>
      <c r="C1422">
        <v>13</v>
      </c>
      <c r="D1422">
        <v>49297</v>
      </c>
      <c r="F1422">
        <v>5225690</v>
      </c>
      <c r="H1422">
        <v>198761</v>
      </c>
      <c r="J1422">
        <v>205242</v>
      </c>
      <c r="L1422">
        <v>311920</v>
      </c>
      <c r="N1422">
        <v>4509767</v>
      </c>
      <c r="O1422">
        <f t="shared" si="22"/>
        <v>3</v>
      </c>
    </row>
    <row r="1423" spans="1:15" x14ac:dyDescent="0.25">
      <c r="A1423" t="s">
        <v>16</v>
      </c>
      <c r="B1423">
        <v>2017</v>
      </c>
      <c r="C1423">
        <v>14</v>
      </c>
      <c r="D1423">
        <v>44535</v>
      </c>
      <c r="F1423">
        <v>5225690</v>
      </c>
      <c r="H1423">
        <v>198761</v>
      </c>
      <c r="J1423">
        <v>205242</v>
      </c>
      <c r="L1423">
        <v>311920</v>
      </c>
      <c r="N1423">
        <v>4509767</v>
      </c>
      <c r="O1423">
        <f t="shared" si="22"/>
        <v>4</v>
      </c>
    </row>
    <row r="1424" spans="1:15" x14ac:dyDescent="0.25">
      <c r="A1424" t="s">
        <v>16</v>
      </c>
      <c r="B1424">
        <v>2017</v>
      </c>
      <c r="C1424">
        <v>15</v>
      </c>
      <c r="D1424">
        <v>43271</v>
      </c>
      <c r="F1424">
        <v>5225690</v>
      </c>
      <c r="H1424">
        <v>198761</v>
      </c>
      <c r="J1424">
        <v>205242</v>
      </c>
      <c r="L1424">
        <v>311920</v>
      </c>
      <c r="N1424">
        <v>4509767</v>
      </c>
      <c r="O1424">
        <f t="shared" si="22"/>
        <v>4</v>
      </c>
    </row>
    <row r="1425" spans="1:15" x14ac:dyDescent="0.25">
      <c r="A1425" t="s">
        <v>16</v>
      </c>
      <c r="B1425">
        <v>2017</v>
      </c>
      <c r="C1425">
        <v>16</v>
      </c>
      <c r="D1425">
        <v>39528</v>
      </c>
      <c r="F1425">
        <v>5225690</v>
      </c>
      <c r="H1425">
        <v>198761</v>
      </c>
      <c r="J1425">
        <v>205242</v>
      </c>
      <c r="L1425">
        <v>311920</v>
      </c>
      <c r="N1425">
        <v>4509767</v>
      </c>
      <c r="O1425">
        <f t="shared" si="22"/>
        <v>4</v>
      </c>
    </row>
    <row r="1426" spans="1:15" x14ac:dyDescent="0.25">
      <c r="A1426" t="s">
        <v>16</v>
      </c>
      <c r="B1426">
        <v>2017</v>
      </c>
      <c r="C1426">
        <v>17</v>
      </c>
      <c r="D1426">
        <v>38718</v>
      </c>
      <c r="F1426">
        <v>5225690</v>
      </c>
      <c r="H1426">
        <v>198761</v>
      </c>
      <c r="J1426">
        <v>205242</v>
      </c>
      <c r="L1426">
        <v>311920</v>
      </c>
      <c r="N1426">
        <v>4509767</v>
      </c>
      <c r="O1426">
        <f t="shared" si="22"/>
        <v>4</v>
      </c>
    </row>
    <row r="1427" spans="1:15" x14ac:dyDescent="0.25">
      <c r="A1427" t="s">
        <v>16</v>
      </c>
      <c r="B1427">
        <v>2017</v>
      </c>
      <c r="C1427">
        <v>18</v>
      </c>
      <c r="D1427">
        <v>39908</v>
      </c>
      <c r="F1427">
        <v>5225690</v>
      </c>
      <c r="H1427">
        <v>198761</v>
      </c>
      <c r="J1427">
        <v>205242</v>
      </c>
      <c r="L1427">
        <v>311920</v>
      </c>
      <c r="N1427">
        <v>4509767</v>
      </c>
      <c r="O1427">
        <f t="shared" si="22"/>
        <v>4</v>
      </c>
    </row>
    <row r="1428" spans="1:15" x14ac:dyDescent="0.25">
      <c r="A1428" t="s">
        <v>16</v>
      </c>
      <c r="B1428">
        <v>2017</v>
      </c>
      <c r="C1428">
        <v>19</v>
      </c>
      <c r="D1428">
        <v>31074</v>
      </c>
      <c r="F1428">
        <v>5225690</v>
      </c>
      <c r="H1428">
        <v>198761</v>
      </c>
      <c r="J1428">
        <v>205242</v>
      </c>
      <c r="L1428">
        <v>311920</v>
      </c>
      <c r="N1428">
        <v>4509767</v>
      </c>
      <c r="O1428">
        <f t="shared" si="22"/>
        <v>5</v>
      </c>
    </row>
    <row r="1429" spans="1:15" x14ac:dyDescent="0.25">
      <c r="A1429" t="s">
        <v>16</v>
      </c>
      <c r="B1429">
        <v>2017</v>
      </c>
      <c r="C1429">
        <v>20</v>
      </c>
      <c r="D1429">
        <v>24636</v>
      </c>
      <c r="F1429">
        <v>5225690</v>
      </c>
      <c r="H1429">
        <v>198761</v>
      </c>
      <c r="J1429">
        <v>205242</v>
      </c>
      <c r="L1429">
        <v>311920</v>
      </c>
      <c r="N1429">
        <v>4509767</v>
      </c>
      <c r="O1429">
        <f t="shared" si="22"/>
        <v>5</v>
      </c>
    </row>
    <row r="1430" spans="1:15" x14ac:dyDescent="0.25">
      <c r="A1430" t="s">
        <v>16</v>
      </c>
      <c r="B1430">
        <v>2017</v>
      </c>
      <c r="C1430">
        <v>21</v>
      </c>
      <c r="D1430">
        <v>29913</v>
      </c>
      <c r="F1430">
        <v>5225690</v>
      </c>
      <c r="H1430">
        <v>198761</v>
      </c>
      <c r="J1430">
        <v>205242</v>
      </c>
      <c r="L1430">
        <v>311920</v>
      </c>
      <c r="N1430">
        <v>4509767</v>
      </c>
      <c r="O1430">
        <f t="shared" si="22"/>
        <v>5</v>
      </c>
    </row>
    <row r="1431" spans="1:15" x14ac:dyDescent="0.25">
      <c r="A1431" t="s">
        <v>16</v>
      </c>
      <c r="B1431">
        <v>2017</v>
      </c>
      <c r="C1431">
        <v>22</v>
      </c>
      <c r="D1431">
        <v>26602</v>
      </c>
      <c r="F1431">
        <v>5225690</v>
      </c>
      <c r="H1431">
        <v>198761</v>
      </c>
      <c r="J1431">
        <v>205242</v>
      </c>
      <c r="L1431">
        <v>311920</v>
      </c>
      <c r="N1431">
        <v>4509767</v>
      </c>
      <c r="O1431">
        <f t="shared" si="22"/>
        <v>5</v>
      </c>
    </row>
    <row r="1432" spans="1:15" x14ac:dyDescent="0.25">
      <c r="A1432" t="s">
        <v>16</v>
      </c>
      <c r="B1432">
        <v>2017</v>
      </c>
      <c r="C1432">
        <v>23</v>
      </c>
      <c r="D1432">
        <v>25718</v>
      </c>
      <c r="F1432">
        <v>5225690</v>
      </c>
      <c r="H1432">
        <v>198761</v>
      </c>
      <c r="J1432">
        <v>205242</v>
      </c>
      <c r="L1432">
        <v>311920</v>
      </c>
      <c r="N1432">
        <v>4509767</v>
      </c>
      <c r="O1432">
        <f t="shared" si="22"/>
        <v>6</v>
      </c>
    </row>
    <row r="1433" spans="1:15" x14ac:dyDescent="0.25">
      <c r="A1433" t="s">
        <v>16</v>
      </c>
      <c r="B1433">
        <v>2017</v>
      </c>
      <c r="C1433">
        <v>24</v>
      </c>
      <c r="D1433">
        <v>22096</v>
      </c>
      <c r="F1433">
        <v>5225690</v>
      </c>
      <c r="H1433">
        <v>198761</v>
      </c>
      <c r="J1433">
        <v>205242</v>
      </c>
      <c r="L1433">
        <v>311920</v>
      </c>
      <c r="N1433">
        <v>4509767</v>
      </c>
      <c r="O1433">
        <f t="shared" si="22"/>
        <v>6</v>
      </c>
    </row>
    <row r="1434" spans="1:15" x14ac:dyDescent="0.25">
      <c r="A1434" t="s">
        <v>16</v>
      </c>
      <c r="B1434">
        <v>2017</v>
      </c>
      <c r="C1434">
        <v>25</v>
      </c>
      <c r="D1434">
        <v>17725</v>
      </c>
      <c r="F1434">
        <v>5225690</v>
      </c>
      <c r="H1434">
        <v>198761</v>
      </c>
      <c r="J1434">
        <v>205242</v>
      </c>
      <c r="L1434">
        <v>311920</v>
      </c>
      <c r="N1434">
        <v>4509767</v>
      </c>
      <c r="O1434">
        <f t="shared" si="22"/>
        <v>6</v>
      </c>
    </row>
    <row r="1435" spans="1:15" x14ac:dyDescent="0.25">
      <c r="A1435" t="s">
        <v>16</v>
      </c>
      <c r="B1435">
        <v>2017</v>
      </c>
      <c r="C1435">
        <v>26</v>
      </c>
      <c r="D1435">
        <v>18940</v>
      </c>
      <c r="F1435">
        <v>5225690</v>
      </c>
      <c r="H1435">
        <v>198761</v>
      </c>
      <c r="J1435">
        <v>205242</v>
      </c>
      <c r="L1435">
        <v>311920</v>
      </c>
      <c r="N1435">
        <v>4509767</v>
      </c>
      <c r="O1435">
        <f t="shared" si="22"/>
        <v>6</v>
      </c>
    </row>
    <row r="1436" spans="1:15" x14ac:dyDescent="0.25">
      <c r="A1436" t="s">
        <v>16</v>
      </c>
      <c r="B1436">
        <v>2017</v>
      </c>
      <c r="C1436">
        <v>27</v>
      </c>
      <c r="D1436">
        <v>18773</v>
      </c>
      <c r="F1436">
        <v>5225690</v>
      </c>
      <c r="H1436">
        <v>198761</v>
      </c>
      <c r="J1436">
        <v>205242</v>
      </c>
      <c r="L1436">
        <v>311920</v>
      </c>
      <c r="N1436">
        <v>4509767</v>
      </c>
      <c r="O1436">
        <f t="shared" si="22"/>
        <v>7</v>
      </c>
    </row>
    <row r="1437" spans="1:15" x14ac:dyDescent="0.25">
      <c r="A1437" t="s">
        <v>16</v>
      </c>
      <c r="B1437">
        <v>2017</v>
      </c>
      <c r="C1437">
        <v>28</v>
      </c>
      <c r="D1437">
        <v>16555</v>
      </c>
      <c r="F1437">
        <v>5225690</v>
      </c>
      <c r="H1437">
        <v>198761</v>
      </c>
      <c r="J1437">
        <v>205242</v>
      </c>
      <c r="L1437">
        <v>311920</v>
      </c>
      <c r="N1437">
        <v>4509767</v>
      </c>
      <c r="O1437">
        <f t="shared" si="22"/>
        <v>7</v>
      </c>
    </row>
    <row r="1438" spans="1:15" x14ac:dyDescent="0.25">
      <c r="A1438" t="s">
        <v>16</v>
      </c>
      <c r="B1438">
        <v>2017</v>
      </c>
      <c r="C1438">
        <v>29</v>
      </c>
      <c r="D1438">
        <v>15727</v>
      </c>
      <c r="F1438">
        <v>5225690</v>
      </c>
      <c r="H1438">
        <v>198761</v>
      </c>
      <c r="J1438">
        <v>205242</v>
      </c>
      <c r="L1438">
        <v>311920</v>
      </c>
      <c r="N1438">
        <v>4509767</v>
      </c>
      <c r="O1438">
        <f t="shared" si="22"/>
        <v>7</v>
      </c>
    </row>
    <row r="1439" spans="1:15" x14ac:dyDescent="0.25">
      <c r="A1439" t="s">
        <v>16</v>
      </c>
      <c r="B1439">
        <v>2017</v>
      </c>
      <c r="C1439">
        <v>30</v>
      </c>
      <c r="D1439">
        <v>14980</v>
      </c>
      <c r="F1439">
        <v>5225690</v>
      </c>
      <c r="H1439">
        <v>198761</v>
      </c>
      <c r="J1439">
        <v>205242</v>
      </c>
      <c r="L1439">
        <v>311920</v>
      </c>
      <c r="N1439">
        <v>4509767</v>
      </c>
      <c r="O1439">
        <f t="shared" si="22"/>
        <v>7</v>
      </c>
    </row>
    <row r="1440" spans="1:15" x14ac:dyDescent="0.25">
      <c r="A1440" t="s">
        <v>16</v>
      </c>
      <c r="B1440">
        <v>2017</v>
      </c>
      <c r="C1440">
        <v>31</v>
      </c>
      <c r="D1440">
        <v>14986</v>
      </c>
      <c r="F1440">
        <v>5225690</v>
      </c>
      <c r="H1440">
        <v>198761</v>
      </c>
      <c r="J1440">
        <v>205242</v>
      </c>
      <c r="L1440">
        <v>311920</v>
      </c>
      <c r="N1440">
        <v>4509767</v>
      </c>
      <c r="O1440">
        <f t="shared" si="22"/>
        <v>7</v>
      </c>
    </row>
    <row r="1441" spans="1:15" x14ac:dyDescent="0.25">
      <c r="A1441" t="s">
        <v>16</v>
      </c>
      <c r="B1441">
        <v>2017</v>
      </c>
      <c r="C1441">
        <v>32</v>
      </c>
      <c r="D1441">
        <v>15225</v>
      </c>
      <c r="F1441">
        <v>5225690</v>
      </c>
      <c r="H1441">
        <v>198761</v>
      </c>
      <c r="J1441">
        <v>205242</v>
      </c>
      <c r="L1441">
        <v>311920</v>
      </c>
      <c r="N1441">
        <v>4509767</v>
      </c>
      <c r="O1441">
        <f t="shared" si="22"/>
        <v>8</v>
      </c>
    </row>
    <row r="1442" spans="1:15" x14ac:dyDescent="0.25">
      <c r="A1442" t="s">
        <v>16</v>
      </c>
      <c r="B1442">
        <v>2017</v>
      </c>
      <c r="C1442">
        <v>33</v>
      </c>
      <c r="D1442">
        <v>14626</v>
      </c>
      <c r="F1442">
        <v>5225690</v>
      </c>
      <c r="H1442">
        <v>198761</v>
      </c>
      <c r="J1442">
        <v>205242</v>
      </c>
      <c r="L1442">
        <v>311920</v>
      </c>
      <c r="N1442">
        <v>4509767</v>
      </c>
      <c r="O1442">
        <f t="shared" si="22"/>
        <v>8</v>
      </c>
    </row>
    <row r="1443" spans="1:15" x14ac:dyDescent="0.25">
      <c r="A1443" t="s">
        <v>16</v>
      </c>
      <c r="B1443">
        <v>2017</v>
      </c>
      <c r="C1443">
        <v>34</v>
      </c>
      <c r="D1443">
        <v>15427</v>
      </c>
      <c r="F1443">
        <v>5225690</v>
      </c>
      <c r="H1443">
        <v>198761</v>
      </c>
      <c r="J1443">
        <v>205242</v>
      </c>
      <c r="L1443">
        <v>311920</v>
      </c>
      <c r="N1443">
        <v>4509767</v>
      </c>
      <c r="O1443">
        <f t="shared" si="22"/>
        <v>8</v>
      </c>
    </row>
    <row r="1444" spans="1:15" x14ac:dyDescent="0.25">
      <c r="A1444" t="s">
        <v>16</v>
      </c>
      <c r="B1444">
        <v>2017</v>
      </c>
      <c r="C1444">
        <v>35</v>
      </c>
      <c r="D1444">
        <v>16977</v>
      </c>
      <c r="F1444">
        <v>5225690</v>
      </c>
      <c r="H1444">
        <v>198761</v>
      </c>
      <c r="J1444">
        <v>205242</v>
      </c>
      <c r="L1444">
        <v>311920</v>
      </c>
      <c r="N1444">
        <v>4509767</v>
      </c>
      <c r="O1444">
        <f t="shared" si="22"/>
        <v>8</v>
      </c>
    </row>
    <row r="1445" spans="1:15" x14ac:dyDescent="0.25">
      <c r="A1445" t="s">
        <v>16</v>
      </c>
      <c r="B1445">
        <v>2017</v>
      </c>
      <c r="C1445">
        <v>36</v>
      </c>
      <c r="D1445">
        <v>19325</v>
      </c>
      <c r="F1445">
        <v>5225690</v>
      </c>
      <c r="H1445">
        <v>198761</v>
      </c>
      <c r="J1445">
        <v>205242</v>
      </c>
      <c r="L1445">
        <v>311920</v>
      </c>
      <c r="N1445">
        <v>4509767</v>
      </c>
      <c r="O1445">
        <f t="shared" si="22"/>
        <v>9</v>
      </c>
    </row>
    <row r="1446" spans="1:15" x14ac:dyDescent="0.25">
      <c r="A1446" t="s">
        <v>16</v>
      </c>
      <c r="B1446">
        <v>2017</v>
      </c>
      <c r="C1446">
        <v>37</v>
      </c>
      <c r="D1446">
        <v>25672</v>
      </c>
      <c r="F1446">
        <v>5225690</v>
      </c>
      <c r="H1446">
        <v>198761</v>
      </c>
      <c r="J1446">
        <v>205242</v>
      </c>
      <c r="L1446">
        <v>311920</v>
      </c>
      <c r="N1446">
        <v>4509767</v>
      </c>
      <c r="O1446">
        <f t="shared" si="22"/>
        <v>9</v>
      </c>
    </row>
    <row r="1447" spans="1:15" x14ac:dyDescent="0.25">
      <c r="A1447" t="s">
        <v>16</v>
      </c>
      <c r="B1447">
        <v>2017</v>
      </c>
      <c r="C1447">
        <v>38</v>
      </c>
      <c r="D1447">
        <v>39552</v>
      </c>
      <c r="F1447">
        <v>5225690</v>
      </c>
      <c r="H1447">
        <v>198761</v>
      </c>
      <c r="J1447">
        <v>205242</v>
      </c>
      <c r="L1447">
        <v>311920</v>
      </c>
      <c r="N1447">
        <v>4509767</v>
      </c>
      <c r="O1447">
        <f t="shared" si="22"/>
        <v>9</v>
      </c>
    </row>
    <row r="1448" spans="1:15" x14ac:dyDescent="0.25">
      <c r="A1448" t="s">
        <v>16</v>
      </c>
      <c r="B1448">
        <v>2017</v>
      </c>
      <c r="C1448">
        <v>39</v>
      </c>
      <c r="D1448">
        <v>45877</v>
      </c>
      <c r="F1448">
        <v>5225690</v>
      </c>
      <c r="H1448">
        <v>198761</v>
      </c>
      <c r="J1448">
        <v>205242</v>
      </c>
      <c r="L1448">
        <v>311920</v>
      </c>
      <c r="N1448">
        <v>4509767</v>
      </c>
      <c r="O1448">
        <f t="shared" si="22"/>
        <v>9</v>
      </c>
    </row>
    <row r="1449" spans="1:15" x14ac:dyDescent="0.25">
      <c r="A1449" t="s">
        <v>16</v>
      </c>
      <c r="B1449">
        <v>2017</v>
      </c>
      <c r="C1449">
        <v>40</v>
      </c>
      <c r="D1449">
        <v>49914</v>
      </c>
      <c r="F1449">
        <v>5225690</v>
      </c>
      <c r="H1449">
        <v>198761</v>
      </c>
      <c r="J1449">
        <v>205242</v>
      </c>
      <c r="L1449">
        <v>311920</v>
      </c>
      <c r="N1449">
        <v>4509767</v>
      </c>
      <c r="O1449">
        <f t="shared" si="22"/>
        <v>10</v>
      </c>
    </row>
    <row r="1450" spans="1:15" x14ac:dyDescent="0.25">
      <c r="A1450" t="s">
        <v>16</v>
      </c>
      <c r="B1450">
        <v>2017</v>
      </c>
      <c r="C1450">
        <v>41</v>
      </c>
      <c r="D1450">
        <v>50745</v>
      </c>
      <c r="F1450">
        <v>5225690</v>
      </c>
      <c r="H1450">
        <v>198761</v>
      </c>
      <c r="J1450">
        <v>205242</v>
      </c>
      <c r="L1450">
        <v>311920</v>
      </c>
      <c r="N1450">
        <v>4509767</v>
      </c>
      <c r="O1450">
        <f t="shared" si="22"/>
        <v>10</v>
      </c>
    </row>
    <row r="1451" spans="1:15" x14ac:dyDescent="0.25">
      <c r="A1451" t="s">
        <v>16</v>
      </c>
      <c r="B1451">
        <v>2017</v>
      </c>
      <c r="C1451">
        <v>42</v>
      </c>
      <c r="D1451">
        <v>48795</v>
      </c>
      <c r="F1451">
        <v>5225690</v>
      </c>
      <c r="H1451">
        <v>198761</v>
      </c>
      <c r="J1451">
        <v>205242</v>
      </c>
      <c r="L1451">
        <v>311920</v>
      </c>
      <c r="N1451">
        <v>4509767</v>
      </c>
      <c r="O1451">
        <f t="shared" si="22"/>
        <v>10</v>
      </c>
    </row>
    <row r="1452" spans="1:15" x14ac:dyDescent="0.25">
      <c r="A1452" t="s">
        <v>16</v>
      </c>
      <c r="B1452">
        <v>2017</v>
      </c>
      <c r="C1452">
        <v>43</v>
      </c>
      <c r="D1452">
        <v>46374</v>
      </c>
      <c r="F1452">
        <v>5225690</v>
      </c>
      <c r="H1452">
        <v>198761</v>
      </c>
      <c r="J1452">
        <v>205242</v>
      </c>
      <c r="L1452">
        <v>311920</v>
      </c>
      <c r="N1452">
        <v>4509767</v>
      </c>
      <c r="O1452">
        <f t="shared" si="22"/>
        <v>10</v>
      </c>
    </row>
    <row r="1453" spans="1:15" x14ac:dyDescent="0.25">
      <c r="A1453" t="s">
        <v>16</v>
      </c>
      <c r="B1453">
        <v>2017</v>
      </c>
      <c r="C1453">
        <v>44</v>
      </c>
      <c r="D1453">
        <v>47137</v>
      </c>
      <c r="F1453">
        <v>5225690</v>
      </c>
      <c r="H1453">
        <v>198761</v>
      </c>
      <c r="J1453">
        <v>205242</v>
      </c>
      <c r="L1453">
        <v>311920</v>
      </c>
      <c r="N1453">
        <v>4509767</v>
      </c>
      <c r="O1453">
        <f t="shared" si="22"/>
        <v>10</v>
      </c>
    </row>
    <row r="1454" spans="1:15" x14ac:dyDescent="0.25">
      <c r="A1454" t="s">
        <v>16</v>
      </c>
      <c r="B1454">
        <v>2017</v>
      </c>
      <c r="C1454">
        <v>45</v>
      </c>
      <c r="D1454">
        <v>38938</v>
      </c>
      <c r="F1454">
        <v>5225690</v>
      </c>
      <c r="H1454">
        <v>198761</v>
      </c>
      <c r="J1454">
        <v>205242</v>
      </c>
      <c r="L1454">
        <v>311920</v>
      </c>
      <c r="N1454">
        <v>4509767</v>
      </c>
      <c r="O1454">
        <f t="shared" si="22"/>
        <v>11</v>
      </c>
    </row>
    <row r="1455" spans="1:15" x14ac:dyDescent="0.25">
      <c r="A1455" t="s">
        <v>16</v>
      </c>
      <c r="B1455">
        <v>2017</v>
      </c>
      <c r="C1455">
        <v>46</v>
      </c>
      <c r="D1455">
        <v>35981</v>
      </c>
      <c r="F1455">
        <v>5225690</v>
      </c>
      <c r="H1455">
        <v>198761</v>
      </c>
      <c r="J1455">
        <v>205242</v>
      </c>
      <c r="L1455">
        <v>311920</v>
      </c>
      <c r="N1455">
        <v>4509767</v>
      </c>
      <c r="O1455">
        <f t="shared" si="22"/>
        <v>11</v>
      </c>
    </row>
    <row r="1456" spans="1:15" x14ac:dyDescent="0.25">
      <c r="A1456" t="s">
        <v>16</v>
      </c>
      <c r="B1456">
        <v>2017</v>
      </c>
      <c r="C1456">
        <v>47</v>
      </c>
      <c r="D1456">
        <v>40908</v>
      </c>
      <c r="F1456">
        <v>5225690</v>
      </c>
      <c r="H1456">
        <v>198761</v>
      </c>
      <c r="J1456">
        <v>205242</v>
      </c>
      <c r="L1456">
        <v>311920</v>
      </c>
      <c r="N1456">
        <v>4509767</v>
      </c>
      <c r="O1456">
        <f t="shared" si="22"/>
        <v>11</v>
      </c>
    </row>
    <row r="1457" spans="1:15" x14ac:dyDescent="0.25">
      <c r="A1457" t="s">
        <v>16</v>
      </c>
      <c r="B1457">
        <v>2017</v>
      </c>
      <c r="C1457">
        <v>48</v>
      </c>
      <c r="D1457">
        <v>43474</v>
      </c>
      <c r="F1457">
        <v>5225690</v>
      </c>
      <c r="H1457">
        <v>198761</v>
      </c>
      <c r="J1457">
        <v>205242</v>
      </c>
      <c r="L1457">
        <v>311920</v>
      </c>
      <c r="N1457">
        <v>4509767</v>
      </c>
      <c r="O1457">
        <f t="shared" si="22"/>
        <v>11</v>
      </c>
    </row>
    <row r="1458" spans="1:15" x14ac:dyDescent="0.25">
      <c r="A1458" t="s">
        <v>16</v>
      </c>
      <c r="B1458">
        <v>2017</v>
      </c>
      <c r="C1458">
        <v>49</v>
      </c>
      <c r="D1458">
        <v>46410</v>
      </c>
      <c r="F1458">
        <v>5225690</v>
      </c>
      <c r="H1458">
        <v>198761</v>
      </c>
      <c r="J1458">
        <v>205242</v>
      </c>
      <c r="L1458">
        <v>311920</v>
      </c>
      <c r="N1458">
        <v>4509767</v>
      </c>
      <c r="O1458">
        <f t="shared" si="22"/>
        <v>12</v>
      </c>
    </row>
    <row r="1459" spans="1:15" x14ac:dyDescent="0.25">
      <c r="A1459" t="s">
        <v>16</v>
      </c>
      <c r="B1459">
        <v>2017</v>
      </c>
      <c r="C1459">
        <v>50</v>
      </c>
      <c r="D1459">
        <v>47128</v>
      </c>
      <c r="F1459">
        <v>5225690</v>
      </c>
      <c r="H1459">
        <v>198761</v>
      </c>
      <c r="J1459">
        <v>205242</v>
      </c>
      <c r="L1459">
        <v>311920</v>
      </c>
      <c r="N1459">
        <v>4509767</v>
      </c>
      <c r="O1459">
        <f t="shared" si="22"/>
        <v>12</v>
      </c>
    </row>
    <row r="1460" spans="1:15" x14ac:dyDescent="0.25">
      <c r="A1460" t="s">
        <v>16</v>
      </c>
      <c r="B1460">
        <v>2017</v>
      </c>
      <c r="C1460">
        <v>51</v>
      </c>
      <c r="D1460">
        <v>48099</v>
      </c>
      <c r="F1460">
        <v>5225690</v>
      </c>
      <c r="H1460">
        <v>198761</v>
      </c>
      <c r="J1460">
        <v>205242</v>
      </c>
      <c r="L1460">
        <v>311920</v>
      </c>
      <c r="N1460">
        <v>4509767</v>
      </c>
      <c r="O1460">
        <f t="shared" si="22"/>
        <v>12</v>
      </c>
    </row>
    <row r="1461" spans="1:15" x14ac:dyDescent="0.25">
      <c r="A1461" t="s">
        <v>16</v>
      </c>
      <c r="B1461">
        <v>2017</v>
      </c>
      <c r="C1461">
        <v>52</v>
      </c>
      <c r="D1461">
        <v>45103</v>
      </c>
      <c r="F1461">
        <v>5225690</v>
      </c>
      <c r="H1461">
        <v>198761</v>
      </c>
      <c r="J1461">
        <v>205242</v>
      </c>
      <c r="L1461">
        <v>311920</v>
      </c>
      <c r="N1461">
        <v>4509767</v>
      </c>
      <c r="O1461">
        <f t="shared" si="22"/>
        <v>12</v>
      </c>
    </row>
    <row r="1462" spans="1:15" x14ac:dyDescent="0.25">
      <c r="A1462" t="s">
        <v>16</v>
      </c>
      <c r="B1462">
        <v>2017</v>
      </c>
      <c r="C1462">
        <v>53</v>
      </c>
      <c r="D1462">
        <v>42364</v>
      </c>
      <c r="F1462">
        <v>5225690</v>
      </c>
      <c r="H1462">
        <v>198761</v>
      </c>
      <c r="J1462">
        <v>205242</v>
      </c>
      <c r="L1462">
        <v>311920</v>
      </c>
      <c r="N1462">
        <v>4509767</v>
      </c>
      <c r="O1462">
        <f t="shared" si="22"/>
        <v>12</v>
      </c>
    </row>
    <row r="1463" spans="1:15" x14ac:dyDescent="0.25">
      <c r="A1463" t="s">
        <v>16</v>
      </c>
      <c r="B1463">
        <v>2018</v>
      </c>
      <c r="C1463">
        <v>1</v>
      </c>
      <c r="D1463">
        <v>11862</v>
      </c>
      <c r="F1463">
        <v>5281579</v>
      </c>
      <c r="H1463">
        <v>206036</v>
      </c>
      <c r="J1463">
        <v>225577</v>
      </c>
      <c r="L1463">
        <v>323104</v>
      </c>
      <c r="N1463">
        <v>4526862</v>
      </c>
      <c r="O1463">
        <f t="shared" si="22"/>
        <v>1</v>
      </c>
    </row>
    <row r="1464" spans="1:15" x14ac:dyDescent="0.25">
      <c r="A1464" t="s">
        <v>16</v>
      </c>
      <c r="B1464">
        <v>2018</v>
      </c>
      <c r="C1464">
        <v>2</v>
      </c>
      <c r="D1464">
        <v>36250</v>
      </c>
      <c r="F1464">
        <v>5281579</v>
      </c>
      <c r="H1464">
        <v>206036</v>
      </c>
      <c r="J1464">
        <v>225577</v>
      </c>
      <c r="L1464">
        <v>323104</v>
      </c>
      <c r="N1464">
        <v>4526862</v>
      </c>
      <c r="O1464">
        <f t="shared" si="22"/>
        <v>1</v>
      </c>
    </row>
    <row r="1465" spans="1:15" x14ac:dyDescent="0.25">
      <c r="A1465" t="s">
        <v>16</v>
      </c>
      <c r="B1465">
        <v>2018</v>
      </c>
      <c r="C1465">
        <v>3</v>
      </c>
      <c r="D1465">
        <v>40453</v>
      </c>
      <c r="F1465">
        <v>5281579</v>
      </c>
      <c r="H1465">
        <v>206036</v>
      </c>
      <c r="J1465">
        <v>225577</v>
      </c>
      <c r="L1465">
        <v>323104</v>
      </c>
      <c r="N1465">
        <v>4526862</v>
      </c>
      <c r="O1465">
        <f t="shared" si="22"/>
        <v>1</v>
      </c>
    </row>
    <row r="1466" spans="1:15" x14ac:dyDescent="0.25">
      <c r="A1466" t="s">
        <v>16</v>
      </c>
      <c r="B1466">
        <v>2018</v>
      </c>
      <c r="C1466">
        <v>4</v>
      </c>
      <c r="D1466">
        <v>44779</v>
      </c>
      <c r="F1466">
        <v>5281579</v>
      </c>
      <c r="H1466">
        <v>206036</v>
      </c>
      <c r="J1466">
        <v>225577</v>
      </c>
      <c r="L1466">
        <v>323104</v>
      </c>
      <c r="N1466">
        <v>4526862</v>
      </c>
      <c r="O1466">
        <f t="shared" si="22"/>
        <v>1</v>
      </c>
    </row>
    <row r="1467" spans="1:15" x14ac:dyDescent="0.25">
      <c r="A1467" t="s">
        <v>16</v>
      </c>
      <c r="B1467">
        <v>2018</v>
      </c>
      <c r="C1467">
        <v>5</v>
      </c>
      <c r="D1467">
        <v>52226</v>
      </c>
      <c r="F1467">
        <v>5281579</v>
      </c>
      <c r="H1467">
        <v>206036</v>
      </c>
      <c r="J1467">
        <v>225577</v>
      </c>
      <c r="L1467">
        <v>323104</v>
      </c>
      <c r="N1467">
        <v>4526862</v>
      </c>
      <c r="O1467">
        <f t="shared" si="22"/>
        <v>2</v>
      </c>
    </row>
    <row r="1468" spans="1:15" x14ac:dyDescent="0.25">
      <c r="A1468" t="s">
        <v>16</v>
      </c>
      <c r="B1468">
        <v>2018</v>
      </c>
      <c r="C1468">
        <v>6</v>
      </c>
      <c r="D1468">
        <v>54980</v>
      </c>
      <c r="F1468">
        <v>5281579</v>
      </c>
      <c r="H1468">
        <v>206036</v>
      </c>
      <c r="J1468">
        <v>225577</v>
      </c>
      <c r="K1468" t="s">
        <v>14</v>
      </c>
      <c r="L1468">
        <v>323104</v>
      </c>
      <c r="N1468">
        <v>4526862</v>
      </c>
      <c r="O1468">
        <f t="shared" si="22"/>
        <v>2</v>
      </c>
    </row>
    <row r="1469" spans="1:15" x14ac:dyDescent="0.25">
      <c r="A1469" t="s">
        <v>16</v>
      </c>
      <c r="B1469">
        <v>2018</v>
      </c>
      <c r="C1469">
        <v>7</v>
      </c>
      <c r="D1469">
        <v>57763</v>
      </c>
      <c r="E1469" t="s">
        <v>14</v>
      </c>
      <c r="F1469">
        <v>5281579</v>
      </c>
      <c r="H1469">
        <v>206036</v>
      </c>
      <c r="J1469">
        <v>225577</v>
      </c>
      <c r="K1469" t="s">
        <v>14</v>
      </c>
      <c r="L1469">
        <v>323104</v>
      </c>
      <c r="M1469" t="s">
        <v>14</v>
      </c>
      <c r="N1469">
        <v>4526862</v>
      </c>
      <c r="O1469">
        <f t="shared" si="22"/>
        <v>2</v>
      </c>
    </row>
    <row r="1470" spans="1:15" x14ac:dyDescent="0.25">
      <c r="A1470" t="s">
        <v>16</v>
      </c>
      <c r="B1470">
        <v>2018</v>
      </c>
      <c r="C1470">
        <v>8</v>
      </c>
      <c r="D1470">
        <v>53488</v>
      </c>
      <c r="E1470" t="s">
        <v>14</v>
      </c>
      <c r="F1470">
        <v>5281579</v>
      </c>
      <c r="H1470">
        <v>206036</v>
      </c>
      <c r="J1470">
        <v>225577</v>
      </c>
      <c r="K1470" t="s">
        <v>14</v>
      </c>
      <c r="L1470">
        <v>323104</v>
      </c>
      <c r="M1470" t="s">
        <v>14</v>
      </c>
      <c r="N1470">
        <v>4526862</v>
      </c>
      <c r="O1470">
        <f t="shared" si="22"/>
        <v>2</v>
      </c>
    </row>
    <row r="1471" spans="1:15" x14ac:dyDescent="0.25">
      <c r="A1471" t="s">
        <v>16</v>
      </c>
      <c r="B1471">
        <v>2018</v>
      </c>
      <c r="C1471">
        <v>9</v>
      </c>
      <c r="D1471">
        <v>62294</v>
      </c>
      <c r="E1471" t="s">
        <v>14</v>
      </c>
      <c r="F1471">
        <v>5281579</v>
      </c>
      <c r="H1471">
        <v>206036</v>
      </c>
      <c r="I1471" t="s">
        <v>14</v>
      </c>
      <c r="J1471">
        <v>225577</v>
      </c>
      <c r="K1471" t="s">
        <v>14</v>
      </c>
      <c r="L1471">
        <v>323104</v>
      </c>
      <c r="M1471" t="s">
        <v>14</v>
      </c>
      <c r="N1471">
        <v>4526862</v>
      </c>
      <c r="O1471">
        <f t="shared" si="22"/>
        <v>3</v>
      </c>
    </row>
    <row r="1472" spans="1:15" x14ac:dyDescent="0.25">
      <c r="A1472" t="s">
        <v>16</v>
      </c>
      <c r="B1472">
        <v>2018</v>
      </c>
      <c r="C1472">
        <v>10</v>
      </c>
      <c r="D1472">
        <v>51468</v>
      </c>
      <c r="E1472" t="s">
        <v>14</v>
      </c>
      <c r="F1472">
        <v>5281579</v>
      </c>
      <c r="H1472">
        <v>206036</v>
      </c>
      <c r="I1472" t="s">
        <v>14</v>
      </c>
      <c r="J1472">
        <v>225577</v>
      </c>
      <c r="K1472" t="s">
        <v>14</v>
      </c>
      <c r="L1472">
        <v>323104</v>
      </c>
      <c r="M1472" t="s">
        <v>14</v>
      </c>
      <c r="N1472">
        <v>4526862</v>
      </c>
      <c r="O1472">
        <f t="shared" si="22"/>
        <v>3</v>
      </c>
    </row>
    <row r="1473" spans="1:15" x14ac:dyDescent="0.25">
      <c r="A1473" t="s">
        <v>16</v>
      </c>
      <c r="B1473">
        <v>2018</v>
      </c>
      <c r="C1473">
        <v>11</v>
      </c>
      <c r="D1473">
        <v>74562</v>
      </c>
      <c r="E1473" t="s">
        <v>14</v>
      </c>
      <c r="F1473">
        <v>5281579</v>
      </c>
      <c r="H1473">
        <v>206036</v>
      </c>
      <c r="I1473" t="s">
        <v>14</v>
      </c>
      <c r="J1473">
        <v>225577</v>
      </c>
      <c r="K1473" t="s">
        <v>14</v>
      </c>
      <c r="L1473">
        <v>323104</v>
      </c>
      <c r="M1473" t="s">
        <v>14</v>
      </c>
      <c r="N1473">
        <v>4526862</v>
      </c>
      <c r="O1473">
        <f t="shared" si="22"/>
        <v>3</v>
      </c>
    </row>
    <row r="1474" spans="1:15" x14ac:dyDescent="0.25">
      <c r="A1474" t="s">
        <v>16</v>
      </c>
      <c r="B1474">
        <v>2018</v>
      </c>
      <c r="C1474">
        <v>12</v>
      </c>
      <c r="D1474">
        <v>70620</v>
      </c>
      <c r="E1474" t="s">
        <v>14</v>
      </c>
      <c r="F1474">
        <v>5281579</v>
      </c>
      <c r="H1474">
        <v>206036</v>
      </c>
      <c r="I1474" t="s">
        <v>14</v>
      </c>
      <c r="J1474">
        <v>225577</v>
      </c>
      <c r="K1474" t="s">
        <v>14</v>
      </c>
      <c r="L1474">
        <v>323104</v>
      </c>
      <c r="M1474" t="s">
        <v>14</v>
      </c>
      <c r="N1474">
        <v>4526862</v>
      </c>
      <c r="O1474">
        <f t="shared" si="22"/>
        <v>3</v>
      </c>
    </row>
    <row r="1475" spans="1:15" x14ac:dyDescent="0.25">
      <c r="A1475" t="s">
        <v>16</v>
      </c>
      <c r="B1475">
        <v>2018</v>
      </c>
      <c r="C1475">
        <v>13</v>
      </c>
      <c r="D1475">
        <v>60924</v>
      </c>
      <c r="E1475" t="s">
        <v>14</v>
      </c>
      <c r="F1475">
        <v>5281579</v>
      </c>
      <c r="H1475">
        <v>206036</v>
      </c>
      <c r="J1475">
        <v>225577</v>
      </c>
      <c r="L1475">
        <v>323104</v>
      </c>
      <c r="M1475" t="s">
        <v>14</v>
      </c>
      <c r="N1475">
        <v>4526862</v>
      </c>
      <c r="O1475">
        <f t="shared" ref="O1475:O1538" si="23">MONTH(C1475*7-WEEKDAY(DATE(B1475,1,1),2)+DATE(B1475,1,1))</f>
        <v>4</v>
      </c>
    </row>
    <row r="1476" spans="1:15" x14ac:dyDescent="0.25">
      <c r="A1476" t="s">
        <v>16</v>
      </c>
      <c r="B1476">
        <v>2018</v>
      </c>
      <c r="C1476">
        <v>14</v>
      </c>
      <c r="D1476">
        <v>52777</v>
      </c>
      <c r="E1476" t="s">
        <v>14</v>
      </c>
      <c r="F1476">
        <v>5281579</v>
      </c>
      <c r="H1476">
        <v>206036</v>
      </c>
      <c r="J1476">
        <v>225577</v>
      </c>
      <c r="L1476">
        <v>323104</v>
      </c>
      <c r="M1476" t="s">
        <v>14</v>
      </c>
      <c r="N1476">
        <v>4526862</v>
      </c>
      <c r="O1476">
        <f t="shared" si="23"/>
        <v>4</v>
      </c>
    </row>
    <row r="1477" spans="1:15" x14ac:dyDescent="0.25">
      <c r="A1477" t="s">
        <v>16</v>
      </c>
      <c r="B1477">
        <v>2018</v>
      </c>
      <c r="C1477">
        <v>15</v>
      </c>
      <c r="D1477">
        <v>46822</v>
      </c>
      <c r="F1477">
        <v>5281579</v>
      </c>
      <c r="H1477">
        <v>206036</v>
      </c>
      <c r="J1477">
        <v>225577</v>
      </c>
      <c r="L1477">
        <v>323104</v>
      </c>
      <c r="M1477" t="s">
        <v>14</v>
      </c>
      <c r="N1477">
        <v>4526862</v>
      </c>
      <c r="O1477">
        <f t="shared" si="23"/>
        <v>4</v>
      </c>
    </row>
    <row r="1478" spans="1:15" x14ac:dyDescent="0.25">
      <c r="A1478" t="s">
        <v>16</v>
      </c>
      <c r="B1478">
        <v>2018</v>
      </c>
      <c r="C1478">
        <v>16</v>
      </c>
      <c r="D1478">
        <v>41692</v>
      </c>
      <c r="F1478">
        <v>5281579</v>
      </c>
      <c r="H1478">
        <v>206036</v>
      </c>
      <c r="J1478">
        <v>225577</v>
      </c>
      <c r="L1478">
        <v>323104</v>
      </c>
      <c r="N1478">
        <v>4526862</v>
      </c>
      <c r="O1478">
        <f t="shared" si="23"/>
        <v>4</v>
      </c>
    </row>
    <row r="1479" spans="1:15" x14ac:dyDescent="0.25">
      <c r="A1479" t="s">
        <v>16</v>
      </c>
      <c r="B1479">
        <v>2018</v>
      </c>
      <c r="C1479">
        <v>17</v>
      </c>
      <c r="D1479">
        <v>45080</v>
      </c>
      <c r="F1479">
        <v>5281579</v>
      </c>
      <c r="H1479">
        <v>206036</v>
      </c>
      <c r="J1479">
        <v>225577</v>
      </c>
      <c r="L1479">
        <v>323104</v>
      </c>
      <c r="N1479">
        <v>4526862</v>
      </c>
      <c r="O1479">
        <f t="shared" si="23"/>
        <v>4</v>
      </c>
    </row>
    <row r="1480" spans="1:15" x14ac:dyDescent="0.25">
      <c r="A1480" t="s">
        <v>16</v>
      </c>
      <c r="B1480">
        <v>2018</v>
      </c>
      <c r="C1480">
        <v>18</v>
      </c>
      <c r="D1480">
        <v>21279</v>
      </c>
      <c r="F1480">
        <v>5281579</v>
      </c>
      <c r="H1480">
        <v>206036</v>
      </c>
      <c r="J1480">
        <v>225577</v>
      </c>
      <c r="L1480">
        <v>323104</v>
      </c>
      <c r="N1480">
        <v>4526862</v>
      </c>
      <c r="O1480">
        <f t="shared" si="23"/>
        <v>5</v>
      </c>
    </row>
    <row r="1481" spans="1:15" x14ac:dyDescent="0.25">
      <c r="A1481" t="s">
        <v>16</v>
      </c>
      <c r="B1481">
        <v>2018</v>
      </c>
      <c r="C1481">
        <v>19</v>
      </c>
      <c r="D1481">
        <v>27327</v>
      </c>
      <c r="F1481">
        <v>5281579</v>
      </c>
      <c r="H1481">
        <v>206036</v>
      </c>
      <c r="J1481">
        <v>225577</v>
      </c>
      <c r="L1481">
        <v>323104</v>
      </c>
      <c r="N1481">
        <v>4526862</v>
      </c>
      <c r="O1481">
        <f t="shared" si="23"/>
        <v>5</v>
      </c>
    </row>
    <row r="1482" spans="1:15" x14ac:dyDescent="0.25">
      <c r="A1482" t="s">
        <v>16</v>
      </c>
      <c r="B1482">
        <v>2018</v>
      </c>
      <c r="C1482">
        <v>20</v>
      </c>
      <c r="D1482">
        <v>26038</v>
      </c>
      <c r="F1482">
        <v>5281579</v>
      </c>
      <c r="H1482">
        <v>206036</v>
      </c>
      <c r="J1482">
        <v>225577</v>
      </c>
      <c r="L1482">
        <v>323104</v>
      </c>
      <c r="N1482">
        <v>4526862</v>
      </c>
      <c r="O1482">
        <f t="shared" si="23"/>
        <v>5</v>
      </c>
    </row>
    <row r="1483" spans="1:15" x14ac:dyDescent="0.25">
      <c r="A1483" t="s">
        <v>16</v>
      </c>
      <c r="B1483">
        <v>2018</v>
      </c>
      <c r="C1483">
        <v>21</v>
      </c>
      <c r="D1483">
        <v>25272</v>
      </c>
      <c r="F1483">
        <v>5281579</v>
      </c>
      <c r="H1483">
        <v>206036</v>
      </c>
      <c r="J1483">
        <v>225577</v>
      </c>
      <c r="L1483">
        <v>323104</v>
      </c>
      <c r="N1483">
        <v>4526862</v>
      </c>
      <c r="O1483">
        <f t="shared" si="23"/>
        <v>5</v>
      </c>
    </row>
    <row r="1484" spans="1:15" x14ac:dyDescent="0.25">
      <c r="A1484" t="s">
        <v>16</v>
      </c>
      <c r="B1484">
        <v>2018</v>
      </c>
      <c r="C1484">
        <v>22</v>
      </c>
      <c r="D1484">
        <v>23624</v>
      </c>
      <c r="F1484">
        <v>5281579</v>
      </c>
      <c r="H1484">
        <v>206036</v>
      </c>
      <c r="J1484">
        <v>225577</v>
      </c>
      <c r="L1484">
        <v>323104</v>
      </c>
      <c r="N1484">
        <v>4526862</v>
      </c>
      <c r="O1484">
        <f t="shared" si="23"/>
        <v>6</v>
      </c>
    </row>
    <row r="1485" spans="1:15" x14ac:dyDescent="0.25">
      <c r="A1485" t="s">
        <v>16</v>
      </c>
      <c r="B1485">
        <v>2018</v>
      </c>
      <c r="C1485">
        <v>23</v>
      </c>
      <c r="D1485">
        <v>24018</v>
      </c>
      <c r="F1485">
        <v>5281579</v>
      </c>
      <c r="H1485">
        <v>206036</v>
      </c>
      <c r="J1485">
        <v>225577</v>
      </c>
      <c r="L1485">
        <v>323104</v>
      </c>
      <c r="N1485">
        <v>4526862</v>
      </c>
      <c r="O1485">
        <f t="shared" si="23"/>
        <v>6</v>
      </c>
    </row>
    <row r="1486" spans="1:15" x14ac:dyDescent="0.25">
      <c r="A1486" t="s">
        <v>16</v>
      </c>
      <c r="B1486">
        <v>2018</v>
      </c>
      <c r="C1486">
        <v>24</v>
      </c>
      <c r="D1486">
        <v>14926</v>
      </c>
      <c r="F1486">
        <v>5281579</v>
      </c>
      <c r="H1486">
        <v>206036</v>
      </c>
      <c r="J1486">
        <v>225577</v>
      </c>
      <c r="L1486">
        <v>323104</v>
      </c>
      <c r="N1486">
        <v>4526862</v>
      </c>
      <c r="O1486">
        <f t="shared" si="23"/>
        <v>6</v>
      </c>
    </row>
    <row r="1487" spans="1:15" x14ac:dyDescent="0.25">
      <c r="A1487" t="s">
        <v>16</v>
      </c>
      <c r="B1487">
        <v>2018</v>
      </c>
      <c r="C1487">
        <v>25</v>
      </c>
      <c r="D1487">
        <v>18549</v>
      </c>
      <c r="F1487">
        <v>5281579</v>
      </c>
      <c r="H1487">
        <v>206036</v>
      </c>
      <c r="J1487">
        <v>225577</v>
      </c>
      <c r="L1487">
        <v>323104</v>
      </c>
      <c r="N1487">
        <v>4526862</v>
      </c>
      <c r="O1487">
        <f t="shared" si="23"/>
        <v>6</v>
      </c>
    </row>
    <row r="1488" spans="1:15" x14ac:dyDescent="0.25">
      <c r="A1488" t="s">
        <v>16</v>
      </c>
      <c r="B1488">
        <v>2018</v>
      </c>
      <c r="C1488">
        <v>26</v>
      </c>
      <c r="D1488">
        <v>16999</v>
      </c>
      <c r="F1488">
        <v>5281579</v>
      </c>
      <c r="H1488">
        <v>206036</v>
      </c>
      <c r="J1488">
        <v>225577</v>
      </c>
      <c r="L1488">
        <v>323104</v>
      </c>
      <c r="N1488">
        <v>4526862</v>
      </c>
      <c r="O1488">
        <f t="shared" si="23"/>
        <v>7</v>
      </c>
    </row>
    <row r="1489" spans="1:15" x14ac:dyDescent="0.25">
      <c r="A1489" t="s">
        <v>16</v>
      </c>
      <c r="B1489">
        <v>2018</v>
      </c>
      <c r="C1489">
        <v>27</v>
      </c>
      <c r="D1489">
        <v>16249</v>
      </c>
      <c r="F1489">
        <v>5281579</v>
      </c>
      <c r="H1489">
        <v>206036</v>
      </c>
      <c r="J1489">
        <v>225577</v>
      </c>
      <c r="L1489">
        <v>323104</v>
      </c>
      <c r="N1489">
        <v>4526862</v>
      </c>
      <c r="O1489">
        <f t="shared" si="23"/>
        <v>7</v>
      </c>
    </row>
    <row r="1490" spans="1:15" x14ac:dyDescent="0.25">
      <c r="A1490" t="s">
        <v>16</v>
      </c>
      <c r="B1490">
        <v>2018</v>
      </c>
      <c r="C1490">
        <v>28</v>
      </c>
      <c r="D1490">
        <v>15958</v>
      </c>
      <c r="F1490">
        <v>5281579</v>
      </c>
      <c r="H1490">
        <v>206036</v>
      </c>
      <c r="J1490">
        <v>225577</v>
      </c>
      <c r="L1490">
        <v>323104</v>
      </c>
      <c r="N1490">
        <v>4526862</v>
      </c>
      <c r="O1490">
        <f t="shared" si="23"/>
        <v>7</v>
      </c>
    </row>
    <row r="1491" spans="1:15" x14ac:dyDescent="0.25">
      <c r="A1491" t="s">
        <v>16</v>
      </c>
      <c r="B1491">
        <v>2018</v>
      </c>
      <c r="C1491">
        <v>29</v>
      </c>
      <c r="D1491">
        <v>14793</v>
      </c>
      <c r="F1491">
        <v>5281579</v>
      </c>
      <c r="H1491">
        <v>206036</v>
      </c>
      <c r="J1491">
        <v>225577</v>
      </c>
      <c r="L1491">
        <v>323104</v>
      </c>
      <c r="N1491">
        <v>4526862</v>
      </c>
      <c r="O1491">
        <f t="shared" si="23"/>
        <v>7</v>
      </c>
    </row>
    <row r="1492" spans="1:15" x14ac:dyDescent="0.25">
      <c r="A1492" t="s">
        <v>16</v>
      </c>
      <c r="B1492">
        <v>2018</v>
      </c>
      <c r="C1492">
        <v>30</v>
      </c>
      <c r="D1492">
        <v>14626</v>
      </c>
      <c r="F1492">
        <v>5281579</v>
      </c>
      <c r="H1492">
        <v>206036</v>
      </c>
      <c r="J1492">
        <v>225577</v>
      </c>
      <c r="L1492">
        <v>323104</v>
      </c>
      <c r="N1492">
        <v>4526862</v>
      </c>
      <c r="O1492">
        <f t="shared" si="23"/>
        <v>7</v>
      </c>
    </row>
    <row r="1493" spans="1:15" x14ac:dyDescent="0.25">
      <c r="A1493" t="s">
        <v>16</v>
      </c>
      <c r="B1493">
        <v>2018</v>
      </c>
      <c r="C1493">
        <v>31</v>
      </c>
      <c r="D1493">
        <v>13438</v>
      </c>
      <c r="F1493">
        <v>5281579</v>
      </c>
      <c r="H1493">
        <v>206036</v>
      </c>
      <c r="J1493">
        <v>225577</v>
      </c>
      <c r="L1493">
        <v>323104</v>
      </c>
      <c r="N1493">
        <v>4526862</v>
      </c>
      <c r="O1493">
        <f t="shared" si="23"/>
        <v>8</v>
      </c>
    </row>
    <row r="1494" spans="1:15" x14ac:dyDescent="0.25">
      <c r="A1494" t="s">
        <v>16</v>
      </c>
      <c r="B1494">
        <v>2018</v>
      </c>
      <c r="C1494">
        <v>32</v>
      </c>
      <c r="D1494">
        <v>15445</v>
      </c>
      <c r="F1494">
        <v>5281579</v>
      </c>
      <c r="H1494">
        <v>206036</v>
      </c>
      <c r="J1494">
        <v>225577</v>
      </c>
      <c r="L1494">
        <v>323104</v>
      </c>
      <c r="N1494">
        <v>4526862</v>
      </c>
      <c r="O1494">
        <f t="shared" si="23"/>
        <v>8</v>
      </c>
    </row>
    <row r="1495" spans="1:15" x14ac:dyDescent="0.25">
      <c r="A1495" t="s">
        <v>16</v>
      </c>
      <c r="B1495">
        <v>2018</v>
      </c>
      <c r="C1495">
        <v>33</v>
      </c>
      <c r="D1495">
        <v>15508</v>
      </c>
      <c r="F1495">
        <v>5281579</v>
      </c>
      <c r="H1495">
        <v>206036</v>
      </c>
      <c r="J1495">
        <v>225577</v>
      </c>
      <c r="L1495">
        <v>323104</v>
      </c>
      <c r="N1495">
        <v>4526862</v>
      </c>
      <c r="O1495">
        <f t="shared" si="23"/>
        <v>8</v>
      </c>
    </row>
    <row r="1496" spans="1:15" x14ac:dyDescent="0.25">
      <c r="A1496" t="s">
        <v>16</v>
      </c>
      <c r="B1496">
        <v>2018</v>
      </c>
      <c r="C1496">
        <v>34</v>
      </c>
      <c r="D1496">
        <v>16976</v>
      </c>
      <c r="F1496">
        <v>5281579</v>
      </c>
      <c r="H1496">
        <v>206036</v>
      </c>
      <c r="J1496">
        <v>225577</v>
      </c>
      <c r="L1496">
        <v>323104</v>
      </c>
      <c r="N1496">
        <v>4526862</v>
      </c>
      <c r="O1496">
        <f t="shared" si="23"/>
        <v>8</v>
      </c>
    </row>
    <row r="1497" spans="1:15" x14ac:dyDescent="0.25">
      <c r="A1497" t="s">
        <v>16</v>
      </c>
      <c r="B1497">
        <v>2018</v>
      </c>
      <c r="C1497">
        <v>35</v>
      </c>
      <c r="D1497">
        <v>19352</v>
      </c>
      <c r="F1497">
        <v>5281579</v>
      </c>
      <c r="H1497">
        <v>206036</v>
      </c>
      <c r="J1497">
        <v>225577</v>
      </c>
      <c r="L1497">
        <v>323104</v>
      </c>
      <c r="N1497">
        <v>4526862</v>
      </c>
      <c r="O1497">
        <f t="shared" si="23"/>
        <v>9</v>
      </c>
    </row>
    <row r="1498" spans="1:15" x14ac:dyDescent="0.25">
      <c r="A1498" t="s">
        <v>16</v>
      </c>
      <c r="B1498">
        <v>2018</v>
      </c>
      <c r="C1498">
        <v>36</v>
      </c>
      <c r="D1498">
        <v>23863</v>
      </c>
      <c r="F1498">
        <v>5281579</v>
      </c>
      <c r="H1498">
        <v>206036</v>
      </c>
      <c r="J1498">
        <v>225577</v>
      </c>
      <c r="L1498">
        <v>323104</v>
      </c>
      <c r="N1498">
        <v>4526862</v>
      </c>
      <c r="O1498">
        <f t="shared" si="23"/>
        <v>9</v>
      </c>
    </row>
    <row r="1499" spans="1:15" x14ac:dyDescent="0.25">
      <c r="A1499" t="s">
        <v>16</v>
      </c>
      <c r="B1499">
        <v>2018</v>
      </c>
      <c r="C1499">
        <v>37</v>
      </c>
      <c r="D1499">
        <v>38180</v>
      </c>
      <c r="F1499">
        <v>5281579</v>
      </c>
      <c r="H1499">
        <v>206036</v>
      </c>
      <c r="J1499">
        <v>225577</v>
      </c>
      <c r="L1499">
        <v>323104</v>
      </c>
      <c r="N1499">
        <v>4526862</v>
      </c>
      <c r="O1499">
        <f t="shared" si="23"/>
        <v>9</v>
      </c>
    </row>
    <row r="1500" spans="1:15" x14ac:dyDescent="0.25">
      <c r="A1500" t="s">
        <v>16</v>
      </c>
      <c r="B1500">
        <v>2018</v>
      </c>
      <c r="C1500">
        <v>38</v>
      </c>
      <c r="D1500">
        <v>44678</v>
      </c>
      <c r="F1500">
        <v>5281579</v>
      </c>
      <c r="H1500">
        <v>206036</v>
      </c>
      <c r="J1500">
        <v>225577</v>
      </c>
      <c r="L1500">
        <v>323104</v>
      </c>
      <c r="N1500">
        <v>4526862</v>
      </c>
      <c r="O1500">
        <f t="shared" si="23"/>
        <v>9</v>
      </c>
    </row>
    <row r="1501" spans="1:15" x14ac:dyDescent="0.25">
      <c r="A1501" t="s">
        <v>16</v>
      </c>
      <c r="B1501">
        <v>2018</v>
      </c>
      <c r="C1501">
        <v>39</v>
      </c>
      <c r="D1501">
        <v>45862</v>
      </c>
      <c r="F1501">
        <v>5281579</v>
      </c>
      <c r="H1501">
        <v>206036</v>
      </c>
      <c r="J1501">
        <v>225577</v>
      </c>
      <c r="L1501">
        <v>323104</v>
      </c>
      <c r="N1501">
        <v>4526862</v>
      </c>
      <c r="O1501">
        <f t="shared" si="23"/>
        <v>9</v>
      </c>
    </row>
    <row r="1502" spans="1:15" x14ac:dyDescent="0.25">
      <c r="A1502" t="s">
        <v>16</v>
      </c>
      <c r="B1502">
        <v>2018</v>
      </c>
      <c r="C1502">
        <v>40</v>
      </c>
      <c r="D1502">
        <v>43933</v>
      </c>
      <c r="F1502">
        <v>5281579</v>
      </c>
      <c r="H1502">
        <v>206036</v>
      </c>
      <c r="J1502">
        <v>225577</v>
      </c>
      <c r="L1502">
        <v>323104</v>
      </c>
      <c r="N1502">
        <v>4526862</v>
      </c>
      <c r="O1502">
        <f t="shared" si="23"/>
        <v>10</v>
      </c>
    </row>
    <row r="1503" spans="1:15" x14ac:dyDescent="0.25">
      <c r="A1503" t="s">
        <v>16</v>
      </c>
      <c r="B1503">
        <v>2018</v>
      </c>
      <c r="C1503">
        <v>41</v>
      </c>
      <c r="D1503">
        <v>41800</v>
      </c>
      <c r="F1503">
        <v>5281579</v>
      </c>
      <c r="H1503">
        <v>206036</v>
      </c>
      <c r="J1503">
        <v>225577</v>
      </c>
      <c r="L1503">
        <v>323104</v>
      </c>
      <c r="N1503">
        <v>4526862</v>
      </c>
      <c r="O1503">
        <f t="shared" si="23"/>
        <v>10</v>
      </c>
    </row>
    <row r="1504" spans="1:15" x14ac:dyDescent="0.25">
      <c r="A1504" t="s">
        <v>16</v>
      </c>
      <c r="B1504">
        <v>2018</v>
      </c>
      <c r="C1504">
        <v>42</v>
      </c>
      <c r="D1504">
        <v>41056</v>
      </c>
      <c r="F1504">
        <v>5281579</v>
      </c>
      <c r="H1504">
        <v>206036</v>
      </c>
      <c r="J1504">
        <v>225577</v>
      </c>
      <c r="L1504">
        <v>323104</v>
      </c>
      <c r="N1504">
        <v>4526862</v>
      </c>
      <c r="O1504">
        <f t="shared" si="23"/>
        <v>10</v>
      </c>
    </row>
    <row r="1505" spans="1:15" x14ac:dyDescent="0.25">
      <c r="A1505" t="s">
        <v>16</v>
      </c>
      <c r="B1505">
        <v>2018</v>
      </c>
      <c r="C1505">
        <v>43</v>
      </c>
      <c r="D1505">
        <v>40660</v>
      </c>
      <c r="F1505">
        <v>5281579</v>
      </c>
      <c r="H1505">
        <v>206036</v>
      </c>
      <c r="J1505">
        <v>225577</v>
      </c>
      <c r="L1505">
        <v>323104</v>
      </c>
      <c r="N1505">
        <v>4526862</v>
      </c>
      <c r="O1505">
        <f t="shared" si="23"/>
        <v>10</v>
      </c>
    </row>
    <row r="1506" spans="1:15" x14ac:dyDescent="0.25">
      <c r="A1506" t="s">
        <v>16</v>
      </c>
      <c r="B1506">
        <v>2018</v>
      </c>
      <c r="C1506">
        <v>44</v>
      </c>
      <c r="D1506">
        <v>39613</v>
      </c>
      <c r="F1506">
        <v>5281579</v>
      </c>
      <c r="H1506">
        <v>206036</v>
      </c>
      <c r="J1506">
        <v>225577</v>
      </c>
      <c r="L1506">
        <v>323104</v>
      </c>
      <c r="N1506">
        <v>4526862</v>
      </c>
      <c r="O1506">
        <f t="shared" si="23"/>
        <v>11</v>
      </c>
    </row>
    <row r="1507" spans="1:15" x14ac:dyDescent="0.25">
      <c r="A1507" t="s">
        <v>16</v>
      </c>
      <c r="B1507">
        <v>2018</v>
      </c>
      <c r="C1507">
        <v>45</v>
      </c>
      <c r="D1507">
        <v>31681</v>
      </c>
      <c r="F1507">
        <v>5281579</v>
      </c>
      <c r="H1507">
        <v>206036</v>
      </c>
      <c r="J1507">
        <v>225577</v>
      </c>
      <c r="L1507">
        <v>323104</v>
      </c>
      <c r="N1507">
        <v>4526862</v>
      </c>
      <c r="O1507">
        <f t="shared" si="23"/>
        <v>11</v>
      </c>
    </row>
    <row r="1508" spans="1:15" x14ac:dyDescent="0.25">
      <c r="A1508" t="s">
        <v>16</v>
      </c>
      <c r="B1508">
        <v>2018</v>
      </c>
      <c r="C1508">
        <v>46</v>
      </c>
      <c r="D1508">
        <v>39003</v>
      </c>
      <c r="F1508">
        <v>5281579</v>
      </c>
      <c r="H1508">
        <v>206036</v>
      </c>
      <c r="J1508">
        <v>225577</v>
      </c>
      <c r="L1508">
        <v>323104</v>
      </c>
      <c r="N1508">
        <v>4526862</v>
      </c>
      <c r="O1508">
        <f t="shared" si="23"/>
        <v>11</v>
      </c>
    </row>
    <row r="1509" spans="1:15" x14ac:dyDescent="0.25">
      <c r="A1509" t="s">
        <v>16</v>
      </c>
      <c r="B1509">
        <v>2018</v>
      </c>
      <c r="C1509">
        <v>47</v>
      </c>
      <c r="D1509">
        <v>42425</v>
      </c>
      <c r="F1509">
        <v>5281579</v>
      </c>
      <c r="H1509">
        <v>206036</v>
      </c>
      <c r="J1509">
        <v>225577</v>
      </c>
      <c r="L1509">
        <v>323104</v>
      </c>
      <c r="N1509">
        <v>4526862</v>
      </c>
      <c r="O1509">
        <f t="shared" si="23"/>
        <v>11</v>
      </c>
    </row>
    <row r="1510" spans="1:15" x14ac:dyDescent="0.25">
      <c r="A1510" t="s">
        <v>16</v>
      </c>
      <c r="B1510">
        <v>2018</v>
      </c>
      <c r="C1510">
        <v>48</v>
      </c>
      <c r="D1510">
        <v>45651</v>
      </c>
      <c r="F1510">
        <v>5281579</v>
      </c>
      <c r="H1510">
        <v>206036</v>
      </c>
      <c r="J1510">
        <v>225577</v>
      </c>
      <c r="L1510">
        <v>323104</v>
      </c>
      <c r="N1510">
        <v>4526862</v>
      </c>
      <c r="O1510">
        <f t="shared" si="23"/>
        <v>12</v>
      </c>
    </row>
    <row r="1511" spans="1:15" x14ac:dyDescent="0.25">
      <c r="A1511" t="s">
        <v>16</v>
      </c>
      <c r="B1511">
        <v>2018</v>
      </c>
      <c r="C1511">
        <v>49</v>
      </c>
      <c r="D1511">
        <v>47606</v>
      </c>
      <c r="F1511">
        <v>5281579</v>
      </c>
      <c r="H1511">
        <v>206036</v>
      </c>
      <c r="J1511">
        <v>225577</v>
      </c>
      <c r="L1511">
        <v>323104</v>
      </c>
      <c r="N1511">
        <v>4526862</v>
      </c>
      <c r="O1511">
        <f t="shared" si="23"/>
        <v>12</v>
      </c>
    </row>
    <row r="1512" spans="1:15" x14ac:dyDescent="0.25">
      <c r="A1512" t="s">
        <v>16</v>
      </c>
      <c r="B1512">
        <v>2018</v>
      </c>
      <c r="C1512">
        <v>50</v>
      </c>
      <c r="D1512">
        <v>46932</v>
      </c>
      <c r="F1512">
        <v>5281579</v>
      </c>
      <c r="H1512">
        <v>206036</v>
      </c>
      <c r="J1512">
        <v>225577</v>
      </c>
      <c r="L1512">
        <v>323104</v>
      </c>
      <c r="N1512">
        <v>4526862</v>
      </c>
      <c r="O1512">
        <f t="shared" si="23"/>
        <v>12</v>
      </c>
    </row>
    <row r="1513" spans="1:15" x14ac:dyDescent="0.25">
      <c r="A1513" t="s">
        <v>16</v>
      </c>
      <c r="B1513">
        <v>2018</v>
      </c>
      <c r="C1513">
        <v>51</v>
      </c>
      <c r="D1513">
        <v>46201</v>
      </c>
      <c r="F1513">
        <v>5281579</v>
      </c>
      <c r="H1513">
        <v>206036</v>
      </c>
      <c r="J1513">
        <v>225577</v>
      </c>
      <c r="L1513">
        <v>323104</v>
      </c>
      <c r="N1513">
        <v>4526862</v>
      </c>
      <c r="O1513">
        <f t="shared" si="23"/>
        <v>12</v>
      </c>
    </row>
    <row r="1514" spans="1:15" x14ac:dyDescent="0.25">
      <c r="A1514" t="s">
        <v>16</v>
      </c>
      <c r="B1514">
        <v>2018</v>
      </c>
      <c r="C1514">
        <v>52</v>
      </c>
      <c r="D1514">
        <v>50662</v>
      </c>
      <c r="F1514">
        <v>5281579</v>
      </c>
      <c r="H1514">
        <v>206036</v>
      </c>
      <c r="J1514">
        <v>225577</v>
      </c>
      <c r="L1514">
        <v>323104</v>
      </c>
      <c r="N1514">
        <v>4526862</v>
      </c>
      <c r="O1514">
        <f t="shared" si="23"/>
        <v>12</v>
      </c>
    </row>
    <row r="1515" spans="1:15" x14ac:dyDescent="0.25">
      <c r="A1515" t="s">
        <v>16</v>
      </c>
      <c r="B1515">
        <v>2019</v>
      </c>
      <c r="C1515">
        <v>1</v>
      </c>
      <c r="D1515">
        <v>14218</v>
      </c>
      <c r="F1515">
        <v>5351935</v>
      </c>
      <c r="H1515">
        <v>204775</v>
      </c>
      <c r="J1515">
        <v>247800</v>
      </c>
      <c r="L1515">
        <v>332080</v>
      </c>
      <c r="N1515">
        <v>4567280</v>
      </c>
      <c r="O1515">
        <f t="shared" si="23"/>
        <v>1</v>
      </c>
    </row>
    <row r="1516" spans="1:15" x14ac:dyDescent="0.25">
      <c r="A1516" t="s">
        <v>16</v>
      </c>
      <c r="B1516">
        <v>2019</v>
      </c>
      <c r="C1516">
        <v>2</v>
      </c>
      <c r="D1516">
        <v>39396</v>
      </c>
      <c r="F1516">
        <v>5351935</v>
      </c>
      <c r="H1516">
        <v>204775</v>
      </c>
      <c r="J1516">
        <v>247800</v>
      </c>
      <c r="L1516">
        <v>332080</v>
      </c>
      <c r="N1516">
        <v>4567280</v>
      </c>
      <c r="O1516">
        <f t="shared" si="23"/>
        <v>1</v>
      </c>
    </row>
    <row r="1517" spans="1:15" x14ac:dyDescent="0.25">
      <c r="A1517" t="s">
        <v>16</v>
      </c>
      <c r="B1517">
        <v>2019</v>
      </c>
      <c r="C1517">
        <v>3</v>
      </c>
      <c r="D1517">
        <v>44075</v>
      </c>
      <c r="F1517">
        <v>5351935</v>
      </c>
      <c r="H1517">
        <v>204775</v>
      </c>
      <c r="J1517">
        <v>247800</v>
      </c>
      <c r="L1517">
        <v>332080</v>
      </c>
      <c r="N1517">
        <v>4567280</v>
      </c>
      <c r="O1517">
        <f t="shared" si="23"/>
        <v>1</v>
      </c>
    </row>
    <row r="1518" spans="1:15" x14ac:dyDescent="0.25">
      <c r="A1518" t="s">
        <v>16</v>
      </c>
      <c r="B1518">
        <v>2019</v>
      </c>
      <c r="C1518">
        <v>4</v>
      </c>
      <c r="D1518">
        <v>47742</v>
      </c>
      <c r="F1518">
        <v>5351935</v>
      </c>
      <c r="H1518">
        <v>204775</v>
      </c>
      <c r="J1518">
        <v>247800</v>
      </c>
      <c r="L1518">
        <v>332080</v>
      </c>
      <c r="N1518">
        <v>4567280</v>
      </c>
      <c r="O1518">
        <f t="shared" si="23"/>
        <v>1</v>
      </c>
    </row>
    <row r="1519" spans="1:15" x14ac:dyDescent="0.25">
      <c r="A1519" t="s">
        <v>16</v>
      </c>
      <c r="B1519">
        <v>2019</v>
      </c>
      <c r="C1519">
        <v>5</v>
      </c>
      <c r="D1519">
        <v>58328</v>
      </c>
      <c r="E1519" t="s">
        <v>14</v>
      </c>
      <c r="F1519">
        <v>5351935</v>
      </c>
      <c r="H1519">
        <v>204775</v>
      </c>
      <c r="I1519" t="s">
        <v>14</v>
      </c>
      <c r="J1519">
        <v>247800</v>
      </c>
      <c r="K1519" t="s">
        <v>14</v>
      </c>
      <c r="L1519">
        <v>332080</v>
      </c>
      <c r="M1519" t="s">
        <v>14</v>
      </c>
      <c r="N1519">
        <v>4567280</v>
      </c>
      <c r="O1519">
        <f t="shared" si="23"/>
        <v>2</v>
      </c>
    </row>
    <row r="1520" spans="1:15" x14ac:dyDescent="0.25">
      <c r="A1520" t="s">
        <v>16</v>
      </c>
      <c r="B1520">
        <v>2019</v>
      </c>
      <c r="C1520">
        <v>6</v>
      </c>
      <c r="D1520">
        <v>64167</v>
      </c>
      <c r="E1520" t="s">
        <v>14</v>
      </c>
      <c r="F1520">
        <v>5351935</v>
      </c>
      <c r="H1520">
        <v>204775</v>
      </c>
      <c r="I1520" t="s">
        <v>14</v>
      </c>
      <c r="J1520">
        <v>247800</v>
      </c>
      <c r="K1520" t="s">
        <v>14</v>
      </c>
      <c r="L1520">
        <v>332080</v>
      </c>
      <c r="M1520" t="s">
        <v>14</v>
      </c>
      <c r="N1520">
        <v>4567280</v>
      </c>
      <c r="O1520">
        <f t="shared" si="23"/>
        <v>2</v>
      </c>
    </row>
    <row r="1521" spans="1:15" x14ac:dyDescent="0.25">
      <c r="A1521" t="s">
        <v>16</v>
      </c>
      <c r="B1521">
        <v>2019</v>
      </c>
      <c r="C1521">
        <v>7</v>
      </c>
      <c r="D1521">
        <v>64196</v>
      </c>
      <c r="E1521" t="s">
        <v>14</v>
      </c>
      <c r="F1521">
        <v>5351935</v>
      </c>
      <c r="H1521">
        <v>204775</v>
      </c>
      <c r="I1521" t="s">
        <v>14</v>
      </c>
      <c r="J1521">
        <v>247800</v>
      </c>
      <c r="K1521" t="s">
        <v>14</v>
      </c>
      <c r="L1521">
        <v>332080</v>
      </c>
      <c r="M1521" t="s">
        <v>14</v>
      </c>
      <c r="N1521">
        <v>4567280</v>
      </c>
      <c r="O1521">
        <f t="shared" si="23"/>
        <v>2</v>
      </c>
    </row>
    <row r="1522" spans="1:15" x14ac:dyDescent="0.25">
      <c r="A1522" t="s">
        <v>16</v>
      </c>
      <c r="B1522">
        <v>2019</v>
      </c>
      <c r="C1522">
        <v>8</v>
      </c>
      <c r="D1522">
        <v>57599</v>
      </c>
      <c r="E1522" t="s">
        <v>14</v>
      </c>
      <c r="F1522">
        <v>5351935</v>
      </c>
      <c r="H1522">
        <v>204775</v>
      </c>
      <c r="I1522" t="s">
        <v>14</v>
      </c>
      <c r="J1522">
        <v>247800</v>
      </c>
      <c r="K1522" t="s">
        <v>14</v>
      </c>
      <c r="L1522">
        <v>332080</v>
      </c>
      <c r="M1522" t="s">
        <v>14</v>
      </c>
      <c r="N1522">
        <v>4567280</v>
      </c>
      <c r="O1522">
        <f t="shared" si="23"/>
        <v>2</v>
      </c>
    </row>
    <row r="1523" spans="1:15" x14ac:dyDescent="0.25">
      <c r="A1523" t="s">
        <v>16</v>
      </c>
      <c r="B1523">
        <v>2019</v>
      </c>
      <c r="C1523">
        <v>9</v>
      </c>
      <c r="D1523">
        <v>55570</v>
      </c>
      <c r="E1523" t="s">
        <v>14</v>
      </c>
      <c r="F1523">
        <v>5351935</v>
      </c>
      <c r="H1523">
        <v>204775</v>
      </c>
      <c r="I1523" t="s">
        <v>14</v>
      </c>
      <c r="J1523">
        <v>247800</v>
      </c>
      <c r="K1523" t="s">
        <v>14</v>
      </c>
      <c r="L1523">
        <v>332080</v>
      </c>
      <c r="M1523" t="s">
        <v>14</v>
      </c>
      <c r="N1523">
        <v>4567280</v>
      </c>
      <c r="O1523">
        <f t="shared" si="23"/>
        <v>3</v>
      </c>
    </row>
    <row r="1524" spans="1:15" x14ac:dyDescent="0.25">
      <c r="A1524" t="s">
        <v>16</v>
      </c>
      <c r="B1524">
        <v>2019</v>
      </c>
      <c r="C1524">
        <v>10</v>
      </c>
      <c r="D1524">
        <v>44390</v>
      </c>
      <c r="E1524" t="s">
        <v>14</v>
      </c>
      <c r="F1524">
        <v>5351935</v>
      </c>
      <c r="H1524">
        <v>204775</v>
      </c>
      <c r="J1524">
        <v>247800</v>
      </c>
      <c r="K1524" t="s">
        <v>14</v>
      </c>
      <c r="L1524">
        <v>332080</v>
      </c>
      <c r="M1524" t="s">
        <v>14</v>
      </c>
      <c r="N1524">
        <v>4567280</v>
      </c>
      <c r="O1524">
        <f t="shared" si="23"/>
        <v>3</v>
      </c>
    </row>
    <row r="1525" spans="1:15" x14ac:dyDescent="0.25">
      <c r="A1525" t="s">
        <v>16</v>
      </c>
      <c r="B1525">
        <v>2019</v>
      </c>
      <c r="C1525">
        <v>11</v>
      </c>
      <c r="D1525">
        <v>50163</v>
      </c>
      <c r="E1525" t="s">
        <v>14</v>
      </c>
      <c r="F1525">
        <v>5351935</v>
      </c>
      <c r="H1525">
        <v>204775</v>
      </c>
      <c r="J1525">
        <v>247800</v>
      </c>
      <c r="K1525" t="s">
        <v>14</v>
      </c>
      <c r="L1525">
        <v>332080</v>
      </c>
      <c r="M1525" t="s">
        <v>14</v>
      </c>
      <c r="N1525">
        <v>4567280</v>
      </c>
      <c r="O1525">
        <f t="shared" si="23"/>
        <v>3</v>
      </c>
    </row>
    <row r="1526" spans="1:15" x14ac:dyDescent="0.25">
      <c r="A1526" t="s">
        <v>16</v>
      </c>
      <c r="B1526">
        <v>2019</v>
      </c>
      <c r="C1526">
        <v>12</v>
      </c>
      <c r="D1526">
        <v>46416</v>
      </c>
      <c r="F1526">
        <v>5351935</v>
      </c>
      <c r="H1526">
        <v>204775</v>
      </c>
      <c r="J1526">
        <v>247800</v>
      </c>
      <c r="L1526">
        <v>332080</v>
      </c>
      <c r="N1526">
        <v>4567280</v>
      </c>
      <c r="O1526">
        <f t="shared" si="23"/>
        <v>3</v>
      </c>
    </row>
    <row r="1527" spans="1:15" x14ac:dyDescent="0.25">
      <c r="A1527" t="s">
        <v>16</v>
      </c>
      <c r="B1527">
        <v>2019</v>
      </c>
      <c r="C1527">
        <v>13</v>
      </c>
      <c r="D1527">
        <v>41497</v>
      </c>
      <c r="F1527">
        <v>5351935</v>
      </c>
      <c r="H1527">
        <v>204775</v>
      </c>
      <c r="J1527">
        <v>247800</v>
      </c>
      <c r="L1527">
        <v>332080</v>
      </c>
      <c r="N1527">
        <v>4567280</v>
      </c>
      <c r="O1527">
        <f t="shared" si="23"/>
        <v>3</v>
      </c>
    </row>
    <row r="1528" spans="1:15" x14ac:dyDescent="0.25">
      <c r="A1528" t="s">
        <v>16</v>
      </c>
      <c r="B1528">
        <v>2019</v>
      </c>
      <c r="C1528">
        <v>14</v>
      </c>
      <c r="D1528">
        <v>38575</v>
      </c>
      <c r="F1528">
        <v>5351935</v>
      </c>
      <c r="H1528">
        <v>204775</v>
      </c>
      <c r="J1528">
        <v>247800</v>
      </c>
      <c r="L1528">
        <v>332080</v>
      </c>
      <c r="N1528">
        <v>4567280</v>
      </c>
      <c r="O1528">
        <f t="shared" si="23"/>
        <v>4</v>
      </c>
    </row>
    <row r="1529" spans="1:15" x14ac:dyDescent="0.25">
      <c r="A1529" t="s">
        <v>16</v>
      </c>
      <c r="B1529">
        <v>2019</v>
      </c>
      <c r="C1529">
        <v>15</v>
      </c>
      <c r="D1529">
        <v>39016</v>
      </c>
      <c r="F1529">
        <v>5351935</v>
      </c>
      <c r="H1529">
        <v>204775</v>
      </c>
      <c r="J1529">
        <v>247800</v>
      </c>
      <c r="L1529">
        <v>332080</v>
      </c>
      <c r="N1529">
        <v>4567280</v>
      </c>
      <c r="O1529">
        <f t="shared" si="23"/>
        <v>4</v>
      </c>
    </row>
    <row r="1530" spans="1:15" x14ac:dyDescent="0.25">
      <c r="A1530" t="s">
        <v>16</v>
      </c>
      <c r="B1530">
        <v>2019</v>
      </c>
      <c r="C1530">
        <v>16</v>
      </c>
      <c r="D1530" t="s">
        <v>15</v>
      </c>
      <c r="F1530">
        <v>5351935</v>
      </c>
      <c r="H1530">
        <v>204775</v>
      </c>
      <c r="J1530">
        <v>247800</v>
      </c>
      <c r="L1530">
        <v>332080</v>
      </c>
      <c r="N1530">
        <v>4567280</v>
      </c>
      <c r="O1530">
        <f t="shared" si="23"/>
        <v>4</v>
      </c>
    </row>
    <row r="1531" spans="1:15" x14ac:dyDescent="0.25">
      <c r="A1531" t="s">
        <v>16</v>
      </c>
      <c r="B1531">
        <v>2019</v>
      </c>
      <c r="C1531">
        <v>17</v>
      </c>
      <c r="D1531" t="s">
        <v>15</v>
      </c>
      <c r="F1531">
        <v>5351935</v>
      </c>
      <c r="H1531">
        <v>204775</v>
      </c>
      <c r="J1531">
        <v>247800</v>
      </c>
      <c r="L1531">
        <v>332080</v>
      </c>
      <c r="N1531">
        <v>4567280</v>
      </c>
      <c r="O1531">
        <f t="shared" si="23"/>
        <v>4</v>
      </c>
    </row>
    <row r="1532" spans="1:15" x14ac:dyDescent="0.25">
      <c r="A1532" t="s">
        <v>16</v>
      </c>
      <c r="B1532">
        <v>2019</v>
      </c>
      <c r="C1532">
        <v>18</v>
      </c>
      <c r="D1532" t="s">
        <v>15</v>
      </c>
      <c r="F1532">
        <v>5351935</v>
      </c>
      <c r="H1532">
        <v>204775</v>
      </c>
      <c r="J1532">
        <v>247800</v>
      </c>
      <c r="L1532">
        <v>332080</v>
      </c>
      <c r="N1532">
        <v>4567280</v>
      </c>
      <c r="O1532">
        <f t="shared" si="23"/>
        <v>5</v>
      </c>
    </row>
    <row r="1533" spans="1:15" x14ac:dyDescent="0.25">
      <c r="A1533" t="s">
        <v>16</v>
      </c>
      <c r="B1533">
        <v>2019</v>
      </c>
      <c r="C1533">
        <v>19</v>
      </c>
      <c r="D1533" t="s">
        <v>15</v>
      </c>
      <c r="F1533">
        <v>5351935</v>
      </c>
      <c r="H1533">
        <v>204775</v>
      </c>
      <c r="J1533">
        <v>247800</v>
      </c>
      <c r="L1533">
        <v>332080</v>
      </c>
      <c r="N1533">
        <v>4567280</v>
      </c>
      <c r="O1533">
        <f t="shared" si="23"/>
        <v>5</v>
      </c>
    </row>
    <row r="1534" spans="1:15" x14ac:dyDescent="0.25">
      <c r="A1534" t="s">
        <v>16</v>
      </c>
      <c r="B1534">
        <v>2019</v>
      </c>
      <c r="C1534">
        <v>20</v>
      </c>
      <c r="D1534" t="s">
        <v>15</v>
      </c>
      <c r="F1534">
        <v>5351935</v>
      </c>
      <c r="H1534">
        <v>204775</v>
      </c>
      <c r="J1534">
        <v>247800</v>
      </c>
      <c r="L1534">
        <v>332080</v>
      </c>
      <c r="N1534">
        <v>4567280</v>
      </c>
      <c r="O1534">
        <f t="shared" si="23"/>
        <v>5</v>
      </c>
    </row>
    <row r="1535" spans="1:15" x14ac:dyDescent="0.25">
      <c r="A1535" t="s">
        <v>16</v>
      </c>
      <c r="B1535">
        <v>2019</v>
      </c>
      <c r="C1535">
        <v>21</v>
      </c>
      <c r="D1535" t="s">
        <v>15</v>
      </c>
      <c r="F1535">
        <v>5351935</v>
      </c>
      <c r="H1535">
        <v>204775</v>
      </c>
      <c r="J1535">
        <v>247800</v>
      </c>
      <c r="L1535">
        <v>332080</v>
      </c>
      <c r="N1535">
        <v>4567280</v>
      </c>
      <c r="O1535">
        <f t="shared" si="23"/>
        <v>5</v>
      </c>
    </row>
    <row r="1536" spans="1:15" x14ac:dyDescent="0.25">
      <c r="A1536" t="s">
        <v>16</v>
      </c>
      <c r="B1536">
        <v>2019</v>
      </c>
      <c r="C1536">
        <v>22</v>
      </c>
      <c r="D1536" t="s">
        <v>15</v>
      </c>
      <c r="F1536">
        <v>5351935</v>
      </c>
      <c r="H1536">
        <v>204775</v>
      </c>
      <c r="J1536">
        <v>247800</v>
      </c>
      <c r="L1536">
        <v>332080</v>
      </c>
      <c r="N1536">
        <v>4567280</v>
      </c>
      <c r="O1536">
        <f t="shared" si="23"/>
        <v>6</v>
      </c>
    </row>
    <row r="1537" spans="1:15" x14ac:dyDescent="0.25">
      <c r="A1537" t="s">
        <v>16</v>
      </c>
      <c r="B1537">
        <v>2019</v>
      </c>
      <c r="C1537">
        <v>23</v>
      </c>
      <c r="D1537" t="s">
        <v>15</v>
      </c>
      <c r="F1537">
        <v>5351935</v>
      </c>
      <c r="H1537">
        <v>204775</v>
      </c>
      <c r="J1537">
        <v>247800</v>
      </c>
      <c r="L1537">
        <v>332080</v>
      </c>
      <c r="N1537">
        <v>4567280</v>
      </c>
      <c r="O1537">
        <f t="shared" si="23"/>
        <v>6</v>
      </c>
    </row>
    <row r="1538" spans="1:15" x14ac:dyDescent="0.25">
      <c r="A1538" t="s">
        <v>16</v>
      </c>
      <c r="B1538">
        <v>2019</v>
      </c>
      <c r="C1538">
        <v>24</v>
      </c>
      <c r="D1538" t="s">
        <v>15</v>
      </c>
      <c r="F1538">
        <v>5351935</v>
      </c>
      <c r="H1538">
        <v>204775</v>
      </c>
      <c r="J1538">
        <v>247800</v>
      </c>
      <c r="L1538">
        <v>332080</v>
      </c>
      <c r="N1538">
        <v>4567280</v>
      </c>
      <c r="O1538">
        <f t="shared" si="23"/>
        <v>6</v>
      </c>
    </row>
    <row r="1539" spans="1:15" x14ac:dyDescent="0.25">
      <c r="A1539" t="s">
        <v>16</v>
      </c>
      <c r="B1539">
        <v>2019</v>
      </c>
      <c r="C1539">
        <v>25</v>
      </c>
      <c r="D1539" t="s">
        <v>15</v>
      </c>
      <c r="F1539">
        <v>5351935</v>
      </c>
      <c r="H1539">
        <v>204775</v>
      </c>
      <c r="J1539">
        <v>247800</v>
      </c>
      <c r="L1539">
        <v>332080</v>
      </c>
      <c r="N1539">
        <v>4567280</v>
      </c>
      <c r="O1539">
        <f t="shared" ref="O1539:O1566" si="24">MONTH(C1539*7-WEEKDAY(DATE(B1539,1,1),2)+DATE(B1539,1,1))</f>
        <v>6</v>
      </c>
    </row>
    <row r="1540" spans="1:15" x14ac:dyDescent="0.25">
      <c r="A1540" t="s">
        <v>16</v>
      </c>
      <c r="B1540">
        <v>2019</v>
      </c>
      <c r="C1540">
        <v>26</v>
      </c>
      <c r="D1540" t="s">
        <v>15</v>
      </c>
      <c r="F1540">
        <v>5351935</v>
      </c>
      <c r="H1540">
        <v>204775</v>
      </c>
      <c r="J1540">
        <v>247800</v>
      </c>
      <c r="L1540">
        <v>332080</v>
      </c>
      <c r="N1540">
        <v>4567280</v>
      </c>
      <c r="O1540">
        <f t="shared" si="24"/>
        <v>6</v>
      </c>
    </row>
    <row r="1541" spans="1:15" x14ac:dyDescent="0.25">
      <c r="A1541" t="s">
        <v>16</v>
      </c>
      <c r="B1541">
        <v>2019</v>
      </c>
      <c r="C1541">
        <v>27</v>
      </c>
      <c r="D1541" t="s">
        <v>15</v>
      </c>
      <c r="F1541">
        <v>5351935</v>
      </c>
      <c r="H1541">
        <v>204775</v>
      </c>
      <c r="J1541">
        <v>247800</v>
      </c>
      <c r="L1541">
        <v>332080</v>
      </c>
      <c r="N1541">
        <v>4567280</v>
      </c>
      <c r="O1541">
        <f t="shared" si="24"/>
        <v>7</v>
      </c>
    </row>
    <row r="1542" spans="1:15" x14ac:dyDescent="0.25">
      <c r="A1542" t="s">
        <v>16</v>
      </c>
      <c r="B1542">
        <v>2019</v>
      </c>
      <c r="C1542">
        <v>28</v>
      </c>
      <c r="D1542" t="s">
        <v>15</v>
      </c>
      <c r="F1542">
        <v>5351935</v>
      </c>
      <c r="H1542">
        <v>204775</v>
      </c>
      <c r="J1542">
        <v>247800</v>
      </c>
      <c r="L1542">
        <v>332080</v>
      </c>
      <c r="N1542">
        <v>4567280</v>
      </c>
      <c r="O1542">
        <f t="shared" si="24"/>
        <v>7</v>
      </c>
    </row>
    <row r="1543" spans="1:15" x14ac:dyDescent="0.25">
      <c r="A1543" t="s">
        <v>16</v>
      </c>
      <c r="B1543">
        <v>2019</v>
      </c>
      <c r="C1543">
        <v>29</v>
      </c>
      <c r="D1543" t="s">
        <v>15</v>
      </c>
      <c r="F1543">
        <v>5351935</v>
      </c>
      <c r="H1543">
        <v>204775</v>
      </c>
      <c r="J1543">
        <v>247800</v>
      </c>
      <c r="L1543">
        <v>332080</v>
      </c>
      <c r="N1543">
        <v>4567280</v>
      </c>
      <c r="O1543">
        <f t="shared" si="24"/>
        <v>7</v>
      </c>
    </row>
    <row r="1544" spans="1:15" x14ac:dyDescent="0.25">
      <c r="A1544" t="s">
        <v>16</v>
      </c>
      <c r="B1544">
        <v>2019</v>
      </c>
      <c r="C1544">
        <v>30</v>
      </c>
      <c r="D1544" t="s">
        <v>15</v>
      </c>
      <c r="F1544">
        <v>5351935</v>
      </c>
      <c r="H1544">
        <v>204775</v>
      </c>
      <c r="J1544">
        <v>247800</v>
      </c>
      <c r="L1544">
        <v>332080</v>
      </c>
      <c r="N1544">
        <v>4567280</v>
      </c>
      <c r="O1544">
        <f t="shared" si="24"/>
        <v>7</v>
      </c>
    </row>
    <row r="1545" spans="1:15" x14ac:dyDescent="0.25">
      <c r="A1545" t="s">
        <v>16</v>
      </c>
      <c r="B1545">
        <v>2019</v>
      </c>
      <c r="C1545">
        <v>31</v>
      </c>
      <c r="D1545" t="s">
        <v>15</v>
      </c>
      <c r="F1545">
        <v>5351935</v>
      </c>
      <c r="H1545">
        <v>204775</v>
      </c>
      <c r="J1545">
        <v>247800</v>
      </c>
      <c r="L1545">
        <v>332080</v>
      </c>
      <c r="N1545">
        <v>4567280</v>
      </c>
      <c r="O1545">
        <f t="shared" si="24"/>
        <v>8</v>
      </c>
    </row>
    <row r="1546" spans="1:15" x14ac:dyDescent="0.25">
      <c r="A1546" t="s">
        <v>16</v>
      </c>
      <c r="B1546">
        <v>2019</v>
      </c>
      <c r="C1546">
        <v>32</v>
      </c>
      <c r="D1546" t="s">
        <v>15</v>
      </c>
      <c r="F1546">
        <v>5351935</v>
      </c>
      <c r="H1546">
        <v>204775</v>
      </c>
      <c r="J1546">
        <v>247800</v>
      </c>
      <c r="L1546">
        <v>332080</v>
      </c>
      <c r="N1546">
        <v>4567280</v>
      </c>
      <c r="O1546">
        <f t="shared" si="24"/>
        <v>8</v>
      </c>
    </row>
    <row r="1547" spans="1:15" x14ac:dyDescent="0.25">
      <c r="A1547" t="s">
        <v>16</v>
      </c>
      <c r="B1547">
        <v>2019</v>
      </c>
      <c r="C1547">
        <v>33</v>
      </c>
      <c r="D1547" t="s">
        <v>15</v>
      </c>
      <c r="F1547">
        <v>5351935</v>
      </c>
      <c r="H1547">
        <v>204775</v>
      </c>
      <c r="J1547">
        <v>247800</v>
      </c>
      <c r="L1547">
        <v>332080</v>
      </c>
      <c r="N1547">
        <v>4567280</v>
      </c>
      <c r="O1547">
        <f t="shared" si="24"/>
        <v>8</v>
      </c>
    </row>
    <row r="1548" spans="1:15" x14ac:dyDescent="0.25">
      <c r="A1548" t="s">
        <v>16</v>
      </c>
      <c r="B1548">
        <v>2019</v>
      </c>
      <c r="C1548">
        <v>34</v>
      </c>
      <c r="D1548" t="s">
        <v>15</v>
      </c>
      <c r="F1548">
        <v>5351935</v>
      </c>
      <c r="H1548">
        <v>204775</v>
      </c>
      <c r="J1548">
        <v>247800</v>
      </c>
      <c r="L1548">
        <v>332080</v>
      </c>
      <c r="N1548">
        <v>4567280</v>
      </c>
      <c r="O1548">
        <f t="shared" si="24"/>
        <v>8</v>
      </c>
    </row>
    <row r="1549" spans="1:15" x14ac:dyDescent="0.25">
      <c r="A1549" t="s">
        <v>16</v>
      </c>
      <c r="B1549">
        <v>2019</v>
      </c>
      <c r="C1549">
        <v>35</v>
      </c>
      <c r="D1549" t="s">
        <v>15</v>
      </c>
      <c r="F1549">
        <v>5351935</v>
      </c>
      <c r="H1549">
        <v>204775</v>
      </c>
      <c r="J1549">
        <v>247800</v>
      </c>
      <c r="L1549">
        <v>332080</v>
      </c>
      <c r="N1549">
        <v>4567280</v>
      </c>
      <c r="O1549">
        <f t="shared" si="24"/>
        <v>9</v>
      </c>
    </row>
    <row r="1550" spans="1:15" x14ac:dyDescent="0.25">
      <c r="A1550" t="s">
        <v>16</v>
      </c>
      <c r="B1550">
        <v>2019</v>
      </c>
      <c r="C1550">
        <v>36</v>
      </c>
      <c r="D1550" t="s">
        <v>15</v>
      </c>
      <c r="F1550">
        <v>5351935</v>
      </c>
      <c r="H1550">
        <v>204775</v>
      </c>
      <c r="J1550">
        <v>247800</v>
      </c>
      <c r="L1550">
        <v>332080</v>
      </c>
      <c r="N1550">
        <v>4567280</v>
      </c>
      <c r="O1550">
        <f t="shared" si="24"/>
        <v>9</v>
      </c>
    </row>
    <row r="1551" spans="1:15" x14ac:dyDescent="0.25">
      <c r="A1551" t="s">
        <v>16</v>
      </c>
      <c r="B1551">
        <v>2019</v>
      </c>
      <c r="C1551">
        <v>37</v>
      </c>
      <c r="D1551" t="s">
        <v>15</v>
      </c>
      <c r="F1551">
        <v>5351935</v>
      </c>
      <c r="H1551">
        <v>204775</v>
      </c>
      <c r="J1551">
        <v>247800</v>
      </c>
      <c r="L1551">
        <v>332080</v>
      </c>
      <c r="N1551">
        <v>4567280</v>
      </c>
      <c r="O1551">
        <f t="shared" si="24"/>
        <v>9</v>
      </c>
    </row>
    <row r="1552" spans="1:15" x14ac:dyDescent="0.25">
      <c r="A1552" t="s">
        <v>16</v>
      </c>
      <c r="B1552">
        <v>2019</v>
      </c>
      <c r="C1552">
        <v>38</v>
      </c>
      <c r="D1552" t="s">
        <v>15</v>
      </c>
      <c r="F1552">
        <v>5351935</v>
      </c>
      <c r="H1552">
        <v>204775</v>
      </c>
      <c r="J1552">
        <v>247800</v>
      </c>
      <c r="L1552">
        <v>332080</v>
      </c>
      <c r="N1552">
        <v>4567280</v>
      </c>
      <c r="O1552">
        <f t="shared" si="24"/>
        <v>9</v>
      </c>
    </row>
    <row r="1553" spans="1:15" x14ac:dyDescent="0.25">
      <c r="A1553" t="s">
        <v>16</v>
      </c>
      <c r="B1553">
        <v>2019</v>
      </c>
      <c r="C1553">
        <v>39</v>
      </c>
      <c r="D1553" t="s">
        <v>15</v>
      </c>
      <c r="F1553">
        <v>5351935</v>
      </c>
      <c r="H1553">
        <v>204775</v>
      </c>
      <c r="J1553">
        <v>247800</v>
      </c>
      <c r="L1553">
        <v>332080</v>
      </c>
      <c r="N1553">
        <v>4567280</v>
      </c>
      <c r="O1553">
        <f t="shared" si="24"/>
        <v>9</v>
      </c>
    </row>
    <row r="1554" spans="1:15" x14ac:dyDescent="0.25">
      <c r="A1554" t="s">
        <v>16</v>
      </c>
      <c r="B1554">
        <v>2019</v>
      </c>
      <c r="C1554">
        <v>40</v>
      </c>
      <c r="D1554" t="s">
        <v>15</v>
      </c>
      <c r="F1554">
        <v>5351935</v>
      </c>
      <c r="H1554">
        <v>204775</v>
      </c>
      <c r="J1554">
        <v>247800</v>
      </c>
      <c r="L1554">
        <v>332080</v>
      </c>
      <c r="N1554">
        <v>4567280</v>
      </c>
      <c r="O1554">
        <f t="shared" si="24"/>
        <v>10</v>
      </c>
    </row>
    <row r="1555" spans="1:15" x14ac:dyDescent="0.25">
      <c r="A1555" t="s">
        <v>16</v>
      </c>
      <c r="B1555">
        <v>2019</v>
      </c>
      <c r="C1555">
        <v>41</v>
      </c>
      <c r="D1555" t="s">
        <v>15</v>
      </c>
      <c r="F1555">
        <v>5351935</v>
      </c>
      <c r="H1555">
        <v>204775</v>
      </c>
      <c r="J1555">
        <v>247800</v>
      </c>
      <c r="L1555">
        <v>332080</v>
      </c>
      <c r="N1555">
        <v>4567280</v>
      </c>
      <c r="O1555">
        <f t="shared" si="24"/>
        <v>10</v>
      </c>
    </row>
    <row r="1556" spans="1:15" x14ac:dyDescent="0.25">
      <c r="A1556" t="s">
        <v>16</v>
      </c>
      <c r="B1556">
        <v>2019</v>
      </c>
      <c r="C1556">
        <v>42</v>
      </c>
      <c r="D1556" t="s">
        <v>15</v>
      </c>
      <c r="F1556">
        <v>5351935</v>
      </c>
      <c r="H1556">
        <v>204775</v>
      </c>
      <c r="J1556">
        <v>247800</v>
      </c>
      <c r="L1556">
        <v>332080</v>
      </c>
      <c r="N1556">
        <v>4567280</v>
      </c>
      <c r="O1556">
        <f t="shared" si="24"/>
        <v>10</v>
      </c>
    </row>
    <row r="1557" spans="1:15" x14ac:dyDescent="0.25">
      <c r="A1557" t="s">
        <v>16</v>
      </c>
      <c r="B1557">
        <v>2019</v>
      </c>
      <c r="C1557">
        <v>43</v>
      </c>
      <c r="D1557" t="s">
        <v>15</v>
      </c>
      <c r="F1557">
        <v>5351935</v>
      </c>
      <c r="H1557">
        <v>204775</v>
      </c>
      <c r="J1557">
        <v>247800</v>
      </c>
      <c r="L1557">
        <v>332080</v>
      </c>
      <c r="N1557">
        <v>4567280</v>
      </c>
      <c r="O1557">
        <f t="shared" si="24"/>
        <v>10</v>
      </c>
    </row>
    <row r="1558" spans="1:15" x14ac:dyDescent="0.25">
      <c r="A1558" t="s">
        <v>16</v>
      </c>
      <c r="B1558">
        <v>2019</v>
      </c>
      <c r="C1558">
        <v>44</v>
      </c>
      <c r="D1558" t="s">
        <v>15</v>
      </c>
      <c r="F1558">
        <v>5351935</v>
      </c>
      <c r="H1558">
        <v>204775</v>
      </c>
      <c r="J1558">
        <v>247800</v>
      </c>
      <c r="L1558">
        <v>332080</v>
      </c>
      <c r="N1558">
        <v>4567280</v>
      </c>
      <c r="O1558">
        <f t="shared" si="24"/>
        <v>11</v>
      </c>
    </row>
    <row r="1559" spans="1:15" x14ac:dyDescent="0.25">
      <c r="A1559" t="s">
        <v>16</v>
      </c>
      <c r="B1559">
        <v>2019</v>
      </c>
      <c r="C1559">
        <v>45</v>
      </c>
      <c r="D1559" t="s">
        <v>15</v>
      </c>
      <c r="F1559">
        <v>5351935</v>
      </c>
      <c r="H1559">
        <v>204775</v>
      </c>
      <c r="J1559">
        <v>247800</v>
      </c>
      <c r="L1559">
        <v>332080</v>
      </c>
      <c r="N1559">
        <v>4567280</v>
      </c>
      <c r="O1559">
        <f t="shared" si="24"/>
        <v>11</v>
      </c>
    </row>
    <row r="1560" spans="1:15" x14ac:dyDescent="0.25">
      <c r="A1560" t="s">
        <v>16</v>
      </c>
      <c r="B1560">
        <v>2019</v>
      </c>
      <c r="C1560">
        <v>46</v>
      </c>
      <c r="D1560" t="s">
        <v>15</v>
      </c>
      <c r="F1560">
        <v>5351935</v>
      </c>
      <c r="H1560">
        <v>204775</v>
      </c>
      <c r="J1560">
        <v>247800</v>
      </c>
      <c r="L1560">
        <v>332080</v>
      </c>
      <c r="N1560">
        <v>4567280</v>
      </c>
      <c r="O1560">
        <f t="shared" si="24"/>
        <v>11</v>
      </c>
    </row>
    <row r="1561" spans="1:15" x14ac:dyDescent="0.25">
      <c r="A1561" t="s">
        <v>16</v>
      </c>
      <c r="B1561">
        <v>2019</v>
      </c>
      <c r="C1561">
        <v>47</v>
      </c>
      <c r="D1561" t="s">
        <v>15</v>
      </c>
      <c r="F1561">
        <v>5351935</v>
      </c>
      <c r="H1561">
        <v>204775</v>
      </c>
      <c r="J1561">
        <v>247800</v>
      </c>
      <c r="L1561">
        <v>332080</v>
      </c>
      <c r="N1561">
        <v>4567280</v>
      </c>
      <c r="O1561">
        <f t="shared" si="24"/>
        <v>11</v>
      </c>
    </row>
    <row r="1562" spans="1:15" x14ac:dyDescent="0.25">
      <c r="A1562" t="s">
        <v>16</v>
      </c>
      <c r="B1562">
        <v>2019</v>
      </c>
      <c r="C1562">
        <v>48</v>
      </c>
      <c r="D1562" t="s">
        <v>15</v>
      </c>
      <c r="F1562">
        <v>5351935</v>
      </c>
      <c r="H1562">
        <v>204775</v>
      </c>
      <c r="J1562">
        <v>247800</v>
      </c>
      <c r="L1562">
        <v>332080</v>
      </c>
      <c r="N1562">
        <v>4567280</v>
      </c>
      <c r="O1562">
        <f t="shared" si="24"/>
        <v>12</v>
      </c>
    </row>
    <row r="1563" spans="1:15" x14ac:dyDescent="0.25">
      <c r="A1563" t="s">
        <v>16</v>
      </c>
      <c r="B1563">
        <v>2019</v>
      </c>
      <c r="C1563">
        <v>49</v>
      </c>
      <c r="D1563" t="s">
        <v>15</v>
      </c>
      <c r="F1563">
        <v>5351935</v>
      </c>
      <c r="H1563">
        <v>204775</v>
      </c>
      <c r="J1563">
        <v>247800</v>
      </c>
      <c r="L1563">
        <v>332080</v>
      </c>
      <c r="N1563">
        <v>4567280</v>
      </c>
      <c r="O1563">
        <f t="shared" si="24"/>
        <v>12</v>
      </c>
    </row>
    <row r="1564" spans="1:15" x14ac:dyDescent="0.25">
      <c r="A1564" t="s">
        <v>16</v>
      </c>
      <c r="B1564">
        <v>2019</v>
      </c>
      <c r="C1564">
        <v>50</v>
      </c>
      <c r="D1564" t="s">
        <v>15</v>
      </c>
      <c r="F1564">
        <v>5351935</v>
      </c>
      <c r="H1564">
        <v>204775</v>
      </c>
      <c r="J1564">
        <v>247800</v>
      </c>
      <c r="L1564">
        <v>332080</v>
      </c>
      <c r="N1564">
        <v>4567280</v>
      </c>
      <c r="O1564">
        <f t="shared" si="24"/>
        <v>12</v>
      </c>
    </row>
    <row r="1565" spans="1:15" x14ac:dyDescent="0.25">
      <c r="A1565" t="s">
        <v>16</v>
      </c>
      <c r="B1565">
        <v>2019</v>
      </c>
      <c r="C1565">
        <v>51</v>
      </c>
      <c r="D1565" t="s">
        <v>15</v>
      </c>
      <c r="F1565">
        <v>5351935</v>
      </c>
      <c r="H1565">
        <v>204775</v>
      </c>
      <c r="J1565">
        <v>247800</v>
      </c>
      <c r="L1565">
        <v>332080</v>
      </c>
      <c r="N1565">
        <v>4567280</v>
      </c>
      <c r="O1565">
        <f t="shared" si="24"/>
        <v>12</v>
      </c>
    </row>
    <row r="1566" spans="1:15" x14ac:dyDescent="0.25">
      <c r="A1566" t="s">
        <v>16</v>
      </c>
      <c r="B1566">
        <v>2019</v>
      </c>
      <c r="C1566">
        <v>52</v>
      </c>
      <c r="D1566" t="s">
        <v>15</v>
      </c>
      <c r="F1566">
        <v>5351935</v>
      </c>
      <c r="H1566">
        <v>204775</v>
      </c>
      <c r="J1566">
        <v>247800</v>
      </c>
      <c r="L1566">
        <v>332080</v>
      </c>
      <c r="N1566">
        <v>4567280</v>
      </c>
      <c r="O1566">
        <f t="shared" si="24"/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B3" sqref="B3"/>
    </sheetView>
  </sheetViews>
  <sheetFormatPr defaultRowHeight="15" x14ac:dyDescent="0.25"/>
  <sheetData>
    <row r="2" spans="1:14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 t="s">
        <v>17</v>
      </c>
    </row>
    <row r="3" spans="1:14" x14ac:dyDescent="0.25">
      <c r="A3">
        <v>1990</v>
      </c>
      <c r="B3">
        <f>SUMIFS(Лист1!$D:$D, Лист1!$A:$A, "Санкт-Петербург", Лист1!$B:$B, "1990",Лист1!$C:$C, "1")+SUMIFS(Лист1!$D:$D, Лист1!$A:$A, "Санкт-Петербург", Лист1!$B:$B, "1990", Лист1!$C:$C,"2")+SUMIFS(Лист1!$D:$D, Лист1!$A:$A, "Санкт-Петербург", Лист1!$B:$B, "1990",Лист1!$C:$C,"3")+SUMIFS(Лист1!$D:$D, Лист1!$A:$A, "Санкт-Петербург", Лист1!$B:$B, "1990",Лист1!$C:$C,"4")</f>
        <v>367667</v>
      </c>
      <c r="C3">
        <f>SUMIFS(Лист1!$D:$D, Лист1!$A:$A, "Санкт-Петербург", Лист1!$B:$B, "1990",Лист1!$C:$C, "5")+SUMIFS(Лист1!$D:$D, Лист1!$A:$A, "Санкт-Петербург", Лист1!$B:$B, "1990", Лист1!$C:$C,"6")+SUMIFS(Лист1!$D:$D, Лист1!$A:$A, "Санкт-Петербург", Лист1!$B:$B, "1990",Лист1!$C:$C,"7")+SUMIFS(Лист1!$D:$D, Лист1!$A:$A, "Санкт-Петербург", Лист1!$B:$B, "1990",Лист1!$C:$C,"8")</f>
        <v>266615</v>
      </c>
      <c r="D3">
        <f>SUMIFS(Лист1!$D:$D, Лист1!$A:$A, "Санкт-Петербург", Лист1!$B:$B, "1990",Лист1!$C:$C, "9")+SUMIFS(Лист1!$D:$D, Лист1!$A:$A, "Санкт-Петербург", Лист1!$B:$B, "1990", Лист1!$C:$C,"10")+SUMIFS(Лист1!$D:$D, Лист1!$A:$A, "Санкт-Петербург", Лист1!$B:$B, "1990",Лист1!$C:$C,"11")+SUMIFS(Лист1!$D:$D, Лист1!$A:$A, "Санкт-Петербург", Лист1!$B:$B, "1990",Лист1!$C:$C,"12")</f>
        <v>155371</v>
      </c>
      <c r="E3">
        <f>SUMIFS(Лист1!$D:$D, Лист1!$A:$A, "Санкт-Петербург", Лист1!$B:$B, "1990",Лист1!$C:$C, "13")+SUMIFS(Лист1!$D:$D, Лист1!$A:$A, "Санкт-Петербург", Лист1!$B:$B, "1990", Лист1!$C:$C,"14")+SUMIFS(Лист1!$D:$D, Лист1!$A:$A, "Санкт-Петербург", Лист1!$B:$B, "1990",Лист1!$C:$C,"15")+SUMIFS(Лист1!$D:$D, Лист1!$A:$A, "Санкт-Петербург", Лист1!$B:$B, "1990",Лист1!$C:$C,"16")</f>
        <v>131809</v>
      </c>
      <c r="F3">
        <f>SUMIFS(Лист1!$D:$D, Лист1!$A:$A, "Санкт-Петербург", Лист1!$B:$B, "1990",Лист1!$C:$C, "17")+SUMIFS(Лист1!$D:$D, Лист1!$A:$A, "Санкт-Петербург", Лист1!$B:$B, "1990", Лист1!$C:$C,"18")+SUMIFS(Лист1!$D:$D, Лист1!$A:$A, "Санкт-Петербург", Лист1!$B:$B, "1990",Лист1!$C:$C,"19")+SUMIFS(Лист1!$D:$D, Лист1!$A:$A, "Санкт-Петербург", Лист1!$B:$B, "1990",Лист1!$C:$C,"20")</f>
        <v>101614</v>
      </c>
      <c r="G3">
        <f>SUMIFS(Лист1!$D:$D, Лист1!$A:$A, "Санкт-Петербург", Лист1!$B:$B, "1990",Лист1!$C:$C, "21")+SUMIFS(Лист1!$D:$D, Лист1!$A:$A, "Санкт-Петербург", Лист1!$B:$B, "1990", Лист1!$C:$C,"22")+SUMIFS(Лист1!$D:$D, Лист1!$A:$A, "Санкт-Петербург", Лист1!$B:$B, "1990",Лист1!$C:$C,"23")+SUMIFS(Лист1!$D:$D, Лист1!$A:$A, "Санкт-Петербург", Лист1!$B:$B, "1990",Лист1!$C:$C,"24")</f>
        <v>85825</v>
      </c>
      <c r="H3">
        <f>SUMIFS(Лист1!$D:$D, Лист1!$A:$A, "Санкт-Петербург", Лист1!$B:$B, "1990",Лист1!$C:$C, "25")+SUMIFS(Лист1!$D:$D, Лист1!$A:$A, "Санкт-Петербург", Лист1!$B:$B, "1990", Лист1!$C:$C,"26")+SUMIFS(Лист1!$D:$D, Лист1!$A:$A, "Санкт-Петербург", Лист1!$B:$B, "1990",Лист1!$C:$C,"27")+SUMIFS(Лист1!$D:$D, Лист1!$A:$A, "Санкт-Петербург", Лист1!$B:$B, "1990",Лист1!$C:$C,"28")</f>
        <v>41605</v>
      </c>
      <c r="I3">
        <f>SUMIFS(Лист1!$D:$D, Лист1!$A:$A, "Санкт-Петербург", Лист1!$B:$B, "1990",Лист1!$C:$C, "29")+SUMIFS(Лист1!$D:$D, Лист1!$A:$A, "Санкт-Петербург", Лист1!$B:$B, "1990", Лист1!$C:$C,"30")+SUMIFS(Лист1!$D:$D, Лист1!$A:$A, "Санкт-Петербург", Лист1!$B:$B, "1990",Лист1!$C:$C,"31")+SUMIFS(Лист1!$D:$D, Лист1!$A:$A, "Санкт-Петербург", Лист1!$B:$B, "1990",Лист1!$C:$C,"32")</f>
        <v>28868</v>
      </c>
      <c r="J3">
        <f>SUMIFS(Лист1!$D:$D, Лист1!$A:$A, "Санкт-Петербург", Лист1!$B:$B, "1990",Лист1!$C:$C, "33")+SUMIFS(Лист1!$D:$D, Лист1!$A:$A, "Санкт-Петербург", Лист1!$B:$B, "1990", Лист1!$C:$C,"34")+SUMIFS(Лист1!$D:$D, Лист1!$A:$A, "Санкт-Петербург", Лист1!$B:$B, "1990",Лист1!$C:$C,"35")+SUMIFS(Лист1!$D:$D, Лист1!$A:$A, "Санкт-Петербург", Лист1!$B:$B, "1990",Лист1!$C:$C,"36")</f>
        <v>51761</v>
      </c>
      <c r="K3">
        <f>SUMIFS(Лист1!$D:$D, Лист1!$A:$A, "Санкт-Петербург", Лист1!$B:$B, "1990",Лист1!$C:$C, "37")+SUMIFS(Лист1!$D:$D, Лист1!$A:$A, "Санкт-Петербург", Лист1!$B:$B, "1990", Лист1!$C:$C,"38")+SUMIFS(Лист1!$D:$D, Лист1!$A:$A, "Санкт-Петербург", Лист1!$B:$B, "1990",Лист1!$C:$C,"39")+SUMIFS(Лист1!$D:$D, Лист1!$A:$A, "Санкт-Петербург", Лист1!$B:$B, "1990",Лист1!$C:$C,"40")</f>
        <v>147816</v>
      </c>
      <c r="L3">
        <f>SUMIFS(Лист1!$D:$D, Лист1!$A:$A, "Санкт-Петербург", Лист1!$B:$B, "1990",Лист1!$C:$C, "41")+SUMIFS(Лист1!$D:$D, Лист1!$A:$A, "Санкт-Петербург", Лист1!$B:$B, "1990", Лист1!$C:$C,"42")+SUMIFS(Лист1!$D:$D, Лист1!$A:$A, "Санкт-Петербург", Лист1!$B:$B, "1990",Лист1!$C:$C,"43")+SUMIFS(Лист1!$D:$D, Лист1!$A:$A, "Санкт-Петербург", Лист1!$B:$B, "1990",Лист1!$C:$C,"44")</f>
        <v>122800</v>
      </c>
      <c r="M3">
        <f>SUMIFS(Лист1!$D:$D, Лист1!$A:$A, "Санкт-Петербург", Лист1!$B:$B, "1990",Лист1!$C:$C, "45")+SUMIFS(Лист1!$D:$D, Лист1!$A:$A, "Санкт-Петербург", Лист1!$B:$B, "1990", Лист1!$C:$C,"46")+SUMIFS(Лист1!$D:$D, Лист1!$A:$A, "Санкт-Петербург", Лист1!$B:$B, "1990",Лист1!$C:$C,"47")+SUMIFS(Лист1!$D:$D, Лист1!$A:$A, "Санкт-Петербург", Лист1!$B:$B, "1990",Лист1!$C:$C,"48")</f>
        <v>120029</v>
      </c>
    </row>
    <row r="4" spans="1:14" x14ac:dyDescent="0.25">
      <c r="A4">
        <v>1991</v>
      </c>
    </row>
    <row r="5" spans="1:14" x14ac:dyDescent="0.25">
      <c r="A5">
        <v>1992</v>
      </c>
    </row>
    <row r="6" spans="1:14" x14ac:dyDescent="0.25">
      <c r="A6">
        <v>1993</v>
      </c>
    </row>
    <row r="7" spans="1:14" x14ac:dyDescent="0.25">
      <c r="A7">
        <f>A6+1</f>
        <v>1994</v>
      </c>
    </row>
    <row r="8" spans="1:14" x14ac:dyDescent="0.25">
      <c r="A8">
        <f t="shared" ref="A8:A31" si="0">A7+1</f>
        <v>1995</v>
      </c>
    </row>
    <row r="9" spans="1:14" x14ac:dyDescent="0.25">
      <c r="A9">
        <f t="shared" si="0"/>
        <v>1996</v>
      </c>
    </row>
    <row r="10" spans="1:14" x14ac:dyDescent="0.25">
      <c r="A10">
        <f t="shared" si="0"/>
        <v>1997</v>
      </c>
    </row>
    <row r="11" spans="1:14" x14ac:dyDescent="0.25">
      <c r="A11">
        <f t="shared" si="0"/>
        <v>1998</v>
      </c>
    </row>
    <row r="12" spans="1:14" x14ac:dyDescent="0.25">
      <c r="A12">
        <f t="shared" si="0"/>
        <v>1999</v>
      </c>
    </row>
    <row r="13" spans="1:14" x14ac:dyDescent="0.25">
      <c r="A13">
        <f t="shared" si="0"/>
        <v>2000</v>
      </c>
    </row>
    <row r="14" spans="1:14" x14ac:dyDescent="0.25">
      <c r="A14">
        <f t="shared" si="0"/>
        <v>2001</v>
      </c>
    </row>
    <row r="15" spans="1:14" x14ac:dyDescent="0.25">
      <c r="A15">
        <f t="shared" si="0"/>
        <v>2002</v>
      </c>
    </row>
    <row r="16" spans="1:14" x14ac:dyDescent="0.25">
      <c r="A16">
        <f t="shared" si="0"/>
        <v>2003</v>
      </c>
    </row>
    <row r="17" spans="1:1" x14ac:dyDescent="0.25">
      <c r="A17">
        <f t="shared" si="0"/>
        <v>2004</v>
      </c>
    </row>
    <row r="18" spans="1:1" x14ac:dyDescent="0.25">
      <c r="A18">
        <f t="shared" si="0"/>
        <v>2005</v>
      </c>
    </row>
    <row r="19" spans="1:1" x14ac:dyDescent="0.25">
      <c r="A19">
        <f t="shared" si="0"/>
        <v>2006</v>
      </c>
    </row>
    <row r="20" spans="1:1" x14ac:dyDescent="0.25">
      <c r="A20">
        <f t="shared" si="0"/>
        <v>2007</v>
      </c>
    </row>
    <row r="21" spans="1:1" x14ac:dyDescent="0.25">
      <c r="A21">
        <f t="shared" si="0"/>
        <v>2008</v>
      </c>
    </row>
    <row r="22" spans="1:1" x14ac:dyDescent="0.25">
      <c r="A22">
        <f>A21+1</f>
        <v>2009</v>
      </c>
    </row>
    <row r="23" spans="1:1" x14ac:dyDescent="0.25">
      <c r="A23">
        <f t="shared" si="0"/>
        <v>2010</v>
      </c>
    </row>
    <row r="24" spans="1:1" x14ac:dyDescent="0.25">
      <c r="A24">
        <f t="shared" si="0"/>
        <v>2011</v>
      </c>
    </row>
    <row r="25" spans="1:1" x14ac:dyDescent="0.25">
      <c r="A25">
        <f t="shared" si="0"/>
        <v>2012</v>
      </c>
    </row>
    <row r="26" spans="1:1" x14ac:dyDescent="0.25">
      <c r="A26">
        <f>A25+1</f>
        <v>2013</v>
      </c>
    </row>
    <row r="27" spans="1:1" x14ac:dyDescent="0.25">
      <c r="A27">
        <f t="shared" si="0"/>
        <v>2014</v>
      </c>
    </row>
    <row r="28" spans="1:1" x14ac:dyDescent="0.25">
      <c r="A28">
        <f t="shared" si="0"/>
        <v>2015</v>
      </c>
    </row>
    <row r="29" spans="1:1" x14ac:dyDescent="0.25">
      <c r="A29">
        <f t="shared" si="0"/>
        <v>2016</v>
      </c>
    </row>
    <row r="30" spans="1:1" x14ac:dyDescent="0.25">
      <c r="A30">
        <f t="shared" si="0"/>
        <v>2017</v>
      </c>
    </row>
    <row r="31" spans="1:1" x14ac:dyDescent="0.25">
      <c r="A31">
        <f t="shared" si="0"/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2019-12-20T11:24:17Z</dcterms:modified>
</cp:coreProperties>
</file>