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ЭтаКнига" defaultThemeVersion="124226"/>
  <xr:revisionPtr revIDLastSave="0" documentId="8_{180057E8-7CA6-43FD-80DC-5CAE66D8E7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3" l="1"/>
  <c r="B23" i="3" s="1"/>
  <c r="B24" i="3" l="1"/>
  <c r="B25" i="3" s="1"/>
  <c r="B26" i="3" s="1"/>
</calcChain>
</file>

<file path=xl/sharedStrings.xml><?xml version="1.0" encoding="utf-8"?>
<sst xmlns="http://schemas.openxmlformats.org/spreadsheetml/2006/main" count="66" uniqueCount="17">
  <si>
    <t>Забор крови из пальца</t>
  </si>
  <si>
    <t>Определение группы и резус-фактора крови</t>
  </si>
  <si>
    <t>мп</t>
  </si>
  <si>
    <t>ОС</t>
  </si>
  <si>
    <t>Оборудование</t>
  </si>
  <si>
    <t>МИМ</t>
  </si>
  <si>
    <t>Время</t>
  </si>
  <si>
    <t>Оборудование1</t>
  </si>
  <si>
    <t>Оборудование2</t>
  </si>
  <si>
    <t>Оборудование3</t>
  </si>
  <si>
    <t>МП1</t>
  </si>
  <si>
    <t>МП2</t>
  </si>
  <si>
    <t>МП3</t>
  </si>
  <si>
    <t>МП4</t>
  </si>
  <si>
    <t>МП5</t>
  </si>
  <si>
    <t>МП6</t>
  </si>
  <si>
    <t>КАК ДОЛЖНО ПОЛУЧАТЬСЯ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</si>
</sst>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6"/>
  <sheetViews>
    <sheetView tabSelected="1" workbookViewId="0">
      <selection activeCell="B22" sqref="B22"/>
    </sheetView>
  </sheetViews>
  <sheetFormatPr defaultRowHeight="15" x14ac:dyDescent="0.25"/>
  <cols>
    <col min="2" max="2" width="43.85546875" customWidth="1"/>
    <col min="3" max="3" width="15.5703125" customWidth="1"/>
    <col min="4" max="4" width="22.5703125" customWidth="1"/>
    <col min="8" max="8" width="42.85546875" customWidth="1"/>
    <col min="10" max="10" width="17.140625" customWidth="1"/>
  </cols>
  <sheetData>
    <row r="6" spans="2:10" x14ac:dyDescent="0.25">
      <c r="B6" t="s">
        <v>0</v>
      </c>
      <c r="C6" t="s">
        <v>6</v>
      </c>
      <c r="D6" s="5"/>
      <c r="H6" t="s">
        <v>0</v>
      </c>
      <c r="I6" t="s">
        <v>2</v>
      </c>
      <c r="J6" s="3" t="s">
        <v>10</v>
      </c>
    </row>
    <row r="7" spans="2:10" x14ac:dyDescent="0.25">
      <c r="B7" t="s">
        <v>0</v>
      </c>
      <c r="C7" t="s">
        <v>5</v>
      </c>
      <c r="D7" s="5"/>
      <c r="H7" t="s">
        <v>0</v>
      </c>
      <c r="I7" t="s">
        <v>2</v>
      </c>
      <c r="J7" s="3" t="s">
        <v>11</v>
      </c>
    </row>
    <row r="8" spans="2:10" x14ac:dyDescent="0.25">
      <c r="B8" t="s">
        <v>0</v>
      </c>
      <c r="C8" t="s">
        <v>5</v>
      </c>
      <c r="D8" s="5"/>
      <c r="H8" t="s">
        <v>0</v>
      </c>
      <c r="I8" t="s">
        <v>2</v>
      </c>
      <c r="J8" s="3" t="s">
        <v>12</v>
      </c>
    </row>
    <row r="9" spans="2:10" x14ac:dyDescent="0.25">
      <c r="B9" t="s">
        <v>0</v>
      </c>
      <c r="C9" t="s">
        <v>4</v>
      </c>
      <c r="D9" s="5" t="s">
        <v>7</v>
      </c>
      <c r="H9" t="s">
        <v>0</v>
      </c>
      <c r="I9" t="s">
        <v>3</v>
      </c>
      <c r="J9" s="3" t="s">
        <v>7</v>
      </c>
    </row>
    <row r="10" spans="2:10" x14ac:dyDescent="0.25">
      <c r="B10" t="s">
        <v>0</v>
      </c>
      <c r="C10" t="s">
        <v>4</v>
      </c>
      <c r="D10" s="5" t="s">
        <v>8</v>
      </c>
      <c r="H10" t="s">
        <v>0</v>
      </c>
      <c r="I10" t="s">
        <v>3</v>
      </c>
      <c r="J10" s="3" t="s">
        <v>8</v>
      </c>
    </row>
    <row r="11" spans="2:10" x14ac:dyDescent="0.25">
      <c r="B11" t="s">
        <v>1</v>
      </c>
      <c r="C11" t="s">
        <v>6</v>
      </c>
      <c r="D11" s="5"/>
      <c r="H11" t="s">
        <v>1</v>
      </c>
      <c r="I11" t="s">
        <v>2</v>
      </c>
      <c r="J11" s="3" t="s">
        <v>13</v>
      </c>
    </row>
    <row r="12" spans="2:10" x14ac:dyDescent="0.25">
      <c r="B12" t="s">
        <v>1</v>
      </c>
      <c r="C12" t="s">
        <v>5</v>
      </c>
      <c r="D12" s="5"/>
      <c r="H12" t="s">
        <v>1</v>
      </c>
      <c r="I12" t="s">
        <v>2</v>
      </c>
      <c r="J12" s="3" t="s">
        <v>14</v>
      </c>
    </row>
    <row r="13" spans="2:10" x14ac:dyDescent="0.25">
      <c r="B13" t="s">
        <v>1</v>
      </c>
      <c r="C13" t="s">
        <v>5</v>
      </c>
      <c r="D13" s="5"/>
      <c r="H13" t="s">
        <v>1</v>
      </c>
      <c r="I13" t="s">
        <v>2</v>
      </c>
      <c r="J13" s="3" t="s">
        <v>15</v>
      </c>
    </row>
    <row r="14" spans="2:10" x14ac:dyDescent="0.25">
      <c r="B14" t="s">
        <v>1</v>
      </c>
      <c r="C14" t="s">
        <v>5</v>
      </c>
      <c r="D14" s="5"/>
      <c r="H14" t="s">
        <v>1</v>
      </c>
      <c r="I14" t="s">
        <v>3</v>
      </c>
      <c r="J14" s="3" t="s">
        <v>7</v>
      </c>
    </row>
    <row r="15" spans="2:10" x14ac:dyDescent="0.25">
      <c r="B15" t="s">
        <v>1</v>
      </c>
      <c r="C15" t="s">
        <v>4</v>
      </c>
      <c r="D15" s="5" t="s">
        <v>7</v>
      </c>
      <c r="H15" t="s">
        <v>1</v>
      </c>
      <c r="I15" t="s">
        <v>3</v>
      </c>
      <c r="J15" s="3" t="s">
        <v>9</v>
      </c>
    </row>
    <row r="18" spans="2:5" x14ac:dyDescent="0.25">
      <c r="D18" s="6" t="s">
        <v>16</v>
      </c>
      <c r="E18" s="6"/>
    </row>
    <row r="19" spans="2:5" x14ac:dyDescent="0.25">
      <c r="B19" s="4" t="s">
        <v>1</v>
      </c>
      <c r="D19" s="1" t="s">
        <v>0</v>
      </c>
      <c r="E19" s="1" t="s">
        <v>1</v>
      </c>
    </row>
    <row r="20" spans="2:5" x14ac:dyDescent="0.25">
      <c r="D20" s="1"/>
      <c r="E20" s="1"/>
    </row>
    <row r="21" spans="2:5" x14ac:dyDescent="0.25">
      <c r="D21" s="1"/>
      <c r="E21" s="1"/>
    </row>
    <row r="22" spans="2:5" x14ac:dyDescent="0.25">
      <c r="B22" s="2" t="str">
        <f>IFERROR(INDEX($D$6:$D$15,MATCH(1,INDEX((COUNTIF($B$21:B21,$D$6:$D$15)=0)*($B$6:$B$15=$B$19)*($C$6:$C$15="Оборудование")*($D$6:$D$15&lt;&gt;""),),)),IFERROR(INDEX($J$6:$J$15,MATCH(1,INDEX((COUNTIF($B$21:B21,$J$6:$J$15)=0)*($H$6:$H$15=$B$19)*($I$6:$I$15="мп")*($J$6:$J$15&lt;&gt;""),),)),""))</f>
        <v>Оборудование1</v>
      </c>
      <c r="D22" s="5" t="s">
        <v>7</v>
      </c>
      <c r="E22" s="5" t="s">
        <v>7</v>
      </c>
    </row>
    <row r="23" spans="2:5" x14ac:dyDescent="0.25">
      <c r="B23" s="2" t="str">
        <f>IFERROR(INDEX($D$6:$D$15,MATCH(1,INDEX((COUNTIF($B$21:B22,$D$6:$D$15)=0)*($B$6:$B$15=$B$19)*($C$6:$C$15="Оборудование")*($D$6:$D$15&lt;&gt;""),),)),IFERROR(INDEX($J$6:$J$15,MATCH(1,INDEX((COUNTIF($B$21:B22,$J$6:$J$15)=0)*($H$6:$H$15=$B$19)*($I$6:$I$15="мп")*($J$6:$J$15&lt;&gt;""),),)),""))</f>
        <v>МП4</v>
      </c>
      <c r="D23" s="5" t="s">
        <v>8</v>
      </c>
      <c r="E23" s="3" t="s">
        <v>13</v>
      </c>
    </row>
    <row r="24" spans="2:5" x14ac:dyDescent="0.25">
      <c r="B24" s="2" t="str">
        <f>IFERROR(INDEX($D$6:$D$15,MATCH(1,INDEX((COUNTIF($B$21:B23,$D$6:$D$15)=0)*($B$6:$B$15=$B$19)*($C$6:$C$15="Оборудование")*($D$6:$D$15&lt;&gt;""),),)),IFERROR(INDEX($J$6:$J$15,MATCH(1,INDEX((COUNTIF($B$21:B23,$J$6:$J$15)=0)*($H$6:$H$15=$B$19)*($I$6:$I$15="мп")*($J$6:$J$15&lt;&gt;""),),)),""))</f>
        <v>МП5</v>
      </c>
      <c r="D24" s="3" t="s">
        <v>10</v>
      </c>
      <c r="E24" s="3" t="s">
        <v>14</v>
      </c>
    </row>
    <row r="25" spans="2:5" x14ac:dyDescent="0.25">
      <c r="B25" s="2" t="str">
        <f>IFERROR(INDEX($D$6:$D$15,MATCH(1,INDEX((COUNTIF($B$21:B24,$D$6:$D$15)=0)*($B$6:$B$15=$B$19)*($C$6:$C$15="Оборудование")*($D$6:$D$15&lt;&gt;""),),)),IFERROR(INDEX($J$6:$J$15,MATCH(1,INDEX((COUNTIF($B$21:B24,$J$6:$J$15)=0)*($H$6:$H$15=$B$19)*($I$6:$I$15="мп")*($J$6:$J$15&lt;&gt;""),),)),""))</f>
        <v>МП6</v>
      </c>
      <c r="D25" s="3" t="s">
        <v>11</v>
      </c>
      <c r="E25" s="3" t="s">
        <v>15</v>
      </c>
    </row>
    <row r="26" spans="2:5" x14ac:dyDescent="0.25">
      <c r="B26" s="2" t="str">
        <f>IFERROR(INDEX($D$6:$D$15,MATCH(1,INDEX((COUNTIF($B$21:B25,$D$6:$D$15)=0)*($B$6:$B$15=$B$19)*($C$6:$C$15="Оборудование")*($D$6:$D$15&lt;&gt;""),),)),IFERROR(INDEX($J$6:$J$15,MATCH(1,INDEX((COUNTIF($B$21:B25,$J$6:$J$15)=0)*($H$6:$H$15=$B$19)*($I$6:$I$15="мп")*($J$6:$J$15&lt;&gt;""),),)),""))</f>
        <v/>
      </c>
      <c r="D26" s="3" t="s">
        <v>12</v>
      </c>
      <c r="E26" s="1"/>
    </row>
  </sheetData>
  <mergeCells count="1">
    <mergeCell ref="D18:E18"/>
  </mergeCells>
  <dataValidations count="1">
    <dataValidation type="list" allowBlank="1" showInputMessage="1" showErrorMessage="1" sqref="B19" xr:uid="{00000000-0002-0000-0000-000000000000}">
      <formula1>"Забор крови из пальца,Определение группы и резус-фактора крови"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2019-12-25T07:41:22Z</dcterms:modified>
</cp:coreProperties>
</file>