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5670" yWindow="2895" windowWidth="29160" windowHeight="15975"/>
  </bookViews>
  <sheets>
    <sheet name="Лист1" sheetId="1" r:id="rId1"/>
  </sheets>
  <calcPr calcId="152511"/>
  <pivotCaches>
    <pivotCache cacheId="1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4" i="1"/>
  <c r="F15" i="1"/>
</calcChain>
</file>

<file path=xl/sharedStrings.xml><?xml version="1.0" encoding="utf-8"?>
<sst xmlns="http://schemas.openxmlformats.org/spreadsheetml/2006/main" count="41" uniqueCount="18">
  <si>
    <t>Ангарская 14</t>
  </si>
  <si>
    <t>Ангарская 15</t>
  </si>
  <si>
    <t>Ангарская 18</t>
  </si>
  <si>
    <t>Ангарская 18к3</t>
  </si>
  <si>
    <t>Ангарская 20</t>
  </si>
  <si>
    <t>Ангарская 26</t>
  </si>
  <si>
    <t>Улица</t>
  </si>
  <si>
    <t>Столбец1</t>
  </si>
  <si>
    <t>1</t>
  </si>
  <si>
    <t>2</t>
  </si>
  <si>
    <t>3</t>
  </si>
  <si>
    <t>4</t>
  </si>
  <si>
    <t>Версия 1</t>
  </si>
  <si>
    <t>Версия 2</t>
  </si>
  <si>
    <t>Названия строк</t>
  </si>
  <si>
    <t>Названия столбцов</t>
  </si>
  <si>
    <t>Сумма по полю Столбец1</t>
  </si>
  <si>
    <t>Столбец2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</si>
</sst>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/>
    <xf numFmtId="0" fontId="1" fillId="2" borderId="0" xfId="0" applyFont="1" applyFill="1"/>
    <xf numFmtId="0" fontId="1" fillId="0" borderId="1" xfId="0" applyFont="1" applyBorder="1"/>
    <xf numFmtId="0" fontId="1" fillId="0" borderId="2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4" borderId="4" xfId="0" applyFont="1" applyFill="1" applyBorder="1"/>
    <xf numFmtId="0" fontId="1" fillId="0" borderId="4" xfId="0" applyFont="1" applyBorder="1"/>
    <xf numFmtId="0" fontId="1" fillId="4" borderId="3" xfId="0" applyFont="1" applyFill="1" applyBorder="1"/>
    <xf numFmtId="0" fontId="1" fillId="0" borderId="3" xfId="0" applyFont="1" applyBorder="1"/>
    <xf numFmtId="0" fontId="2" fillId="3" borderId="0" xfId="0" applyFont="1" applyFill="1" applyBorder="1"/>
    <xf numFmtId="0" fontId="2" fillId="3" borderId="5" xfId="0" applyFont="1" applyFill="1" applyBorder="1"/>
  </cellXfs>
  <cellStyles count="1">
    <cellStyle name="Обычный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79" refreshedDate="43827.585905092594" createdVersion="5" refreshedVersion="5" minRefreshableVersion="3" recordCount="16">
  <cacheSource type="worksheet">
    <worksheetSource name="Таблица1"/>
  </cacheSource>
  <cacheFields count="3">
    <cacheField name="Улица" numFmtId="0">
      <sharedItems count="6">
        <s v="Ангарская 14"/>
        <s v="Ангарская 15"/>
        <s v="Ангарская 18"/>
        <s v="Ангарская 18к3"/>
        <s v="Ангарская 20"/>
        <s v="Ангарская 26"/>
      </sharedItems>
    </cacheField>
    <cacheField name="Столбец1" numFmtId="0">
      <sharedItems containsSemiMixedTypes="0" containsString="0" containsNumber="1" containsInteger="1" minValue="50" maxValue="249"/>
    </cacheField>
    <cacheField name="Столбец2" numFmtId="0">
      <sharedItems containsSemiMixedTypes="0" containsString="0" containsNumber="1" containsInteger="1" minValue="1" maxValue="4" count="4">
        <n v="1"/>
        <n v="2"/>
        <n v="3"/>
        <n v="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n v="71"/>
    <x v="0"/>
  </r>
  <r>
    <x v="0"/>
    <n v="72"/>
    <x v="1"/>
  </r>
  <r>
    <x v="1"/>
    <n v="179"/>
    <x v="0"/>
  </r>
  <r>
    <x v="1"/>
    <n v="188"/>
    <x v="1"/>
  </r>
  <r>
    <x v="2"/>
    <n v="124"/>
    <x v="0"/>
  </r>
  <r>
    <x v="2"/>
    <n v="134"/>
    <x v="1"/>
  </r>
  <r>
    <x v="2"/>
    <n v="154"/>
    <x v="2"/>
  </r>
  <r>
    <x v="2"/>
    <n v="220"/>
    <x v="3"/>
  </r>
  <r>
    <x v="3"/>
    <n v="240"/>
    <x v="0"/>
  </r>
  <r>
    <x v="3"/>
    <n v="240"/>
    <x v="1"/>
  </r>
  <r>
    <x v="4"/>
    <n v="249"/>
    <x v="0"/>
  </r>
  <r>
    <x v="4"/>
    <n v="50"/>
    <x v="1"/>
  </r>
  <r>
    <x v="4"/>
    <n v="137"/>
    <x v="2"/>
  </r>
  <r>
    <x v="4"/>
    <n v="179"/>
    <x v="3"/>
  </r>
  <r>
    <x v="5"/>
    <n v="70"/>
    <x v="0"/>
  </r>
  <r>
    <x v="5"/>
    <n v="7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10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outline="1" outlineData="1" multipleFieldFilters="0">
  <location ref="L3:P10" firstHeaderRow="1" firstDataRow="2" firstDataCol="1"/>
  <pivotFields count="3">
    <pivotField axis="axisRow" showAll="0">
      <items count="7">
        <item x="0"/>
        <item x="1"/>
        <item x="2"/>
        <item x="3"/>
        <item x="4"/>
        <item x="5"/>
        <item t="default"/>
      </items>
    </pivotField>
    <pivotField dataField="1" showAll="0"/>
    <pivotField axis="axisCol" showAll="0">
      <items count="5">
        <item x="0"/>
        <item x="1"/>
        <item x="2"/>
        <item x="3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2"/>
  </colFields>
  <colItems count="4">
    <i>
      <x/>
    </i>
    <i>
      <x v="1"/>
    </i>
    <i>
      <x v="2"/>
    </i>
    <i>
      <x v="3"/>
    </i>
  </colItems>
  <dataFields count="1">
    <dataField name="Сумма по полю Столбец1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Таблица2" displayName="Таблица2" ref="F3:J9" totalsRowShown="0" headerRowDxfId="11" dataDxfId="10">
  <autoFilter ref="F3:J9"/>
  <tableColumns count="5">
    <tableColumn id="1" name="Улица" dataDxfId="9"/>
    <tableColumn id="2" name="1" dataDxfId="8"/>
    <tableColumn id="3" name="2" dataDxfId="7"/>
    <tableColumn id="4" name="3" dataDxfId="6"/>
    <tableColumn id="5" name="4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3:C19" totalsRowShown="0" headerRowDxfId="0" tableBorderDxfId="4">
  <autoFilter ref="A3:C19"/>
  <tableColumns count="3">
    <tableColumn id="1" name="Улица" dataDxfId="3"/>
    <tableColumn id="2" name="Столбец1" dataDxfId="2"/>
    <tableColumn id="3" name="Столбец2" dataDxfId="1">
      <calculatedColumnFormula>COUNTIF(A$4:A4,A4)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F11" sqref="F11"/>
    </sheetView>
  </sheetViews>
  <sheetFormatPr defaultRowHeight="15" x14ac:dyDescent="0.25"/>
  <cols>
    <col min="1" max="1" width="24.140625" style="1" bestFit="1" customWidth="1"/>
    <col min="2" max="3" width="11.85546875" style="1" customWidth="1"/>
    <col min="4" max="5" width="9.140625" style="1"/>
    <col min="6" max="6" width="24.140625" style="1" bestFit="1" customWidth="1"/>
    <col min="7" max="11" width="9.140625" style="1"/>
    <col min="12" max="12" width="25" style="1" bestFit="1" customWidth="1"/>
    <col min="13" max="13" width="20.85546875" style="1" bestFit="1" customWidth="1"/>
    <col min="14" max="16" width="4" style="1" customWidth="1"/>
    <col min="17" max="17" width="11.85546875" style="1" bestFit="1" customWidth="1"/>
    <col min="18" max="16384" width="9.140625" style="1"/>
  </cols>
  <sheetData>
    <row r="1" spans="1:17" x14ac:dyDescent="0.25">
      <c r="A1" s="2" t="s">
        <v>12</v>
      </c>
      <c r="F1" s="2" t="s">
        <v>13</v>
      </c>
    </row>
    <row r="3" spans="1:17" x14ac:dyDescent="0.25">
      <c r="A3" s="12" t="s">
        <v>6</v>
      </c>
      <c r="B3" s="13" t="s">
        <v>7</v>
      </c>
      <c r="C3" s="13" t="s">
        <v>17</v>
      </c>
      <c r="F3" s="1" t="s">
        <v>6</v>
      </c>
      <c r="G3" s="1" t="s">
        <v>8</v>
      </c>
      <c r="H3" s="1" t="s">
        <v>9</v>
      </c>
      <c r="I3" s="1" t="s">
        <v>10</v>
      </c>
      <c r="J3" s="1" t="s">
        <v>11</v>
      </c>
      <c r="L3" s="5" t="s">
        <v>16</v>
      </c>
      <c r="M3" s="5" t="s">
        <v>15</v>
      </c>
      <c r="N3"/>
      <c r="O3"/>
      <c r="P3"/>
      <c r="Q3"/>
    </row>
    <row r="4" spans="1:17" x14ac:dyDescent="0.25">
      <c r="A4" s="10" t="s">
        <v>0</v>
      </c>
      <c r="B4" s="8">
        <v>71</v>
      </c>
      <c r="C4" s="1">
        <f>COUNTIF(A$4:A4,A4)</f>
        <v>1</v>
      </c>
      <c r="F4" s="1" t="s">
        <v>0</v>
      </c>
      <c r="G4" s="1">
        <v>71</v>
      </c>
      <c r="H4" s="1">
        <v>72</v>
      </c>
      <c r="L4" s="5" t="s">
        <v>14</v>
      </c>
      <c r="M4">
        <v>1</v>
      </c>
      <c r="N4">
        <v>2</v>
      </c>
      <c r="O4">
        <v>3</v>
      </c>
      <c r="P4">
        <v>4</v>
      </c>
      <c r="Q4"/>
    </row>
    <row r="5" spans="1:17" x14ac:dyDescent="0.25">
      <c r="A5" s="11" t="s">
        <v>0</v>
      </c>
      <c r="B5" s="9">
        <v>72</v>
      </c>
      <c r="C5" s="1">
        <f>COUNTIF(A$4:A5,A5)</f>
        <v>2</v>
      </c>
      <c r="F5" s="1" t="s">
        <v>1</v>
      </c>
      <c r="G5" s="1">
        <v>179</v>
      </c>
      <c r="H5" s="1">
        <v>188</v>
      </c>
      <c r="L5" s="6" t="s">
        <v>0</v>
      </c>
      <c r="M5" s="7">
        <v>71</v>
      </c>
      <c r="N5" s="7">
        <v>72</v>
      </c>
      <c r="O5" s="7"/>
      <c r="P5" s="7"/>
      <c r="Q5"/>
    </row>
    <row r="6" spans="1:17" x14ac:dyDescent="0.25">
      <c r="A6" s="10" t="s">
        <v>1</v>
      </c>
      <c r="B6" s="8">
        <v>179</v>
      </c>
      <c r="C6" s="1">
        <f>COUNTIF(A$4:A6,A6)</f>
        <v>1</v>
      </c>
      <c r="F6" s="1" t="s">
        <v>2</v>
      </c>
      <c r="G6" s="1">
        <v>124</v>
      </c>
      <c r="H6" s="1">
        <v>134</v>
      </c>
      <c r="I6" s="1">
        <v>154</v>
      </c>
      <c r="J6" s="1">
        <v>220</v>
      </c>
      <c r="L6" s="6" t="s">
        <v>1</v>
      </c>
      <c r="M6" s="7">
        <v>179</v>
      </c>
      <c r="N6" s="7">
        <v>188</v>
      </c>
      <c r="O6" s="7"/>
      <c r="P6" s="7"/>
      <c r="Q6"/>
    </row>
    <row r="7" spans="1:17" x14ac:dyDescent="0.25">
      <c r="A7" s="11" t="s">
        <v>1</v>
      </c>
      <c r="B7" s="9">
        <v>188</v>
      </c>
      <c r="C7" s="1">
        <f>COUNTIF(A$4:A7,A7)</f>
        <v>2</v>
      </c>
      <c r="F7" s="1" t="s">
        <v>3</v>
      </c>
      <c r="G7" s="1">
        <v>240</v>
      </c>
      <c r="H7" s="1">
        <v>240</v>
      </c>
      <c r="L7" s="6" t="s">
        <v>2</v>
      </c>
      <c r="M7" s="7">
        <v>124</v>
      </c>
      <c r="N7" s="7">
        <v>134</v>
      </c>
      <c r="O7" s="7">
        <v>154</v>
      </c>
      <c r="P7" s="7">
        <v>220</v>
      </c>
      <c r="Q7"/>
    </row>
    <row r="8" spans="1:17" x14ac:dyDescent="0.25">
      <c r="A8" s="10" t="s">
        <v>2</v>
      </c>
      <c r="B8" s="8">
        <v>124</v>
      </c>
      <c r="C8" s="1">
        <f>COUNTIF(A$4:A8,A8)</f>
        <v>1</v>
      </c>
      <c r="F8" s="1" t="s">
        <v>4</v>
      </c>
      <c r="G8" s="1">
        <v>249</v>
      </c>
      <c r="H8" s="1">
        <v>50</v>
      </c>
      <c r="I8" s="1">
        <v>137</v>
      </c>
      <c r="J8" s="1">
        <v>179</v>
      </c>
      <c r="L8" s="6" t="s">
        <v>3</v>
      </c>
      <c r="M8" s="7">
        <v>240</v>
      </c>
      <c r="N8" s="7">
        <v>240</v>
      </c>
      <c r="O8" s="7"/>
      <c r="P8" s="7"/>
      <c r="Q8"/>
    </row>
    <row r="9" spans="1:17" x14ac:dyDescent="0.25">
      <c r="A9" s="11" t="s">
        <v>2</v>
      </c>
      <c r="B9" s="9">
        <v>134</v>
      </c>
      <c r="C9" s="1">
        <f>COUNTIF(A$4:A9,A9)</f>
        <v>2</v>
      </c>
      <c r="F9" s="1" t="s">
        <v>5</v>
      </c>
      <c r="G9" s="1">
        <v>70</v>
      </c>
      <c r="H9" s="1">
        <v>71</v>
      </c>
      <c r="L9" s="6" t="s">
        <v>4</v>
      </c>
      <c r="M9" s="7">
        <v>249</v>
      </c>
      <c r="N9" s="7">
        <v>50</v>
      </c>
      <c r="O9" s="7">
        <v>137</v>
      </c>
      <c r="P9" s="7">
        <v>179</v>
      </c>
      <c r="Q9"/>
    </row>
    <row r="10" spans="1:17" x14ac:dyDescent="0.25">
      <c r="A10" s="10" t="s">
        <v>2</v>
      </c>
      <c r="B10" s="8">
        <v>154</v>
      </c>
      <c r="C10" s="1">
        <f>COUNTIF(A$4:A10,A10)</f>
        <v>3</v>
      </c>
      <c r="L10" s="6" t="s">
        <v>5</v>
      </c>
      <c r="M10" s="7">
        <v>70</v>
      </c>
      <c r="N10" s="7">
        <v>71</v>
      </c>
      <c r="O10" s="7"/>
      <c r="P10" s="7"/>
      <c r="Q10"/>
    </row>
    <row r="11" spans="1:17" x14ac:dyDescent="0.25">
      <c r="A11" s="11" t="s">
        <v>2</v>
      </c>
      <c r="B11" s="9">
        <v>220</v>
      </c>
      <c r="C11" s="1">
        <f>COUNTIF(A$4:A11,A11)</f>
        <v>4</v>
      </c>
      <c r="L11"/>
      <c r="M11"/>
      <c r="N11"/>
      <c r="O11"/>
      <c r="P11"/>
      <c r="Q11"/>
    </row>
    <row r="12" spans="1:17" x14ac:dyDescent="0.25">
      <c r="A12" s="10" t="s">
        <v>3</v>
      </c>
      <c r="B12" s="8">
        <v>240</v>
      </c>
      <c r="C12" s="1">
        <f>COUNTIF(A$4:A12,A12)</f>
        <v>1</v>
      </c>
      <c r="L12"/>
      <c r="M12"/>
      <c r="N12"/>
    </row>
    <row r="13" spans="1:17" x14ac:dyDescent="0.25">
      <c r="A13" s="11" t="s">
        <v>3</v>
      </c>
      <c r="B13" s="9">
        <v>240</v>
      </c>
      <c r="C13" s="1">
        <f>COUNTIF(A$4:A13,A13)</f>
        <v>2</v>
      </c>
      <c r="L13"/>
      <c r="M13"/>
      <c r="N13"/>
    </row>
    <row r="14" spans="1:17" x14ac:dyDescent="0.25">
      <c r="A14" s="10" t="s">
        <v>4</v>
      </c>
      <c r="B14" s="8">
        <v>249</v>
      </c>
      <c r="C14" s="1">
        <f>COUNTIF(A$4:A14,A14)</f>
        <v>1</v>
      </c>
      <c r="L14"/>
      <c r="M14"/>
      <c r="N14"/>
    </row>
    <row r="15" spans="1:17" x14ac:dyDescent="0.25">
      <c r="A15" s="11" t="s">
        <v>4</v>
      </c>
      <c r="B15" s="9">
        <v>50</v>
      </c>
      <c r="C15" s="1">
        <f>COUNTIF(A$4:A15,A15)</f>
        <v>2</v>
      </c>
      <c r="F15" s="1" t="str">
        <f>IFERROR(INDEX(Лист1!$A$4:$A$19,MATCH(,COUNTIF(F$14:F14,Лист1!$B$4:$B$19),)),"")</f>
        <v/>
      </c>
      <c r="L15"/>
      <c r="M15"/>
      <c r="N15"/>
    </row>
    <row r="16" spans="1:17" x14ac:dyDescent="0.25">
      <c r="A16" s="10" t="s">
        <v>4</v>
      </c>
      <c r="B16" s="8">
        <v>137</v>
      </c>
      <c r="C16" s="1">
        <f>COUNTIF(A$4:A16,A16)</f>
        <v>3</v>
      </c>
      <c r="L16"/>
      <c r="M16"/>
      <c r="N16"/>
    </row>
    <row r="17" spans="1:14" x14ac:dyDescent="0.25">
      <c r="A17" s="11" t="s">
        <v>4</v>
      </c>
      <c r="B17" s="9">
        <v>179</v>
      </c>
      <c r="C17" s="1">
        <f>COUNTIF(A$4:A17,A17)</f>
        <v>4</v>
      </c>
      <c r="L17"/>
      <c r="M17"/>
      <c r="N17"/>
    </row>
    <row r="18" spans="1:14" x14ac:dyDescent="0.25">
      <c r="A18" s="10" t="s">
        <v>5</v>
      </c>
      <c r="B18" s="8">
        <v>70</v>
      </c>
      <c r="C18" s="1">
        <f>COUNTIF(A$4:A18,A18)</f>
        <v>1</v>
      </c>
      <c r="L18"/>
      <c r="M18"/>
      <c r="N18"/>
    </row>
    <row r="19" spans="1:14" x14ac:dyDescent="0.25">
      <c r="A19" s="4" t="s">
        <v>5</v>
      </c>
      <c r="B19" s="3">
        <v>71</v>
      </c>
      <c r="C19" s="1">
        <f>COUNTIF(A$4:A19,A19)</f>
        <v>2</v>
      </c>
      <c r="L19"/>
      <c r="M19"/>
      <c r="N19"/>
    </row>
    <row r="20" spans="1:14" x14ac:dyDescent="0.25">
      <c r="L20"/>
      <c r="M20"/>
      <c r="N20"/>
    </row>
  </sheetData>
  <pageMargins left="0.7" right="0.7" top="0.75" bottom="0.75" header="0.3" footer="0.3"/>
  <pageSetup paperSize="9" orientation="portrait" horizontalDpi="300" verticalDpi="300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Imam Avaisov</dc:creator>
  <cp:lastModifiedBy>Che79</cp:lastModifiedBy>
  <dcterms:created xsi:type="dcterms:W3CDTF">2015-06-05T18:19:34Z</dcterms:created>
  <dcterms:modified xsi:type="dcterms:W3CDTF">2019-12-28T11:05:08Z</dcterms:modified>
</cp:coreProperties>
</file>