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abyte\Downloads\"/>
    </mc:Choice>
  </mc:AlternateContent>
  <bookViews>
    <workbookView xWindow="0" yWindow="0" windowWidth="30720" windowHeight="13512" activeTab="1"/>
  </bookViews>
  <sheets>
    <sheet name="График годовой" sheetId="1" r:id="rId1"/>
    <sheet name="Трудозатраты" sheetId="2" r:id="rId2"/>
    <sheet name="Косяки" sheetId="3" state="hidden" r:id="rId3"/>
  </sheets>
  <definedNames>
    <definedName name="_xlnm._FilterDatabase" localSheetId="0" hidden="1">'График годовой'!$A$9:$P$103</definedName>
    <definedName name="_xlnm.Print_Titles" localSheetId="0">'График годовой'!$9:$9</definedName>
    <definedName name="_xlnm.Print_Area" localSheetId="0">'График годовой'!$A$1:$O$103</definedName>
    <definedName name="_xlnm.Print_Area" localSheetId="1">Трудозатраты!$A$1:$N$11</definedName>
  </definedNames>
  <calcPr calcId="162913"/>
</workbook>
</file>

<file path=xl/calcChain.xml><?xml version="1.0" encoding="utf-8"?>
<calcChain xmlns="http://schemas.openxmlformats.org/spreadsheetml/2006/main">
  <c r="B11" i="2" l="1"/>
  <c r="C11" i="2"/>
  <c r="D11" i="2"/>
  <c r="E11" i="2"/>
  <c r="F11" i="2"/>
  <c r="G11" i="2"/>
  <c r="H11" i="2"/>
  <c r="I11" i="2"/>
  <c r="J11" i="2"/>
  <c r="K11" i="2"/>
  <c r="L11" i="2"/>
  <c r="M11" i="2"/>
  <c r="N11" i="2" s="1"/>
  <c r="C10" i="2"/>
  <c r="D10" i="2"/>
  <c r="E10" i="2"/>
  <c r="F10" i="2"/>
  <c r="G10" i="2"/>
  <c r="H10" i="2"/>
  <c r="I10" i="2"/>
  <c r="J10" i="2"/>
  <c r="K10" i="2"/>
  <c r="L10" i="2"/>
  <c r="M10" i="2"/>
  <c r="B10" i="2"/>
  <c r="N10" i="2" s="1"/>
</calcChain>
</file>

<file path=xl/sharedStrings.xml><?xml version="1.0" encoding="utf-8"?>
<sst xmlns="http://schemas.openxmlformats.org/spreadsheetml/2006/main" count="419" uniqueCount="310">
  <si>
    <t>4XJA50HA001</t>
  </si>
  <si>
    <t>4XJA60HA001</t>
  </si>
  <si>
    <t>4XJV50AР004</t>
  </si>
  <si>
    <t>4XJV50AР002</t>
  </si>
  <si>
    <t>4XJV50AР003</t>
  </si>
  <si>
    <t>4XJV60AР004</t>
  </si>
  <si>
    <t>4XJV60AР002</t>
  </si>
  <si>
    <t>4XJV60AР003</t>
  </si>
  <si>
    <t>4XJV50АА001</t>
  </si>
  <si>
    <t>4XJV50АА002</t>
  </si>
  <si>
    <t>4XJV50АА003</t>
  </si>
  <si>
    <t>4XJV50АА004</t>
  </si>
  <si>
    <t>4XJV50АА005</t>
  </si>
  <si>
    <t>4XJV50АА006</t>
  </si>
  <si>
    <t>4XJV50АА007</t>
  </si>
  <si>
    <t>4XJV50АА008</t>
  </si>
  <si>
    <t>4XJV50АА601</t>
  </si>
  <si>
    <t>4XJV50АА602</t>
  </si>
  <si>
    <t>4XJV60АА001</t>
  </si>
  <si>
    <t>4XJV60АА002</t>
  </si>
  <si>
    <t>4XJV60АА003</t>
  </si>
  <si>
    <t>4XJV60АА004</t>
  </si>
  <si>
    <t>4XJV60АА005</t>
  </si>
  <si>
    <t>4XJV60АА006</t>
  </si>
  <si>
    <t>4XJV60АА007</t>
  </si>
  <si>
    <t>4XJV60АА008</t>
  </si>
  <si>
    <t>4XJV60АА601</t>
  </si>
  <si>
    <t>4XJV60АА602</t>
  </si>
  <si>
    <t>4XJG50АР007</t>
  </si>
  <si>
    <t>4XJG50АР008</t>
  </si>
  <si>
    <t>4XJG50АР009</t>
  </si>
  <si>
    <t>4XJG50АС007</t>
  </si>
  <si>
    <t>4XJG50AА210</t>
  </si>
  <si>
    <t>4XJG50AА211</t>
  </si>
  <si>
    <t>4XJG50AC004</t>
  </si>
  <si>
    <t>4XJG50AC005</t>
  </si>
  <si>
    <t>4XJG50AC006</t>
  </si>
  <si>
    <t>4XJG60АР007</t>
  </si>
  <si>
    <t>4XJG60АР008</t>
  </si>
  <si>
    <t>4XJG60АР009</t>
  </si>
  <si>
    <t>4XJG60АС007</t>
  </si>
  <si>
    <t>4XJG60AА210</t>
  </si>
  <si>
    <t>4XJG60AА211</t>
  </si>
  <si>
    <t>4XJG60AC004</t>
  </si>
  <si>
    <t>4XJG60AC005</t>
  </si>
  <si>
    <t>4XJG60AC006</t>
  </si>
  <si>
    <t>4XJG50BB004</t>
  </si>
  <si>
    <t>4XJG50BB003</t>
  </si>
  <si>
    <t>4XJG50AА007</t>
  </si>
  <si>
    <t>4XJG50AА008</t>
  </si>
  <si>
    <t>4XJG50AА011</t>
  </si>
  <si>
    <t>4XJG50AА012</t>
  </si>
  <si>
    <t>4XJG50AА013</t>
  </si>
  <si>
    <t>4XJG50AА014</t>
  </si>
  <si>
    <t>4XJG50AА015</t>
  </si>
  <si>
    <t>4XJG50AА016</t>
  </si>
  <si>
    <t>4XJG50AА017</t>
  </si>
  <si>
    <t>4XJG50AА018</t>
  </si>
  <si>
    <t>4XJG50AА019</t>
  </si>
  <si>
    <t>4XJG50AА020</t>
  </si>
  <si>
    <t>4XJG50AА021</t>
  </si>
  <si>
    <t>4XJG50AА022</t>
  </si>
  <si>
    <t>4XJG50AА023</t>
  </si>
  <si>
    <t>4XJG50AА024</t>
  </si>
  <si>
    <t>4XJG50AА026</t>
  </si>
  <si>
    <t>4XJG50AА027</t>
  </si>
  <si>
    <t>4XJG50AА028</t>
  </si>
  <si>
    <t>4XJG50AА029</t>
  </si>
  <si>
    <t xml:space="preserve"> 4XJG50AA501</t>
  </si>
  <si>
    <t xml:space="preserve"> 4XJG50AA502</t>
  </si>
  <si>
    <t>4XJG50AA503</t>
  </si>
  <si>
    <t>4XJG50AA504</t>
  </si>
  <si>
    <t xml:space="preserve"> 4XJG50AA702</t>
  </si>
  <si>
    <t>4XJG50AА603</t>
  </si>
  <si>
    <t>4XJG50AА604</t>
  </si>
  <si>
    <t>4XJG50AА605</t>
  </si>
  <si>
    <t>4XJG50AА606</t>
  </si>
  <si>
    <t>4XJG50AА607</t>
  </si>
  <si>
    <t>4XJG50AА608</t>
  </si>
  <si>
    <t>4XJG50AА609</t>
  </si>
  <si>
    <t>4XJG50AА610</t>
  </si>
  <si>
    <t>4XJG60BB004</t>
  </si>
  <si>
    <t>4XJG60BB003</t>
  </si>
  <si>
    <t>4XJG60AА007</t>
  </si>
  <si>
    <t>4XJG60AА008</t>
  </si>
  <si>
    <t>4XJG60AА011</t>
  </si>
  <si>
    <t>4XJG60AА012</t>
  </si>
  <si>
    <t>4XJG60AА013</t>
  </si>
  <si>
    <t>4XJG60AА014</t>
  </si>
  <si>
    <t>4XJG60AА015</t>
  </si>
  <si>
    <t>4XJG60AА016</t>
  </si>
  <si>
    <t>4XJG60AА017</t>
  </si>
  <si>
    <t>4XJG60AА018</t>
  </si>
  <si>
    <t>4XJG60AА019</t>
  </si>
  <si>
    <t>4XJG60AА020</t>
  </si>
  <si>
    <t>4XJG60AА021</t>
  </si>
  <si>
    <t>4XJG60AА022</t>
  </si>
  <si>
    <t>4XJG60AА023</t>
  </si>
  <si>
    <t>4XJG60AА024</t>
  </si>
  <si>
    <t>4XJG60AА026</t>
  </si>
  <si>
    <t>4XJG60AА027</t>
  </si>
  <si>
    <t>4XJG60AА028</t>
  </si>
  <si>
    <t>4XJG60AА029</t>
  </si>
  <si>
    <t xml:space="preserve"> 4XJG60AA501</t>
  </si>
  <si>
    <t xml:space="preserve"> 4XJG60AA502</t>
  </si>
  <si>
    <t>4XJG60AA503</t>
  </si>
  <si>
    <t>4XJG60AA504</t>
  </si>
  <si>
    <t xml:space="preserve"> 4XJG60AA702</t>
  </si>
  <si>
    <t>4XJG60AА603</t>
  </si>
  <si>
    <t>4XJG60AА604</t>
  </si>
  <si>
    <t>4XJG60AА605</t>
  </si>
  <si>
    <t>4XJG60AА606</t>
  </si>
  <si>
    <t>4XJG60AА607</t>
  </si>
  <si>
    <t>4XJG60AА608</t>
  </si>
  <si>
    <t>4XJG60AА609</t>
  </si>
  <si>
    <t>4XJG60AА610</t>
  </si>
  <si>
    <t>4XJP50AN001</t>
  </si>
  <si>
    <t>4XJP50AN002</t>
  </si>
  <si>
    <t>4XJP60AN001</t>
  </si>
  <si>
    <t>4XJP60AN002</t>
  </si>
  <si>
    <t>4XJN50AР018</t>
  </si>
  <si>
    <t>4XJN50AР021</t>
  </si>
  <si>
    <t>4XJN50AТ001</t>
  </si>
  <si>
    <t>4XJN50AТ002</t>
  </si>
  <si>
    <t>4XJN50AТ003</t>
  </si>
  <si>
    <t>4XJN50AP001</t>
  </si>
  <si>
    <t>4XJN50AP002</t>
  </si>
  <si>
    <t>4XJN60AР018</t>
  </si>
  <si>
    <t>4XJN60AР021</t>
  </si>
  <si>
    <t>4XJN60AТ001</t>
  </si>
  <si>
    <t>4XJN60AТ002</t>
  </si>
  <si>
    <t>4XJN60AТ003</t>
  </si>
  <si>
    <t>4XJN60AP001</t>
  </si>
  <si>
    <t>4XJN60AP002</t>
  </si>
  <si>
    <t>4XJN52AP001</t>
  </si>
  <si>
    <t>4XJN62AP002</t>
  </si>
  <si>
    <t>4XJN52AA501</t>
  </si>
  <si>
    <t>4XJN52AA011</t>
  </si>
  <si>
    <t>4XJN52AA504</t>
  </si>
  <si>
    <t>4XJN52AA502</t>
  </si>
  <si>
    <t>4XJN52AA503</t>
  </si>
  <si>
    <t>4XJN50AA503</t>
  </si>
  <si>
    <t>4XJN50AA504</t>
  </si>
  <si>
    <t>4XJN50AA505</t>
  </si>
  <si>
    <t>4XJN50AA501</t>
  </si>
  <si>
    <t>4XJN50AA502</t>
  </si>
  <si>
    <t>4XJN50AA508</t>
  </si>
  <si>
    <t>4XJN50AA701</t>
  </si>
  <si>
    <t>4XJN50AA601</t>
  </si>
  <si>
    <t>4XJN50AA602</t>
  </si>
  <si>
    <t>4XJN50ВВ004</t>
  </si>
  <si>
    <t>4XJN50ВВ002</t>
  </si>
  <si>
    <t>4XJN52ВВ001</t>
  </si>
  <si>
    <t>4XJN50АА601</t>
  </si>
  <si>
    <t>4XJN50АА602</t>
  </si>
  <si>
    <t>4XJN52АА601</t>
  </si>
  <si>
    <t>4XJN52АА602</t>
  </si>
  <si>
    <t>4XJN50АА003</t>
  </si>
  <si>
    <t>4XJN50АА005</t>
  </si>
  <si>
    <t>4XJN50АА006</t>
  </si>
  <si>
    <t>4XJN52АА003</t>
  </si>
  <si>
    <t>4XJN52АА005</t>
  </si>
  <si>
    <t>4XJN52АА006</t>
  </si>
  <si>
    <t>4XJN52АА007</t>
  </si>
  <si>
    <t>4XJN50АА502</t>
  </si>
  <si>
    <t>4XJN50АА501</t>
  </si>
  <si>
    <t>4XJN50АА002</t>
  </si>
  <si>
    <t>4XJN50АА004</t>
  </si>
  <si>
    <t>4XJN52АА002</t>
  </si>
  <si>
    <t>4XJN52АА004</t>
  </si>
  <si>
    <t>4XJN50АА701</t>
  </si>
  <si>
    <t>4XJN50BB001</t>
  </si>
  <si>
    <t>4XJN52BB001</t>
  </si>
  <si>
    <t>4XJN62AA501</t>
  </si>
  <si>
    <t>4XJN62AA011</t>
  </si>
  <si>
    <t>4XJN62AA504</t>
  </si>
  <si>
    <t>4XJN62AA502</t>
  </si>
  <si>
    <t>4XJN62AA503</t>
  </si>
  <si>
    <t>4XJN60AA503</t>
  </si>
  <si>
    <t>4XJN60AA504</t>
  </si>
  <si>
    <t>4XJN60AA505</t>
  </si>
  <si>
    <t>4XJN60AA501</t>
  </si>
  <si>
    <t>4XJN60AA502</t>
  </si>
  <si>
    <t>4XJN60AA508</t>
  </si>
  <si>
    <t>4XJN60AA701</t>
  </si>
  <si>
    <t>4XJN60AA601</t>
  </si>
  <si>
    <t>4XJN60AA602</t>
  </si>
  <si>
    <t>4XJN60ВВ004</t>
  </si>
  <si>
    <t>4XJN60ВВ002</t>
  </si>
  <si>
    <t>4XJN62ВВ001</t>
  </si>
  <si>
    <t>4XJN60АА601</t>
  </si>
  <si>
    <t>4XJN60АА602</t>
  </si>
  <si>
    <t>4XJN62АА601</t>
  </si>
  <si>
    <t>4XJN62АА602</t>
  </si>
  <si>
    <t>4XJN60АА003</t>
  </si>
  <si>
    <t>4XJN60АА005</t>
  </si>
  <si>
    <t>4XJN60АА006</t>
  </si>
  <si>
    <t>4XJN62АА003</t>
  </si>
  <si>
    <t>4XJN62АА005</t>
  </si>
  <si>
    <t>4XJN62АА006</t>
  </si>
  <si>
    <t>4XJN62АА007</t>
  </si>
  <si>
    <t>4XJN60АА502</t>
  </si>
  <si>
    <t>4XJN60АА501</t>
  </si>
  <si>
    <t>4XJN60АА002</t>
  </si>
  <si>
    <t>4XJN60АА004</t>
  </si>
  <si>
    <t>4XJN62АА002</t>
  </si>
  <si>
    <t>4XJN62АА004</t>
  </si>
  <si>
    <t>4XJN60АА701</t>
  </si>
  <si>
    <t>ИСПОЛНИТЕЛЬ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</si>
  <si>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</si>
  <si>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</si>
  <si>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</si>
  <si>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</si>
  <si>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</si>
  <si>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</si>
  <si>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</si>
  <si>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</si>
  <si>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</si>
  <si>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</si>
  <si>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</si>
  <si>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</si>
  <si>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4XJR50BS001</t>
  </si>
  <si>
    <t>4XJR50BS002</t>
  </si>
  <si>
    <t>4XJR60BS001</t>
  </si>
  <si>
    <t>4XJR60BS002</t>
  </si>
  <si>
    <t>4XJB50АТ001</t>
  </si>
  <si>
    <t>4XJB60АТ001</t>
  </si>
  <si>
    <t>4XJP50ВВ005</t>
  </si>
  <si>
    <t>4XJP50ВВ006</t>
  </si>
  <si>
    <t>4XJP50ВВ007</t>
  </si>
  <si>
    <t>4XJP50АА026</t>
  </si>
  <si>
    <t>4XJP50АА027</t>
  </si>
  <si>
    <t>4XJP50АА028</t>
  </si>
  <si>
    <t>4XJP50АА029</t>
  </si>
  <si>
    <t>4XJP50АА030</t>
  </si>
  <si>
    <t>4XJP50АА031</t>
  </si>
  <si>
    <t>4XJP50АА032</t>
  </si>
  <si>
    <t>4XJP50АА310</t>
  </si>
  <si>
    <t>4XJP50АА611</t>
  </si>
  <si>
    <t>4XJP50АА612</t>
  </si>
  <si>
    <t>4XJP50АА613</t>
  </si>
  <si>
    <t>4XJP50АА614</t>
  </si>
  <si>
    <t>4XJP50АА615</t>
  </si>
  <si>
    <t>4XJP50АА616</t>
  </si>
  <si>
    <t>4XJP60АА026</t>
  </si>
  <si>
    <t>4XJP60АА027</t>
  </si>
  <si>
    <t>4XJP60АА028</t>
  </si>
  <si>
    <t>4XJP60АА029</t>
  </si>
  <si>
    <t>4XJP60АА030</t>
  </si>
  <si>
    <t>4XJP60АА031</t>
  </si>
  <si>
    <t>4XJP60АА032</t>
  </si>
  <si>
    <t>4XJP60АА310</t>
  </si>
  <si>
    <t>4XJP60АА611</t>
  </si>
  <si>
    <t>4XJP60АА612</t>
  </si>
  <si>
    <t>4XJP60АА613</t>
  </si>
  <si>
    <t>4XJP60АА614</t>
  </si>
  <si>
    <t>4XJP60АА615</t>
  </si>
  <si>
    <t>4XJP60АА616</t>
  </si>
  <si>
    <t>4XJP60ВВ005</t>
  </si>
  <si>
    <t>4XJP60ВВ006</t>
  </si>
  <si>
    <t>4XJP60ВВ007</t>
  </si>
  <si>
    <t>4XKA50AG001</t>
  </si>
  <si>
    <t>4XKA60AG001</t>
  </si>
  <si>
    <t>4XJV50AP002</t>
  </si>
  <si>
    <t>4XJV60AP002</t>
  </si>
  <si>
    <t>4XJV50AP003</t>
  </si>
  <si>
    <t>4XJV50AP004</t>
  </si>
  <si>
    <t>4XJV60AP003</t>
  </si>
  <si>
    <t>4XJV60AP004</t>
  </si>
  <si>
    <t>4XJG50AP007</t>
  </si>
  <si>
    <t>4XJG50AP008</t>
  </si>
  <si>
    <t>4XJG50AP009</t>
  </si>
  <si>
    <t>4XJG50AN004</t>
  </si>
  <si>
    <t>4XJG50AN005</t>
  </si>
  <si>
    <t>4XJG50AN006</t>
  </si>
  <si>
    <t>4XJG60AP007</t>
  </si>
  <si>
    <t>4XJG60AP008</t>
  </si>
  <si>
    <t>4XJG60AP009</t>
  </si>
  <si>
    <t>4XJG60AN004</t>
  </si>
  <si>
    <t>4XJG60AN005</t>
  </si>
  <si>
    <t>4XJG60AN006</t>
  </si>
  <si>
    <t>4XJP50АА501</t>
  </si>
  <si>
    <t>4XJP60АА501</t>
  </si>
  <si>
    <t>4XJN50AТ004</t>
  </si>
  <si>
    <t>4XJN60AТ004</t>
  </si>
  <si>
    <t>4XJN50AA401</t>
  </si>
  <si>
    <t>4XJN50AA402</t>
  </si>
  <si>
    <t>4XJN52AA602</t>
  </si>
  <si>
    <t>4XJN52AA603</t>
  </si>
  <si>
    <t>4XJN52AA604</t>
  </si>
  <si>
    <t>4XJN51ВР001</t>
  </si>
  <si>
    <t>4XJN51AТ001</t>
  </si>
  <si>
    <t>4XJN51AА001</t>
  </si>
  <si>
    <t>4XJN50AА008</t>
  </si>
  <si>
    <t>4XJN52AА006</t>
  </si>
  <si>
    <t>4XJN51AА002</t>
  </si>
  <si>
    <t>4XJN60AA401</t>
  </si>
  <si>
    <t>4XJN60AA402</t>
  </si>
  <si>
    <t>4XJN62AA602</t>
  </si>
  <si>
    <t>4XJN62AA603</t>
  </si>
  <si>
    <t>4XJN62AA604</t>
  </si>
  <si>
    <t>4XJN61ВР001</t>
  </si>
  <si>
    <t>4XJN61AТ001</t>
  </si>
  <si>
    <t>4XJN61AА001</t>
  </si>
  <si>
    <t>4XJN62AА006</t>
  </si>
  <si>
    <t>4XJN61AА002</t>
  </si>
  <si>
    <t>4XJN60AА008</t>
  </si>
  <si>
    <t>Сидоров</t>
  </si>
  <si>
    <t>Иванов</t>
  </si>
  <si>
    <t>Сидоров, и 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</si>
</sst>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164" fontId="6" fillId="0" borderId="1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0" fontId="11" fillId="0" borderId="9" xfId="0" applyFont="1" applyFill="1" applyBorder="1" applyAlignment="1">
      <alignment horizontal="center" vertical="center" wrapText="1"/>
    </xf>
    <xf numFmtId="17" fontId="11" fillId="0" borderId="9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17" fontId="13" fillId="0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4" fontId="13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/>
    <xf numFmtId="0" fontId="15" fillId="0" borderId="7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0" fontId="1" fillId="0" borderId="9" xfId="0" applyFont="1" applyFill="1" applyBorder="1" applyAlignment="1">
      <alignment horizontal="center" vertical="center" wrapText="1"/>
    </xf>
    <xf numFmtId="0" fontId="1" fillId="4" borderId="0" xfId="0" applyFont="1" applyFill="1"/>
    <xf numFmtId="0" fontId="6" fillId="0" borderId="9" xfId="0" applyFont="1" applyFill="1" applyBorder="1" applyAlignment="1">
      <alignment horizontal="left" vertical="center" wrapText="1"/>
    </xf>
    <xf numFmtId="49" fontId="1" fillId="5" borderId="9" xfId="0" applyNumberFormat="1" applyFont="1" applyFill="1" applyBorder="1" applyAlignment="1">
      <alignment horizontal="left" vertical="center" wrapText="1"/>
    </xf>
    <xf numFmtId="49" fontId="6" fillId="5" borderId="9" xfId="0" applyNumberFormat="1" applyFont="1" applyFill="1" applyBorder="1" applyAlignment="1">
      <alignment horizontal="left" vertical="center" wrapText="1"/>
    </xf>
    <xf numFmtId="49" fontId="16" fillId="5" borderId="9" xfId="0" applyNumberFormat="1" applyFont="1" applyFill="1" applyBorder="1" applyAlignment="1">
      <alignment horizontal="left" vertical="center" wrapText="1"/>
    </xf>
    <xf numFmtId="49" fontId="6" fillId="5" borderId="9" xfId="0" applyNumberFormat="1" applyFont="1" applyFill="1" applyBorder="1" applyAlignment="1">
      <alignment horizontal="left" vertical="center"/>
    </xf>
    <xf numFmtId="1" fontId="6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left" vertical="center" wrapText="1"/>
    </xf>
    <xf numFmtId="49" fontId="5" fillId="0" borderId="9" xfId="0" quotePrefix="1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wrapText="1" shrinkToFi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left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2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49" fontId="6" fillId="6" borderId="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P137"/>
  <sheetViews>
    <sheetView zoomScale="60" zoomScaleNormal="60" zoomScalePageLayoutView="50" workbookViewId="0">
      <pane ySplit="9" topLeftCell="A10" activePane="bottomLeft" state="frozen"/>
      <selection pane="bottomLeft" activeCell="N10" sqref="N10"/>
    </sheetView>
  </sheetViews>
  <sheetFormatPr defaultColWidth="9.109375" defaultRowHeight="13.8" x14ac:dyDescent="0.25"/>
  <cols>
    <col min="1" max="1" width="6.109375" style="7" customWidth="1"/>
    <col min="2" max="2" width="22.109375" style="59" customWidth="1"/>
    <col min="3" max="3" width="19.6640625" style="41" customWidth="1"/>
    <col min="4" max="4" width="10" style="7" customWidth="1"/>
    <col min="5" max="5" width="10.33203125" style="7" customWidth="1"/>
    <col min="6" max="6" width="46.6640625" style="7" customWidth="1"/>
    <col min="7" max="7" width="23.6640625" style="7" customWidth="1"/>
    <col min="8" max="8" width="18.109375" style="7" customWidth="1"/>
    <col min="9" max="9" width="7" style="7" customWidth="1"/>
    <col min="10" max="10" width="26.33203125" style="29" customWidth="1"/>
    <col min="11" max="11" width="19.5546875" style="43" customWidth="1"/>
    <col min="12" max="12" width="11.6640625" style="7" customWidth="1"/>
    <col min="13" max="13" width="11.88671875" style="7" customWidth="1"/>
    <col min="14" max="14" width="19.109375" style="7" customWidth="1"/>
    <col min="15" max="15" width="28.109375" style="7" customWidth="1"/>
    <col min="16" max="16" width="11.6640625" style="7" customWidth="1"/>
    <col min="17" max="16384" width="9.109375" style="7"/>
  </cols>
  <sheetData>
    <row r="1" spans="1:16" ht="28.5" customHeight="1" x14ac:dyDescent="0.25">
      <c r="A1" s="86"/>
      <c r="B1" s="87"/>
      <c r="C1" s="87"/>
      <c r="D1" s="88"/>
      <c r="E1" s="74"/>
      <c r="F1" s="75"/>
      <c r="G1" s="75"/>
      <c r="H1" s="75"/>
      <c r="I1" s="75"/>
      <c r="J1" s="75"/>
      <c r="K1" s="76"/>
      <c r="L1" s="75"/>
      <c r="M1" s="75"/>
      <c r="N1" s="75"/>
      <c r="O1" s="77"/>
      <c r="P1" s="8"/>
    </row>
    <row r="2" spans="1:16" ht="17.25" customHeight="1" x14ac:dyDescent="0.25">
      <c r="A2" s="86"/>
      <c r="B2" s="87"/>
      <c r="C2" s="87"/>
      <c r="D2" s="88"/>
      <c r="E2" s="78"/>
      <c r="F2" s="79"/>
      <c r="G2" s="79"/>
      <c r="H2" s="79"/>
      <c r="I2" s="79"/>
      <c r="J2" s="79"/>
      <c r="K2" s="80"/>
      <c r="L2" s="79"/>
      <c r="M2" s="79"/>
      <c r="N2" s="79"/>
      <c r="O2" s="81"/>
      <c r="P2" s="8"/>
    </row>
    <row r="3" spans="1:16" ht="22.5" customHeight="1" x14ac:dyDescent="0.25">
      <c r="A3" s="89"/>
      <c r="B3" s="90"/>
      <c r="C3" s="90"/>
      <c r="D3" s="91"/>
      <c r="E3" s="78"/>
      <c r="F3" s="79"/>
      <c r="G3" s="79"/>
      <c r="H3" s="79"/>
      <c r="I3" s="79"/>
      <c r="J3" s="79"/>
      <c r="K3" s="80"/>
      <c r="L3" s="79"/>
      <c r="M3" s="79"/>
      <c r="N3" s="79"/>
      <c r="O3" s="81"/>
      <c r="P3" s="32"/>
    </row>
    <row r="4" spans="1:16" ht="15.75" customHeight="1" x14ac:dyDescent="0.25">
      <c r="A4" s="89"/>
      <c r="B4" s="90"/>
      <c r="C4" s="90"/>
      <c r="D4" s="91"/>
      <c r="E4" s="33"/>
      <c r="F4" s="34"/>
      <c r="G4" s="34"/>
      <c r="H4" s="34"/>
      <c r="I4" s="34"/>
      <c r="J4" s="34"/>
      <c r="K4" s="34"/>
      <c r="L4" s="34"/>
      <c r="M4" s="34"/>
      <c r="N4" s="34"/>
      <c r="O4" s="35"/>
      <c r="P4" s="8"/>
    </row>
    <row r="5" spans="1:16" ht="20.25" customHeight="1" x14ac:dyDescent="0.25">
      <c r="A5" s="89"/>
      <c r="B5" s="90"/>
      <c r="C5" s="90"/>
      <c r="D5" s="91"/>
      <c r="E5" s="36"/>
      <c r="F5" s="37"/>
      <c r="G5" s="37"/>
      <c r="H5" s="37"/>
      <c r="I5" s="37"/>
      <c r="J5" s="37"/>
      <c r="K5" s="37"/>
      <c r="L5" s="37"/>
      <c r="M5" s="37"/>
      <c r="N5" s="37"/>
      <c r="O5" s="38"/>
      <c r="P5" s="32"/>
    </row>
    <row r="6" spans="1:16" ht="22.5" customHeight="1" x14ac:dyDescent="0.25">
      <c r="A6" s="83"/>
      <c r="B6" s="84"/>
      <c r="C6" s="84"/>
      <c r="D6" s="84"/>
      <c r="E6" s="84"/>
      <c r="F6" s="84"/>
      <c r="G6" s="84"/>
      <c r="H6" s="84"/>
      <c r="I6" s="84"/>
      <c r="J6" s="85"/>
      <c r="K6" s="73"/>
      <c r="L6" s="73"/>
      <c r="M6" s="73"/>
      <c r="N6" s="73"/>
      <c r="O6" s="71"/>
      <c r="P6" s="8"/>
    </row>
    <row r="7" spans="1:16" ht="31.5" customHeight="1" x14ac:dyDescent="0.25">
      <c r="A7" s="72"/>
      <c r="B7" s="92"/>
      <c r="C7" s="70"/>
      <c r="D7" s="71"/>
      <c r="E7" s="71"/>
      <c r="F7" s="71"/>
      <c r="G7" s="71"/>
      <c r="H7" s="71"/>
      <c r="I7" s="71"/>
      <c r="J7" s="82"/>
      <c r="K7" s="71"/>
      <c r="L7" s="71"/>
      <c r="M7" s="71"/>
      <c r="N7" s="71"/>
      <c r="O7" s="71"/>
      <c r="P7" s="8"/>
    </row>
    <row r="8" spans="1:16" ht="66" customHeight="1" x14ac:dyDescent="0.25">
      <c r="A8" s="72"/>
      <c r="B8" s="93"/>
      <c r="C8" s="70"/>
      <c r="D8" s="71"/>
      <c r="E8" s="71"/>
      <c r="F8" s="71"/>
      <c r="G8" s="71"/>
      <c r="H8" s="30"/>
      <c r="I8" s="30"/>
      <c r="J8" s="82"/>
      <c r="K8" s="42"/>
      <c r="L8" s="42"/>
      <c r="M8" s="42"/>
      <c r="N8" s="39"/>
      <c r="O8" s="71"/>
      <c r="P8" s="8"/>
    </row>
    <row r="9" spans="1:16" ht="20.25" customHeight="1" x14ac:dyDescent="0.25">
      <c r="A9" s="6">
        <v>1</v>
      </c>
      <c r="B9" s="44">
        <v>2</v>
      </c>
      <c r="C9" s="1">
        <v>3</v>
      </c>
      <c r="D9" s="30">
        <v>4</v>
      </c>
      <c r="E9" s="30">
        <v>5</v>
      </c>
      <c r="F9" s="30">
        <v>6</v>
      </c>
      <c r="G9" s="6">
        <v>7</v>
      </c>
      <c r="H9" s="30">
        <v>8</v>
      </c>
      <c r="I9" s="30">
        <v>9</v>
      </c>
      <c r="J9" s="31">
        <v>10</v>
      </c>
      <c r="K9" s="30">
        <v>11</v>
      </c>
      <c r="L9" s="30">
        <v>12</v>
      </c>
      <c r="M9" s="6">
        <v>13</v>
      </c>
      <c r="N9" s="30">
        <v>14</v>
      </c>
      <c r="O9" s="30">
        <v>15</v>
      </c>
      <c r="P9" s="8"/>
    </row>
    <row r="10" spans="1:16" s="5" customFormat="1" ht="30" customHeight="1" x14ac:dyDescent="0.3">
      <c r="A10" s="69"/>
      <c r="B10" s="62"/>
      <c r="C10" s="49"/>
      <c r="D10" s="61"/>
      <c r="E10" s="61"/>
      <c r="F10" s="52"/>
      <c r="G10" s="61"/>
      <c r="H10" s="63"/>
      <c r="I10" s="61"/>
      <c r="J10" s="61"/>
      <c r="K10" s="63">
        <v>43831</v>
      </c>
      <c r="L10" s="61"/>
      <c r="M10" s="60">
        <v>89654</v>
      </c>
      <c r="N10" s="112" t="s">
        <v>309</v>
      </c>
      <c r="O10" s="67"/>
      <c r="P10" s="4"/>
    </row>
    <row r="11" spans="1:16" s="5" customFormat="1" ht="45" hidden="1" customHeight="1" x14ac:dyDescent="0.3">
      <c r="A11" s="69"/>
      <c r="B11" s="62"/>
      <c r="C11" s="49"/>
      <c r="D11" s="61"/>
      <c r="E11" s="61"/>
      <c r="F11" s="52"/>
      <c r="G11" s="61"/>
      <c r="H11" s="63"/>
      <c r="I11" s="61"/>
      <c r="J11" s="61"/>
      <c r="K11" s="63">
        <v>43831</v>
      </c>
      <c r="L11" s="61"/>
      <c r="M11" s="60">
        <v>213</v>
      </c>
      <c r="N11" s="61" t="s">
        <v>308</v>
      </c>
      <c r="O11" s="67"/>
      <c r="P11" s="4"/>
    </row>
    <row r="12" spans="1:16" s="5" customFormat="1" ht="30" customHeight="1" x14ac:dyDescent="0.3">
      <c r="A12" s="69"/>
      <c r="B12" s="62"/>
      <c r="C12" s="49"/>
      <c r="D12" s="61"/>
      <c r="E12" s="61"/>
      <c r="F12" s="52"/>
      <c r="G12" s="61"/>
      <c r="H12" s="63"/>
      <c r="I12" s="61"/>
      <c r="J12" s="61"/>
      <c r="K12" s="63">
        <v>43862</v>
      </c>
      <c r="L12" s="61"/>
      <c r="M12" s="60">
        <v>12323</v>
      </c>
      <c r="N12" s="61" t="s">
        <v>307</v>
      </c>
      <c r="O12" s="67"/>
      <c r="P12" s="4"/>
    </row>
    <row r="13" spans="1:16" s="5" customFormat="1" ht="30" hidden="1" customHeight="1" x14ac:dyDescent="0.3">
      <c r="A13" s="69"/>
      <c r="B13" s="62"/>
      <c r="C13" s="49"/>
      <c r="D13" s="61"/>
      <c r="E13" s="61"/>
      <c r="F13" s="62"/>
      <c r="G13" s="61"/>
      <c r="H13" s="63"/>
      <c r="I13" s="61"/>
      <c r="J13" s="61"/>
      <c r="K13" s="63">
        <v>43862</v>
      </c>
      <c r="L13" s="61"/>
      <c r="M13" s="60">
        <v>23</v>
      </c>
      <c r="N13" s="61" t="s">
        <v>308</v>
      </c>
      <c r="O13" s="67"/>
      <c r="P13" s="4"/>
    </row>
    <row r="14" spans="1:16" s="5" customFormat="1" ht="30" hidden="1" customHeight="1" x14ac:dyDescent="0.3">
      <c r="A14" s="69"/>
      <c r="B14" s="62"/>
      <c r="C14" s="49"/>
      <c r="D14" s="61"/>
      <c r="E14" s="61"/>
      <c r="F14" s="62"/>
      <c r="G14" s="61"/>
      <c r="H14" s="63"/>
      <c r="I14" s="61"/>
      <c r="J14" s="61"/>
      <c r="K14" s="63">
        <v>43891</v>
      </c>
      <c r="L14" s="61"/>
      <c r="M14" s="60">
        <v>333</v>
      </c>
      <c r="N14" s="61" t="s">
        <v>308</v>
      </c>
      <c r="O14" s="67"/>
      <c r="P14" s="4"/>
    </row>
    <row r="15" spans="1:16" s="5" customFormat="1" ht="45" customHeight="1" x14ac:dyDescent="0.3">
      <c r="A15" s="69"/>
      <c r="B15" s="62"/>
      <c r="C15" s="49"/>
      <c r="D15" s="61"/>
      <c r="E15" s="61"/>
      <c r="F15" s="62"/>
      <c r="G15" s="61"/>
      <c r="H15" s="63"/>
      <c r="I15" s="61"/>
      <c r="J15" s="61"/>
      <c r="K15" s="63">
        <v>43891</v>
      </c>
      <c r="L15" s="61"/>
      <c r="M15" s="60">
        <v>23123</v>
      </c>
      <c r="N15" s="61" t="s">
        <v>307</v>
      </c>
      <c r="O15" s="67"/>
      <c r="P15" s="4"/>
    </row>
    <row r="16" spans="1:16" s="5" customFormat="1" ht="30" hidden="1" customHeight="1" x14ac:dyDescent="0.3">
      <c r="A16" s="69"/>
      <c r="B16" s="62"/>
      <c r="C16" s="49"/>
      <c r="D16" s="61"/>
      <c r="E16" s="61"/>
      <c r="F16" s="62"/>
      <c r="G16" s="61"/>
      <c r="H16" s="63"/>
      <c r="I16" s="61"/>
      <c r="J16" s="61"/>
      <c r="K16" s="63">
        <v>43922</v>
      </c>
      <c r="L16" s="61"/>
      <c r="M16" s="60">
        <v>3</v>
      </c>
      <c r="N16" s="61" t="s">
        <v>308</v>
      </c>
      <c r="O16" s="67"/>
      <c r="P16" s="4"/>
    </row>
    <row r="17" spans="1:16" s="5" customFormat="1" ht="30" hidden="1" customHeight="1" x14ac:dyDescent="0.3">
      <c r="A17" s="69"/>
      <c r="B17" s="62"/>
      <c r="C17" s="49"/>
      <c r="D17" s="61"/>
      <c r="E17" s="61"/>
      <c r="F17" s="62"/>
      <c r="G17" s="61"/>
      <c r="H17" s="63"/>
      <c r="I17" s="61"/>
      <c r="J17" s="61"/>
      <c r="K17" s="63">
        <v>43922</v>
      </c>
      <c r="L17" s="61"/>
      <c r="M17" s="60">
        <v>3</v>
      </c>
      <c r="N17" s="61" t="s">
        <v>308</v>
      </c>
      <c r="O17" s="67"/>
      <c r="P17" s="4"/>
    </row>
    <row r="18" spans="1:16" s="5" customFormat="1" ht="30" hidden="1" customHeight="1" x14ac:dyDescent="0.3">
      <c r="A18" s="69"/>
      <c r="B18" s="62"/>
      <c r="C18" s="49"/>
      <c r="D18" s="61"/>
      <c r="E18" s="61"/>
      <c r="F18" s="62"/>
      <c r="G18" s="61"/>
      <c r="H18" s="63"/>
      <c r="I18" s="61"/>
      <c r="J18" s="61"/>
      <c r="K18" s="63">
        <v>43952</v>
      </c>
      <c r="L18" s="61"/>
      <c r="M18" s="60">
        <v>123</v>
      </c>
      <c r="N18" s="61" t="s">
        <v>308</v>
      </c>
      <c r="O18" s="67"/>
      <c r="P18" s="4"/>
    </row>
    <row r="19" spans="1:16" s="5" customFormat="1" ht="45" customHeight="1" x14ac:dyDescent="0.3">
      <c r="A19" s="69"/>
      <c r="B19" s="62"/>
      <c r="C19" s="49"/>
      <c r="D19" s="61"/>
      <c r="E19" s="61"/>
      <c r="F19" s="62"/>
      <c r="G19" s="61"/>
      <c r="H19" s="63"/>
      <c r="I19" s="61"/>
      <c r="J19" s="61"/>
      <c r="K19" s="63">
        <v>43952</v>
      </c>
      <c r="L19" s="61"/>
      <c r="M19" s="60">
        <v>123</v>
      </c>
      <c r="N19" s="61" t="s">
        <v>307</v>
      </c>
      <c r="O19" s="67"/>
      <c r="P19" s="4"/>
    </row>
    <row r="20" spans="1:16" s="5" customFormat="1" ht="30" hidden="1" customHeight="1" x14ac:dyDescent="0.3">
      <c r="A20" s="69"/>
      <c r="B20" s="62"/>
      <c r="C20" s="49"/>
      <c r="D20" s="61"/>
      <c r="E20" s="61"/>
      <c r="F20" s="62"/>
      <c r="G20" s="61"/>
      <c r="H20" s="63"/>
      <c r="I20" s="61"/>
      <c r="J20" s="61"/>
      <c r="K20" s="63">
        <v>43983</v>
      </c>
      <c r="L20" s="61"/>
      <c r="M20" s="60">
        <v>456</v>
      </c>
      <c r="N20" s="61" t="s">
        <v>308</v>
      </c>
      <c r="O20" s="67"/>
      <c r="P20" s="4"/>
    </row>
    <row r="21" spans="1:16" s="5" customFormat="1" ht="30" hidden="1" customHeight="1" x14ac:dyDescent="0.3">
      <c r="A21" s="69"/>
      <c r="B21" s="62"/>
      <c r="C21" s="49"/>
      <c r="D21" s="61"/>
      <c r="E21" s="61"/>
      <c r="F21" s="62"/>
      <c r="G21" s="61"/>
      <c r="H21" s="63"/>
      <c r="I21" s="61"/>
      <c r="J21" s="61"/>
      <c r="K21" s="63">
        <v>44013</v>
      </c>
      <c r="L21" s="61"/>
      <c r="M21" s="60">
        <v>54356</v>
      </c>
      <c r="N21" s="61" t="s">
        <v>308</v>
      </c>
      <c r="O21" s="67"/>
      <c r="P21" s="4"/>
    </row>
    <row r="22" spans="1:16" s="5" customFormat="1" ht="30" hidden="1" customHeight="1" x14ac:dyDescent="0.3">
      <c r="A22" s="69"/>
      <c r="B22" s="62"/>
      <c r="C22" s="49"/>
      <c r="D22" s="61"/>
      <c r="E22" s="61"/>
      <c r="F22" s="62"/>
      <c r="G22" s="61"/>
      <c r="H22" s="63"/>
      <c r="I22" s="61"/>
      <c r="J22" s="61"/>
      <c r="K22" s="63">
        <v>44044</v>
      </c>
      <c r="L22" s="61"/>
      <c r="M22" s="60">
        <v>78</v>
      </c>
      <c r="N22" s="61" t="s">
        <v>308</v>
      </c>
      <c r="O22" s="67"/>
      <c r="P22" s="4"/>
    </row>
    <row r="23" spans="1:16" s="5" customFormat="1" ht="30" customHeight="1" x14ac:dyDescent="0.3">
      <c r="A23" s="69"/>
      <c r="B23" s="62"/>
      <c r="C23" s="49"/>
      <c r="D23" s="61"/>
      <c r="E23" s="61"/>
      <c r="F23" s="62"/>
      <c r="G23" s="61"/>
      <c r="H23" s="63"/>
      <c r="I23" s="61"/>
      <c r="J23" s="61"/>
      <c r="K23" s="63">
        <v>44075</v>
      </c>
      <c r="L23" s="61"/>
      <c r="M23" s="60">
        <v>4</v>
      </c>
      <c r="N23" s="61" t="s">
        <v>307</v>
      </c>
      <c r="O23" s="67"/>
      <c r="P23" s="4"/>
    </row>
    <row r="24" spans="1:16" s="5" customFormat="1" ht="30" hidden="1" customHeight="1" x14ac:dyDescent="0.3">
      <c r="A24" s="69"/>
      <c r="B24" s="62"/>
      <c r="C24" s="49"/>
      <c r="D24" s="61"/>
      <c r="E24" s="61"/>
      <c r="F24" s="62"/>
      <c r="G24" s="61"/>
      <c r="H24" s="63"/>
      <c r="I24" s="61"/>
      <c r="J24" s="61"/>
      <c r="K24" s="63">
        <v>44105</v>
      </c>
      <c r="L24" s="61"/>
      <c r="M24" s="60">
        <v>8</v>
      </c>
      <c r="N24" s="61" t="s">
        <v>308</v>
      </c>
      <c r="O24" s="67"/>
      <c r="P24" s="4"/>
    </row>
    <row r="25" spans="1:16" s="5" customFormat="1" ht="30" hidden="1" customHeight="1" x14ac:dyDescent="0.3">
      <c r="A25" s="69"/>
      <c r="B25" s="62"/>
      <c r="C25" s="49"/>
      <c r="D25" s="61"/>
      <c r="E25" s="61"/>
      <c r="F25" s="62"/>
      <c r="G25" s="61"/>
      <c r="H25" s="63"/>
      <c r="I25" s="61"/>
      <c r="J25" s="61"/>
      <c r="K25" s="63">
        <v>44136</v>
      </c>
      <c r="L25" s="61"/>
      <c r="M25" s="60">
        <v>5</v>
      </c>
      <c r="N25" s="61" t="s">
        <v>308</v>
      </c>
      <c r="O25" s="67"/>
      <c r="P25" s="4"/>
    </row>
    <row r="26" spans="1:16" ht="21" hidden="1" customHeight="1" x14ac:dyDescent="0.25">
      <c r="A26" s="69"/>
      <c r="B26" s="62"/>
      <c r="C26" s="49"/>
      <c r="D26" s="61"/>
      <c r="E26" s="61"/>
      <c r="F26" s="62"/>
      <c r="G26" s="61"/>
      <c r="H26" s="63"/>
      <c r="I26" s="61"/>
      <c r="J26" s="61"/>
      <c r="K26" s="63">
        <v>44166</v>
      </c>
      <c r="L26" s="61"/>
      <c r="M26" s="60">
        <v>99</v>
      </c>
      <c r="N26" s="61" t="s">
        <v>308</v>
      </c>
      <c r="O26" s="67"/>
      <c r="P26" s="8"/>
    </row>
    <row r="27" spans="1:16" s="41" customFormat="1" ht="30" customHeight="1" x14ac:dyDescent="0.25">
      <c r="A27" s="69"/>
      <c r="B27" s="62"/>
      <c r="C27" s="49"/>
      <c r="D27" s="61"/>
      <c r="E27" s="61"/>
      <c r="F27" s="62"/>
      <c r="G27" s="61"/>
      <c r="H27" s="63"/>
      <c r="I27" s="61"/>
      <c r="J27" s="61"/>
      <c r="K27" s="63">
        <v>44166</v>
      </c>
      <c r="L27" s="61"/>
      <c r="M27" s="60">
        <v>556</v>
      </c>
      <c r="N27" s="61" t="s">
        <v>307</v>
      </c>
      <c r="O27" s="67"/>
      <c r="P27" s="40"/>
    </row>
    <row r="28" spans="1:16" ht="28.5" customHeight="1" x14ac:dyDescent="0.25">
      <c r="A28" s="69"/>
      <c r="B28" s="46"/>
      <c r="C28" s="50"/>
      <c r="D28" s="61"/>
      <c r="E28" s="51"/>
      <c r="F28" s="54"/>
      <c r="G28" s="56"/>
      <c r="H28" s="63"/>
      <c r="I28" s="58"/>
      <c r="J28" s="61"/>
      <c r="K28" s="63">
        <v>43862</v>
      </c>
      <c r="L28" s="53"/>
      <c r="M28" s="65">
        <v>8.5399999999999991</v>
      </c>
      <c r="N28" s="61" t="s">
        <v>307</v>
      </c>
      <c r="O28" s="61"/>
      <c r="P28" s="8"/>
    </row>
    <row r="29" spans="1:16" ht="28.5" customHeight="1" x14ac:dyDescent="0.25">
      <c r="A29" s="69"/>
      <c r="B29" s="46"/>
      <c r="C29" s="50"/>
      <c r="D29" s="61"/>
      <c r="E29" s="51"/>
      <c r="F29" s="54"/>
      <c r="G29" s="56"/>
      <c r="H29" s="63"/>
      <c r="I29" s="58"/>
      <c r="J29" s="61"/>
      <c r="K29" s="63">
        <v>43831</v>
      </c>
      <c r="L29" s="53"/>
      <c r="M29" s="65">
        <v>8.5399999999999991</v>
      </c>
      <c r="N29" s="61" t="s">
        <v>307</v>
      </c>
      <c r="O29" s="61"/>
      <c r="P29" s="8"/>
    </row>
    <row r="30" spans="1:16" ht="28.5" customHeight="1" x14ac:dyDescent="0.25">
      <c r="A30" s="69"/>
      <c r="B30" s="46"/>
      <c r="C30" s="50"/>
      <c r="D30" s="61"/>
      <c r="E30" s="51"/>
      <c r="F30" s="54"/>
      <c r="G30" s="56"/>
      <c r="H30" s="63"/>
      <c r="I30" s="58"/>
      <c r="J30" s="61"/>
      <c r="K30" s="63">
        <v>43862</v>
      </c>
      <c r="L30" s="53"/>
      <c r="M30" s="65">
        <v>8.5399999999999991</v>
      </c>
      <c r="N30" s="61" t="s">
        <v>307</v>
      </c>
      <c r="O30" s="61"/>
      <c r="P30" s="8"/>
    </row>
    <row r="31" spans="1:16" ht="28.5" customHeight="1" x14ac:dyDescent="0.25">
      <c r="A31" s="69"/>
      <c r="B31" s="46"/>
      <c r="C31" s="50"/>
      <c r="D31" s="61"/>
      <c r="E31" s="51"/>
      <c r="F31" s="54"/>
      <c r="G31" s="55"/>
      <c r="H31" s="63"/>
      <c r="I31" s="58"/>
      <c r="J31" s="61"/>
      <c r="K31" s="63">
        <v>43831</v>
      </c>
      <c r="L31" s="53"/>
      <c r="M31" s="65">
        <v>8.5399999999999991</v>
      </c>
      <c r="N31" s="61" t="s">
        <v>307</v>
      </c>
      <c r="O31" s="61"/>
      <c r="P31" s="8"/>
    </row>
    <row r="32" spans="1:16" ht="28.5" customHeight="1" x14ac:dyDescent="0.25">
      <c r="A32" s="69"/>
      <c r="B32" s="46"/>
      <c r="C32" s="50"/>
      <c r="D32" s="61"/>
      <c r="E32" s="51"/>
      <c r="F32" s="54"/>
      <c r="G32" s="55"/>
      <c r="H32" s="63"/>
      <c r="I32" s="58"/>
      <c r="J32" s="61"/>
      <c r="K32" s="63">
        <v>43862</v>
      </c>
      <c r="L32" s="53"/>
      <c r="M32" s="65">
        <v>8.5399999999999991</v>
      </c>
      <c r="N32" s="61" t="s">
        <v>307</v>
      </c>
      <c r="O32" s="61"/>
      <c r="P32" s="8"/>
    </row>
    <row r="33" spans="1:16" ht="28.5" customHeight="1" x14ac:dyDescent="0.25">
      <c r="A33" s="69"/>
      <c r="B33" s="46"/>
      <c r="C33" s="50"/>
      <c r="D33" s="61"/>
      <c r="E33" s="51"/>
      <c r="F33" s="54"/>
      <c r="G33" s="55"/>
      <c r="H33" s="63"/>
      <c r="I33" s="58"/>
      <c r="J33" s="61"/>
      <c r="K33" s="63">
        <v>43831</v>
      </c>
      <c r="L33" s="53"/>
      <c r="M33" s="65">
        <v>54.58</v>
      </c>
      <c r="N33" s="61" t="s">
        <v>307</v>
      </c>
      <c r="O33" s="61"/>
      <c r="P33" s="8"/>
    </row>
    <row r="34" spans="1:16" ht="28.5" hidden="1" customHeight="1" x14ac:dyDescent="0.25">
      <c r="A34" s="69"/>
      <c r="B34" s="46"/>
      <c r="C34" s="50"/>
      <c r="D34" s="61"/>
      <c r="E34" s="51"/>
      <c r="F34" s="54"/>
      <c r="G34" s="56"/>
      <c r="H34" s="63"/>
      <c r="I34" s="58"/>
      <c r="J34" s="61"/>
      <c r="K34" s="63">
        <v>43862</v>
      </c>
      <c r="L34" s="53"/>
      <c r="M34" s="65">
        <v>8.36</v>
      </c>
      <c r="N34" s="61" t="s">
        <v>308</v>
      </c>
      <c r="O34" s="61"/>
      <c r="P34" s="8"/>
    </row>
    <row r="35" spans="1:16" ht="28.5" hidden="1" customHeight="1" x14ac:dyDescent="0.25">
      <c r="A35" s="69"/>
      <c r="B35" s="46"/>
      <c r="C35" s="50"/>
      <c r="D35" s="61"/>
      <c r="E35" s="51"/>
      <c r="F35" s="54"/>
      <c r="G35" s="56"/>
      <c r="H35" s="63"/>
      <c r="I35" s="58"/>
      <c r="J35" s="61"/>
      <c r="K35" s="63">
        <v>43831</v>
      </c>
      <c r="L35" s="53"/>
      <c r="M35" s="65">
        <v>11.2</v>
      </c>
      <c r="N35" s="61" t="s">
        <v>308</v>
      </c>
      <c r="O35" s="61"/>
      <c r="P35" s="8"/>
    </row>
    <row r="36" spans="1:16" ht="28.5" hidden="1" customHeight="1" x14ac:dyDescent="0.25">
      <c r="A36" s="69"/>
      <c r="B36" s="46"/>
      <c r="C36" s="50"/>
      <c r="D36" s="61"/>
      <c r="E36" s="51"/>
      <c r="F36" s="54"/>
      <c r="G36" s="56"/>
      <c r="H36" s="63"/>
      <c r="I36" s="58"/>
      <c r="J36" s="61"/>
      <c r="K36" s="63">
        <v>43862</v>
      </c>
      <c r="L36" s="68"/>
      <c r="M36" s="65">
        <v>18</v>
      </c>
      <c r="N36" s="61" t="s">
        <v>308</v>
      </c>
      <c r="O36" s="61"/>
      <c r="P36" s="8"/>
    </row>
    <row r="37" spans="1:16" ht="28.5" hidden="1" customHeight="1" x14ac:dyDescent="0.25">
      <c r="A37" s="69"/>
      <c r="B37" s="46"/>
      <c r="C37" s="50"/>
      <c r="D37" s="61"/>
      <c r="E37" s="51"/>
      <c r="F37" s="54"/>
      <c r="G37" s="56"/>
      <c r="H37" s="63"/>
      <c r="I37" s="58"/>
      <c r="J37" s="61"/>
      <c r="K37" s="63">
        <v>43831</v>
      </c>
      <c r="L37" s="53"/>
      <c r="M37" s="65">
        <v>18</v>
      </c>
      <c r="N37" s="61" t="s">
        <v>308</v>
      </c>
      <c r="O37" s="61"/>
      <c r="P37" s="8"/>
    </row>
    <row r="38" spans="1:16" ht="28.5" customHeight="1" x14ac:dyDescent="0.25">
      <c r="A38" s="69"/>
      <c r="B38" s="46"/>
      <c r="C38" s="50"/>
      <c r="D38" s="61"/>
      <c r="E38" s="51"/>
      <c r="F38" s="54"/>
      <c r="G38" s="56"/>
      <c r="H38" s="63"/>
      <c r="I38" s="58"/>
      <c r="J38" s="61"/>
      <c r="K38" s="63">
        <v>43862</v>
      </c>
      <c r="L38" s="53"/>
      <c r="M38" s="65">
        <v>11.2</v>
      </c>
      <c r="N38" s="61" t="s">
        <v>307</v>
      </c>
      <c r="O38" s="61"/>
      <c r="P38" s="8"/>
    </row>
    <row r="39" spans="1:16" ht="28.5" customHeight="1" x14ac:dyDescent="0.25">
      <c r="A39" s="69"/>
      <c r="B39" s="46"/>
      <c r="C39" s="50"/>
      <c r="D39" s="61"/>
      <c r="E39" s="51"/>
      <c r="F39" s="54"/>
      <c r="G39" s="56"/>
      <c r="H39" s="63"/>
      <c r="I39" s="58"/>
      <c r="J39" s="61"/>
      <c r="K39" s="63">
        <v>43862</v>
      </c>
      <c r="L39" s="53"/>
      <c r="M39" s="65">
        <v>18</v>
      </c>
      <c r="N39" s="61" t="s">
        <v>307</v>
      </c>
      <c r="O39" s="61"/>
      <c r="P39" s="8"/>
    </row>
    <row r="40" spans="1:16" ht="28.5" customHeight="1" x14ac:dyDescent="0.25">
      <c r="A40" s="69"/>
      <c r="B40" s="46"/>
      <c r="C40" s="50"/>
      <c r="D40" s="61"/>
      <c r="E40" s="51"/>
      <c r="F40" s="54"/>
      <c r="G40" s="56"/>
      <c r="H40" s="63"/>
      <c r="I40" s="58"/>
      <c r="J40" s="61"/>
      <c r="K40" s="63">
        <v>43862</v>
      </c>
      <c r="L40" s="53"/>
      <c r="M40" s="65">
        <v>11.2</v>
      </c>
      <c r="N40" s="61" t="s">
        <v>307</v>
      </c>
      <c r="O40" s="61"/>
      <c r="P40" s="8"/>
    </row>
    <row r="41" spans="1:16" ht="28.5" hidden="1" customHeight="1" x14ac:dyDescent="0.25">
      <c r="A41" s="69"/>
      <c r="B41" s="46"/>
      <c r="C41" s="50"/>
      <c r="D41" s="61"/>
      <c r="E41" s="51"/>
      <c r="F41" s="54"/>
      <c r="G41" s="56"/>
      <c r="H41" s="63"/>
      <c r="I41" s="58"/>
      <c r="J41" s="61"/>
      <c r="K41" s="63">
        <v>43831</v>
      </c>
      <c r="L41" s="53"/>
      <c r="M41" s="65">
        <v>53.8</v>
      </c>
      <c r="N41" s="61" t="s">
        <v>308</v>
      </c>
      <c r="O41" s="61"/>
      <c r="P41" s="8"/>
    </row>
    <row r="42" spans="1:16" ht="28.5" hidden="1" customHeight="1" x14ac:dyDescent="0.25">
      <c r="A42" s="69"/>
      <c r="B42" s="46"/>
      <c r="C42" s="50"/>
      <c r="D42" s="61"/>
      <c r="E42" s="51"/>
      <c r="F42" s="54"/>
      <c r="G42" s="55"/>
      <c r="H42" s="63"/>
      <c r="I42" s="58"/>
      <c r="J42" s="61"/>
      <c r="K42" s="63">
        <v>43862</v>
      </c>
      <c r="L42" s="53"/>
      <c r="M42" s="65">
        <v>11.2</v>
      </c>
      <c r="N42" s="61" t="s">
        <v>308</v>
      </c>
      <c r="O42" s="61"/>
      <c r="P42" s="8"/>
    </row>
    <row r="43" spans="1:16" ht="28.5" hidden="1" customHeight="1" x14ac:dyDescent="0.25">
      <c r="A43" s="69"/>
      <c r="B43" s="46"/>
      <c r="C43" s="50"/>
      <c r="D43" s="61"/>
      <c r="E43" s="51"/>
      <c r="F43" s="54"/>
      <c r="G43" s="56"/>
      <c r="H43" s="63"/>
      <c r="I43" s="58"/>
      <c r="J43" s="61"/>
      <c r="K43" s="63">
        <v>43831</v>
      </c>
      <c r="L43" s="53"/>
      <c r="M43" s="65">
        <v>11.2</v>
      </c>
      <c r="N43" s="61" t="s">
        <v>308</v>
      </c>
      <c r="O43" s="61"/>
      <c r="P43" s="8"/>
    </row>
    <row r="44" spans="1:16" ht="28.5" hidden="1" customHeight="1" x14ac:dyDescent="0.25">
      <c r="A44" s="69"/>
      <c r="B44" s="46"/>
      <c r="C44" s="50"/>
      <c r="D44" s="61"/>
      <c r="E44" s="51"/>
      <c r="F44" s="54"/>
      <c r="G44" s="56"/>
      <c r="H44" s="63"/>
      <c r="I44" s="58"/>
      <c r="J44" s="61"/>
      <c r="K44" s="63">
        <v>43831</v>
      </c>
      <c r="L44" s="53"/>
      <c r="M44" s="65">
        <v>75.599999999999994</v>
      </c>
      <c r="N44" s="61" t="s">
        <v>308</v>
      </c>
      <c r="O44" s="61"/>
      <c r="P44" s="8"/>
    </row>
    <row r="45" spans="1:16" ht="28.5" hidden="1" customHeight="1" x14ac:dyDescent="0.25">
      <c r="A45" s="69"/>
      <c r="B45" s="46"/>
      <c r="C45" s="50"/>
      <c r="D45" s="61"/>
      <c r="E45" s="51"/>
      <c r="F45" s="54"/>
      <c r="G45" s="56"/>
      <c r="H45" s="63"/>
      <c r="I45" s="58"/>
      <c r="J45" s="61"/>
      <c r="K45" s="63">
        <v>43862</v>
      </c>
      <c r="L45" s="53"/>
      <c r="M45" s="65">
        <v>11.2</v>
      </c>
      <c r="N45" s="61" t="s">
        <v>308</v>
      </c>
      <c r="O45" s="61"/>
      <c r="P45" s="8"/>
    </row>
    <row r="46" spans="1:16" ht="28.5" hidden="1" customHeight="1" x14ac:dyDescent="0.25">
      <c r="A46" s="69"/>
      <c r="B46" s="46"/>
      <c r="C46" s="50"/>
      <c r="D46" s="61"/>
      <c r="E46" s="51"/>
      <c r="F46" s="54"/>
      <c r="G46" s="56"/>
      <c r="H46" s="63"/>
      <c r="I46" s="58"/>
      <c r="J46" s="61"/>
      <c r="K46" s="63">
        <v>43862</v>
      </c>
      <c r="L46" s="53"/>
      <c r="M46" s="65">
        <v>75.599999999999994</v>
      </c>
      <c r="N46" s="61" t="s">
        <v>308</v>
      </c>
      <c r="O46" s="61"/>
      <c r="P46" s="8"/>
    </row>
    <row r="47" spans="1:16" ht="28.5" customHeight="1" x14ac:dyDescent="0.25">
      <c r="A47" s="69"/>
      <c r="B47" s="46"/>
      <c r="C47" s="50"/>
      <c r="D47" s="61"/>
      <c r="E47" s="51"/>
      <c r="F47" s="54"/>
      <c r="G47" s="55"/>
      <c r="H47" s="63"/>
      <c r="I47" s="58"/>
      <c r="J47" s="61"/>
      <c r="K47" s="63">
        <v>43831</v>
      </c>
      <c r="L47" s="53"/>
      <c r="M47" s="65">
        <v>41.58</v>
      </c>
      <c r="N47" s="61" t="s">
        <v>307</v>
      </c>
      <c r="O47" s="61"/>
      <c r="P47" s="8"/>
    </row>
    <row r="48" spans="1:16" ht="28.5" customHeight="1" x14ac:dyDescent="0.25">
      <c r="A48" s="69"/>
      <c r="B48" s="46"/>
      <c r="C48" s="50"/>
      <c r="D48" s="61"/>
      <c r="E48" s="51"/>
      <c r="F48" s="54"/>
      <c r="G48" s="55"/>
      <c r="H48" s="63"/>
      <c r="I48" s="58"/>
      <c r="J48" s="61"/>
      <c r="K48" s="63">
        <v>43862</v>
      </c>
      <c r="L48" s="53"/>
      <c r="M48" s="65">
        <v>19.600000000000001</v>
      </c>
      <c r="N48" s="61" t="s">
        <v>307</v>
      </c>
      <c r="O48" s="61"/>
      <c r="P48" s="8"/>
    </row>
    <row r="49" spans="1:16" ht="28.5" customHeight="1" x14ac:dyDescent="0.25">
      <c r="A49" s="69"/>
      <c r="B49" s="46"/>
      <c r="C49" s="50"/>
      <c r="D49" s="61"/>
      <c r="E49" s="51"/>
      <c r="F49" s="54"/>
      <c r="G49" s="55"/>
      <c r="H49" s="63"/>
      <c r="I49" s="58"/>
      <c r="J49" s="61"/>
      <c r="K49" s="63">
        <v>43862</v>
      </c>
      <c r="L49" s="53"/>
      <c r="M49" s="65">
        <v>41.58</v>
      </c>
      <c r="N49" s="61" t="s">
        <v>307</v>
      </c>
      <c r="O49" s="61"/>
      <c r="P49" s="8"/>
    </row>
    <row r="50" spans="1:16" ht="28.5" customHeight="1" x14ac:dyDescent="0.25">
      <c r="A50" s="69"/>
      <c r="B50" s="46"/>
      <c r="C50" s="50"/>
      <c r="D50" s="61"/>
      <c r="E50" s="51"/>
      <c r="F50" s="54"/>
      <c r="G50" s="55"/>
      <c r="H50" s="63"/>
      <c r="I50" s="58"/>
      <c r="J50" s="61"/>
      <c r="K50" s="63">
        <v>43831</v>
      </c>
      <c r="L50" s="53"/>
      <c r="M50" s="65">
        <v>41.58</v>
      </c>
      <c r="N50" s="61" t="s">
        <v>307</v>
      </c>
      <c r="O50" s="61"/>
      <c r="P50" s="8"/>
    </row>
    <row r="51" spans="1:16" ht="28.5" customHeight="1" x14ac:dyDescent="0.25">
      <c r="A51" s="69"/>
      <c r="B51" s="46"/>
      <c r="C51" s="50"/>
      <c r="D51" s="61"/>
      <c r="E51" s="51"/>
      <c r="F51" s="54"/>
      <c r="G51" s="55"/>
      <c r="H51" s="63"/>
      <c r="I51" s="58"/>
      <c r="J51" s="61"/>
      <c r="K51" s="63">
        <v>43862</v>
      </c>
      <c r="L51" s="53"/>
      <c r="M51" s="65">
        <v>41.58</v>
      </c>
      <c r="N51" s="61" t="s">
        <v>307</v>
      </c>
      <c r="O51" s="61"/>
      <c r="P51" s="8"/>
    </row>
    <row r="52" spans="1:16" ht="28.5" customHeight="1" x14ac:dyDescent="0.25">
      <c r="A52" s="69"/>
      <c r="B52" s="46"/>
      <c r="C52" s="50"/>
      <c r="D52" s="61"/>
      <c r="E52" s="51"/>
      <c r="F52" s="54"/>
      <c r="G52" s="55"/>
      <c r="H52" s="63"/>
      <c r="I52" s="58"/>
      <c r="J52" s="61"/>
      <c r="K52" s="63">
        <v>43831</v>
      </c>
      <c r="L52" s="53"/>
      <c r="M52" s="65">
        <v>19.600000000000001</v>
      </c>
      <c r="N52" s="61" t="s">
        <v>307</v>
      </c>
      <c r="O52" s="61"/>
      <c r="P52" s="8"/>
    </row>
    <row r="53" spans="1:16" ht="28.5" hidden="1" customHeight="1" x14ac:dyDescent="0.25">
      <c r="A53" s="69"/>
      <c r="B53" s="46"/>
      <c r="C53" s="50"/>
      <c r="D53" s="61"/>
      <c r="E53" s="51"/>
      <c r="F53" s="54"/>
      <c r="G53" s="55"/>
      <c r="H53" s="63"/>
      <c r="I53" s="58"/>
      <c r="J53" s="61"/>
      <c r="K53" s="63">
        <v>43862</v>
      </c>
      <c r="L53" s="53"/>
      <c r="M53" s="65">
        <v>19.600000000000001</v>
      </c>
      <c r="N53" s="61" t="s">
        <v>308</v>
      </c>
      <c r="O53" s="61"/>
      <c r="P53" s="8"/>
    </row>
    <row r="54" spans="1:16" ht="28.5" hidden="1" customHeight="1" x14ac:dyDescent="0.25">
      <c r="A54" s="69"/>
      <c r="B54" s="46"/>
      <c r="C54" s="50"/>
      <c r="D54" s="61"/>
      <c r="E54" s="51"/>
      <c r="F54" s="54"/>
      <c r="G54" s="55"/>
      <c r="H54" s="63"/>
      <c r="I54" s="58"/>
      <c r="J54" s="61"/>
      <c r="K54" s="63">
        <v>43831</v>
      </c>
      <c r="L54" s="53"/>
      <c r="M54" s="65">
        <v>41.58</v>
      </c>
      <c r="N54" s="61" t="s">
        <v>308</v>
      </c>
      <c r="O54" s="61"/>
      <c r="P54" s="8"/>
    </row>
    <row r="55" spans="1:16" ht="28.5" hidden="1" customHeight="1" x14ac:dyDescent="0.25">
      <c r="A55" s="69"/>
      <c r="B55" s="46"/>
      <c r="C55" s="50"/>
      <c r="D55" s="61"/>
      <c r="E55" s="51"/>
      <c r="F55" s="54"/>
      <c r="G55" s="55"/>
      <c r="H55" s="63"/>
      <c r="I55" s="58"/>
      <c r="J55" s="61"/>
      <c r="K55" s="63">
        <v>43862</v>
      </c>
      <c r="L55" s="53"/>
      <c r="M55" s="65">
        <v>41.58</v>
      </c>
      <c r="N55" s="61" t="s">
        <v>308</v>
      </c>
      <c r="O55" s="61"/>
      <c r="P55" s="8"/>
    </row>
    <row r="56" spans="1:16" ht="28.5" hidden="1" customHeight="1" x14ac:dyDescent="0.25">
      <c r="A56" s="69"/>
      <c r="B56" s="46"/>
      <c r="C56" s="50"/>
      <c r="D56" s="61"/>
      <c r="E56" s="51"/>
      <c r="F56" s="54"/>
      <c r="G56" s="55"/>
      <c r="H56" s="63"/>
      <c r="I56" s="58"/>
      <c r="J56" s="61"/>
      <c r="K56" s="63">
        <v>43831</v>
      </c>
      <c r="L56" s="53"/>
      <c r="M56" s="65">
        <v>19.600000000000001</v>
      </c>
      <c r="N56" s="61" t="s">
        <v>308</v>
      </c>
      <c r="O56" s="61"/>
      <c r="P56" s="8"/>
    </row>
    <row r="57" spans="1:16" ht="28.5" hidden="1" customHeight="1" x14ac:dyDescent="0.25">
      <c r="A57" s="69"/>
      <c r="B57" s="46"/>
      <c r="C57" s="50"/>
      <c r="D57" s="61"/>
      <c r="E57" s="51"/>
      <c r="F57" s="54"/>
      <c r="G57" s="55"/>
      <c r="H57" s="63"/>
      <c r="I57" s="58"/>
      <c r="J57" s="61"/>
      <c r="K57" s="63">
        <v>43862</v>
      </c>
      <c r="L57" s="53"/>
      <c r="M57" s="65">
        <v>19.600000000000001</v>
      </c>
      <c r="N57" s="61" t="s">
        <v>308</v>
      </c>
      <c r="O57" s="61"/>
      <c r="P57" s="8"/>
    </row>
    <row r="58" spans="1:16" ht="28.5" hidden="1" customHeight="1" x14ac:dyDescent="0.25">
      <c r="A58" s="69"/>
      <c r="B58" s="46"/>
      <c r="C58" s="50"/>
      <c r="D58" s="61"/>
      <c r="E58" s="51"/>
      <c r="F58" s="54"/>
      <c r="G58" s="55"/>
      <c r="H58" s="63"/>
      <c r="I58" s="58"/>
      <c r="J58" s="61"/>
      <c r="K58" s="63">
        <v>43831</v>
      </c>
      <c r="L58" s="53"/>
      <c r="M58" s="65">
        <v>41.58</v>
      </c>
      <c r="N58" s="61" t="s">
        <v>308</v>
      </c>
      <c r="O58" s="61"/>
      <c r="P58" s="8"/>
    </row>
    <row r="59" spans="1:16" ht="28.5" hidden="1" customHeight="1" x14ac:dyDescent="0.25">
      <c r="A59" s="69"/>
      <c r="B59" s="46"/>
      <c r="C59" s="50"/>
      <c r="D59" s="61"/>
      <c r="E59" s="51"/>
      <c r="F59" s="54"/>
      <c r="G59" s="55"/>
      <c r="H59" s="63"/>
      <c r="I59" s="58"/>
      <c r="J59" s="61"/>
      <c r="K59" s="63">
        <v>43862</v>
      </c>
      <c r="L59" s="53"/>
      <c r="M59" s="65">
        <v>41.58</v>
      </c>
      <c r="N59" s="61" t="s">
        <v>308</v>
      </c>
      <c r="O59" s="61"/>
      <c r="P59" s="8"/>
    </row>
    <row r="60" spans="1:16" ht="28.5" hidden="1" customHeight="1" x14ac:dyDescent="0.25">
      <c r="A60" s="69"/>
      <c r="B60" s="46"/>
      <c r="C60" s="50"/>
      <c r="D60" s="61"/>
      <c r="E60" s="51"/>
      <c r="F60" s="54"/>
      <c r="G60" s="56"/>
      <c r="H60" s="63"/>
      <c r="I60" s="58"/>
      <c r="J60" s="61"/>
      <c r="K60" s="63">
        <v>43831</v>
      </c>
      <c r="L60" s="53"/>
      <c r="M60" s="65">
        <v>46.74</v>
      </c>
      <c r="N60" s="61" t="s">
        <v>308</v>
      </c>
      <c r="O60" s="61"/>
      <c r="P60" s="8"/>
    </row>
    <row r="61" spans="1:16" ht="28.5" hidden="1" customHeight="1" x14ac:dyDescent="0.25">
      <c r="A61" s="69"/>
      <c r="B61" s="46"/>
      <c r="C61" s="50"/>
      <c r="D61" s="61"/>
      <c r="E61" s="51"/>
      <c r="F61" s="54"/>
      <c r="G61" s="56"/>
      <c r="H61" s="63"/>
      <c r="I61" s="58"/>
      <c r="J61" s="61"/>
      <c r="K61" s="63">
        <v>43862</v>
      </c>
      <c r="L61" s="53"/>
      <c r="M61" s="65">
        <v>46.74</v>
      </c>
      <c r="N61" s="61" t="s">
        <v>308</v>
      </c>
      <c r="O61" s="61"/>
      <c r="P61" s="8"/>
    </row>
    <row r="62" spans="1:16" ht="28.5" hidden="1" customHeight="1" x14ac:dyDescent="0.25">
      <c r="A62" s="69"/>
      <c r="B62" s="46"/>
      <c r="C62" s="50"/>
      <c r="D62" s="61"/>
      <c r="E62" s="51"/>
      <c r="F62" s="54"/>
      <c r="G62" s="56"/>
      <c r="H62" s="63"/>
      <c r="I62" s="58"/>
      <c r="J62" s="61"/>
      <c r="K62" s="63">
        <v>43831</v>
      </c>
      <c r="L62" s="53"/>
      <c r="M62" s="65">
        <v>46.74</v>
      </c>
      <c r="N62" s="61" t="s">
        <v>308</v>
      </c>
      <c r="O62" s="61"/>
      <c r="P62" s="8"/>
    </row>
    <row r="63" spans="1:16" ht="28.5" hidden="1" customHeight="1" x14ac:dyDescent="0.25">
      <c r="A63" s="69"/>
      <c r="B63" s="46"/>
      <c r="C63" s="50"/>
      <c r="D63" s="61"/>
      <c r="E63" s="51"/>
      <c r="F63" s="54"/>
      <c r="G63" s="56"/>
      <c r="H63" s="63"/>
      <c r="I63" s="58"/>
      <c r="J63" s="61"/>
      <c r="K63" s="63">
        <v>43862</v>
      </c>
      <c r="L63" s="53"/>
      <c r="M63" s="65">
        <v>46.74</v>
      </c>
      <c r="N63" s="61" t="s">
        <v>308</v>
      </c>
      <c r="O63" s="61"/>
      <c r="P63" s="8"/>
    </row>
    <row r="64" spans="1:16" ht="28.5" customHeight="1" x14ac:dyDescent="0.25">
      <c r="A64" s="69"/>
      <c r="B64" s="46"/>
      <c r="C64" s="50"/>
      <c r="D64" s="61"/>
      <c r="E64" s="51"/>
      <c r="F64" s="54"/>
      <c r="G64" s="55"/>
      <c r="H64" s="63"/>
      <c r="I64" s="58"/>
      <c r="J64" s="61"/>
      <c r="K64" s="63">
        <v>43862</v>
      </c>
      <c r="L64" s="53"/>
      <c r="M64" s="65">
        <v>20</v>
      </c>
      <c r="N64" s="61" t="s">
        <v>307</v>
      </c>
      <c r="O64" s="61"/>
      <c r="P64" s="8"/>
    </row>
    <row r="65" spans="1:16" ht="28.5" customHeight="1" x14ac:dyDescent="0.25">
      <c r="A65" s="69"/>
      <c r="B65" s="46"/>
      <c r="C65" s="50"/>
      <c r="D65" s="61"/>
      <c r="E65" s="51"/>
      <c r="F65" s="54"/>
      <c r="G65" s="55"/>
      <c r="H65" s="63"/>
      <c r="I65" s="58"/>
      <c r="J65" s="61"/>
      <c r="K65" s="63">
        <v>43862</v>
      </c>
      <c r="L65" s="53"/>
      <c r="M65" s="65">
        <v>20</v>
      </c>
      <c r="N65" s="61" t="s">
        <v>307</v>
      </c>
      <c r="O65" s="61"/>
      <c r="P65" s="8"/>
    </row>
    <row r="66" spans="1:16" ht="28.5" customHeight="1" x14ac:dyDescent="0.25">
      <c r="A66" s="69"/>
      <c r="B66" s="46"/>
      <c r="C66" s="50"/>
      <c r="D66" s="61"/>
      <c r="E66" s="51"/>
      <c r="F66" s="54"/>
      <c r="G66" s="55"/>
      <c r="H66" s="63"/>
      <c r="I66" s="58"/>
      <c r="J66" s="61"/>
      <c r="K66" s="63">
        <v>43862</v>
      </c>
      <c r="L66" s="53"/>
      <c r="M66" s="65">
        <v>20</v>
      </c>
      <c r="N66" s="61" t="s">
        <v>307</v>
      </c>
      <c r="O66" s="61"/>
      <c r="P66" s="8"/>
    </row>
    <row r="67" spans="1:16" ht="28.5" customHeight="1" x14ac:dyDescent="0.25">
      <c r="A67" s="69"/>
      <c r="B67" s="46"/>
      <c r="C67" s="50"/>
      <c r="D67" s="61"/>
      <c r="E67" s="51"/>
      <c r="F67" s="54"/>
      <c r="G67" s="56"/>
      <c r="H67" s="63"/>
      <c r="I67" s="58"/>
      <c r="J67" s="61"/>
      <c r="K67" s="63">
        <v>43862</v>
      </c>
      <c r="L67" s="53"/>
      <c r="M67" s="65">
        <v>20</v>
      </c>
      <c r="N67" s="61" t="s">
        <v>307</v>
      </c>
      <c r="O67" s="61"/>
      <c r="P67" s="8"/>
    </row>
    <row r="68" spans="1:16" ht="28.5" customHeight="1" x14ac:dyDescent="0.25">
      <c r="A68" s="69"/>
      <c r="B68" s="46"/>
      <c r="C68" s="50"/>
      <c r="D68" s="61"/>
      <c r="E68" s="51"/>
      <c r="F68" s="54"/>
      <c r="G68" s="56"/>
      <c r="H68" s="63"/>
      <c r="I68" s="58"/>
      <c r="J68" s="61"/>
      <c r="K68" s="63">
        <v>43831</v>
      </c>
      <c r="L68" s="53"/>
      <c r="M68" s="65">
        <v>14.9</v>
      </c>
      <c r="N68" s="61" t="s">
        <v>307</v>
      </c>
      <c r="O68" s="61"/>
      <c r="P68" s="8"/>
    </row>
    <row r="69" spans="1:16" ht="28.5" hidden="1" customHeight="1" x14ac:dyDescent="0.25">
      <c r="A69" s="69"/>
      <c r="B69" s="46"/>
      <c r="C69" s="50"/>
      <c r="D69" s="61"/>
      <c r="E69" s="51"/>
      <c r="F69" s="54"/>
      <c r="G69" s="56"/>
      <c r="H69" s="63"/>
      <c r="I69" s="58"/>
      <c r="J69" s="61"/>
      <c r="K69" s="63">
        <v>43862</v>
      </c>
      <c r="L69" s="53"/>
      <c r="M69" s="65">
        <v>14.9</v>
      </c>
      <c r="N69" s="61" t="s">
        <v>308</v>
      </c>
      <c r="O69" s="61"/>
      <c r="P69" s="8"/>
    </row>
    <row r="70" spans="1:16" ht="28.5" hidden="1" customHeight="1" x14ac:dyDescent="0.25">
      <c r="A70" s="69"/>
      <c r="B70" s="46"/>
      <c r="C70" s="50"/>
      <c r="D70" s="61"/>
      <c r="E70" s="51"/>
      <c r="F70" s="45"/>
      <c r="G70" s="56"/>
      <c r="H70" s="63"/>
      <c r="I70" s="58"/>
      <c r="J70" s="61"/>
      <c r="K70" s="63">
        <v>43831</v>
      </c>
      <c r="L70" s="53"/>
      <c r="M70" s="65">
        <v>13.38</v>
      </c>
      <c r="N70" s="61" t="s">
        <v>308</v>
      </c>
      <c r="O70" s="61"/>
      <c r="P70" s="8"/>
    </row>
    <row r="71" spans="1:16" ht="28.5" hidden="1" customHeight="1" x14ac:dyDescent="0.25">
      <c r="A71" s="69"/>
      <c r="B71" s="46"/>
      <c r="C71" s="50"/>
      <c r="D71" s="61"/>
      <c r="E71" s="51"/>
      <c r="F71" s="45"/>
      <c r="G71" s="56"/>
      <c r="H71" s="63"/>
      <c r="I71" s="58"/>
      <c r="J71" s="61"/>
      <c r="K71" s="63">
        <v>43862</v>
      </c>
      <c r="L71" s="53"/>
      <c r="M71" s="65">
        <v>13.38</v>
      </c>
      <c r="N71" s="61" t="s">
        <v>308</v>
      </c>
      <c r="O71" s="61"/>
      <c r="P71" s="8"/>
    </row>
    <row r="72" spans="1:16" ht="28.5" hidden="1" customHeight="1" x14ac:dyDescent="0.25">
      <c r="A72" s="69"/>
      <c r="B72" s="46"/>
      <c r="C72" s="50"/>
      <c r="D72" s="61"/>
      <c r="E72" s="51"/>
      <c r="F72" s="45"/>
      <c r="G72" s="53"/>
      <c r="H72" s="63"/>
      <c r="I72" s="58"/>
      <c r="J72" s="61"/>
      <c r="K72" s="63">
        <v>43831</v>
      </c>
      <c r="L72" s="53"/>
      <c r="M72" s="65">
        <v>13.38</v>
      </c>
      <c r="N72" s="61" t="s">
        <v>308</v>
      </c>
      <c r="O72" s="61"/>
      <c r="P72" s="8"/>
    </row>
    <row r="73" spans="1:16" ht="28.5" hidden="1" customHeight="1" x14ac:dyDescent="0.25">
      <c r="A73" s="69"/>
      <c r="B73" s="46"/>
      <c r="C73" s="50"/>
      <c r="D73" s="61"/>
      <c r="E73" s="51"/>
      <c r="F73" s="45"/>
      <c r="G73" s="53"/>
      <c r="H73" s="63"/>
      <c r="I73" s="58"/>
      <c r="J73" s="61"/>
      <c r="K73" s="63">
        <v>43862</v>
      </c>
      <c r="L73" s="53"/>
      <c r="M73" s="65">
        <v>13.38</v>
      </c>
      <c r="N73" s="61" t="s">
        <v>308</v>
      </c>
      <c r="O73" s="61"/>
      <c r="P73" s="8"/>
    </row>
    <row r="74" spans="1:16" ht="28.5" hidden="1" customHeight="1" x14ac:dyDescent="0.25">
      <c r="A74" s="69"/>
      <c r="B74" s="46"/>
      <c r="C74" s="50"/>
      <c r="D74" s="61"/>
      <c r="E74" s="51"/>
      <c r="F74" s="46"/>
      <c r="G74" s="56"/>
      <c r="H74" s="63"/>
      <c r="I74" s="58"/>
      <c r="J74" s="61"/>
      <c r="K74" s="63">
        <v>43831</v>
      </c>
      <c r="L74" s="53"/>
      <c r="M74" s="65">
        <v>20</v>
      </c>
      <c r="N74" s="61" t="s">
        <v>308</v>
      </c>
      <c r="O74" s="61"/>
      <c r="P74" s="8"/>
    </row>
    <row r="75" spans="1:16" ht="28.5" hidden="1" customHeight="1" x14ac:dyDescent="0.25">
      <c r="A75" s="69"/>
      <c r="B75" s="46"/>
      <c r="C75" s="50"/>
      <c r="D75" s="61"/>
      <c r="E75" s="51"/>
      <c r="F75" s="45"/>
      <c r="G75" s="56"/>
      <c r="H75" s="63"/>
      <c r="I75" s="58"/>
      <c r="J75" s="61"/>
      <c r="K75" s="63">
        <v>43831</v>
      </c>
      <c r="L75" s="53"/>
      <c r="M75" s="65">
        <v>20</v>
      </c>
      <c r="N75" s="61" t="s">
        <v>308</v>
      </c>
      <c r="O75" s="61"/>
      <c r="P75" s="8"/>
    </row>
    <row r="76" spans="1:16" ht="28.5" hidden="1" customHeight="1" x14ac:dyDescent="0.25">
      <c r="A76" s="69"/>
      <c r="B76" s="46"/>
      <c r="C76" s="50"/>
      <c r="D76" s="61"/>
      <c r="E76" s="51"/>
      <c r="F76" s="45"/>
      <c r="G76" s="56"/>
      <c r="H76" s="63"/>
      <c r="I76" s="58"/>
      <c r="J76" s="61"/>
      <c r="K76" s="63">
        <v>43831</v>
      </c>
      <c r="L76" s="53"/>
      <c r="M76" s="65">
        <v>20</v>
      </c>
      <c r="N76" s="61" t="s">
        <v>308</v>
      </c>
      <c r="O76" s="61"/>
      <c r="P76" s="8"/>
    </row>
    <row r="77" spans="1:16" ht="28.5" customHeight="1" x14ac:dyDescent="0.25">
      <c r="A77" s="69"/>
      <c r="B77" s="46"/>
      <c r="C77" s="50"/>
      <c r="D77" s="61"/>
      <c r="E77" s="51"/>
      <c r="F77" s="45"/>
      <c r="G77" s="56"/>
      <c r="H77" s="63"/>
      <c r="I77" s="58"/>
      <c r="J77" s="61"/>
      <c r="K77" s="63">
        <v>43831</v>
      </c>
      <c r="L77" s="53"/>
      <c r="M77" s="65">
        <v>20</v>
      </c>
      <c r="N77" s="61" t="s">
        <v>307</v>
      </c>
      <c r="O77" s="61"/>
      <c r="P77" s="8"/>
    </row>
    <row r="78" spans="1:16" ht="28.5" customHeight="1" x14ac:dyDescent="0.25">
      <c r="A78" s="69"/>
      <c r="B78" s="46"/>
      <c r="C78" s="50"/>
      <c r="D78" s="61"/>
      <c r="E78" s="51"/>
      <c r="F78" s="45"/>
      <c r="G78" s="56"/>
      <c r="H78" s="63"/>
      <c r="I78" s="58"/>
      <c r="J78" s="61"/>
      <c r="K78" s="63">
        <v>43831</v>
      </c>
      <c r="L78" s="53"/>
      <c r="M78" s="65">
        <v>20</v>
      </c>
      <c r="N78" s="61" t="s">
        <v>307</v>
      </c>
      <c r="O78" s="61"/>
      <c r="P78" s="8"/>
    </row>
    <row r="79" spans="1:16" ht="28.5" customHeight="1" x14ac:dyDescent="0.25">
      <c r="A79" s="69"/>
      <c r="B79" s="46"/>
      <c r="C79" s="50"/>
      <c r="D79" s="61"/>
      <c r="E79" s="51"/>
      <c r="F79" s="45"/>
      <c r="G79" s="56"/>
      <c r="H79" s="63"/>
      <c r="I79" s="58"/>
      <c r="J79" s="61"/>
      <c r="K79" s="63">
        <v>43831</v>
      </c>
      <c r="L79" s="53"/>
      <c r="M79" s="65">
        <v>20</v>
      </c>
      <c r="N79" s="61" t="s">
        <v>307</v>
      </c>
      <c r="O79" s="61"/>
      <c r="P79" s="8"/>
    </row>
    <row r="80" spans="1:16" ht="28.5" customHeight="1" x14ac:dyDescent="0.25">
      <c r="A80" s="69"/>
      <c r="B80" s="47"/>
      <c r="C80" s="50"/>
      <c r="D80" s="61"/>
      <c r="E80" s="51"/>
      <c r="F80" s="45"/>
      <c r="G80" s="57"/>
      <c r="H80" s="63"/>
      <c r="I80" s="58"/>
      <c r="J80" s="61"/>
      <c r="K80" s="63">
        <v>43862</v>
      </c>
      <c r="L80" s="53"/>
      <c r="M80" s="65">
        <v>19</v>
      </c>
      <c r="N80" s="61" t="s">
        <v>307</v>
      </c>
      <c r="O80" s="61"/>
      <c r="P80" s="8"/>
    </row>
    <row r="81" spans="1:16" ht="28.5" customHeight="1" x14ac:dyDescent="0.25">
      <c r="A81" s="69"/>
      <c r="B81" s="47"/>
      <c r="C81" s="50"/>
      <c r="D81" s="61"/>
      <c r="E81" s="51"/>
      <c r="F81" s="45"/>
      <c r="G81" s="57"/>
      <c r="H81" s="63"/>
      <c r="I81" s="58"/>
      <c r="J81" s="61"/>
      <c r="K81" s="63">
        <v>43862</v>
      </c>
      <c r="L81" s="53"/>
      <c r="M81" s="65">
        <v>19</v>
      </c>
      <c r="N81" s="61" t="s">
        <v>307</v>
      </c>
      <c r="O81" s="61"/>
      <c r="P81" s="8"/>
    </row>
    <row r="82" spans="1:16" ht="28.5" customHeight="1" x14ac:dyDescent="0.25">
      <c r="A82" s="69"/>
      <c r="B82" s="47"/>
      <c r="C82" s="50"/>
      <c r="D82" s="61"/>
      <c r="E82" s="51"/>
      <c r="F82" s="45"/>
      <c r="G82" s="57"/>
      <c r="H82" s="63"/>
      <c r="I82" s="58"/>
      <c r="J82" s="61"/>
      <c r="K82" s="63">
        <v>43831</v>
      </c>
      <c r="L82" s="53"/>
      <c r="M82" s="60">
        <v>19.37</v>
      </c>
      <c r="N82" s="61" t="s">
        <v>307</v>
      </c>
      <c r="O82" s="61"/>
      <c r="P82" s="8"/>
    </row>
    <row r="83" spans="1:16" ht="28.5" customHeight="1" x14ac:dyDescent="0.25">
      <c r="A83" s="69"/>
      <c r="B83" s="47"/>
      <c r="C83" s="50"/>
      <c r="D83" s="61"/>
      <c r="E83" s="51"/>
      <c r="F83" s="45"/>
      <c r="G83" s="57"/>
      <c r="H83" s="63"/>
      <c r="I83" s="58"/>
      <c r="J83" s="61"/>
      <c r="K83" s="63">
        <v>43862</v>
      </c>
      <c r="L83" s="53"/>
      <c r="M83" s="65">
        <v>19</v>
      </c>
      <c r="N83" s="61" t="s">
        <v>307</v>
      </c>
      <c r="O83" s="61"/>
      <c r="P83" s="8"/>
    </row>
    <row r="84" spans="1:16" ht="28.5" hidden="1" customHeight="1" x14ac:dyDescent="0.25">
      <c r="A84" s="69"/>
      <c r="B84" s="47"/>
      <c r="C84" s="50"/>
      <c r="D84" s="61"/>
      <c r="E84" s="51"/>
      <c r="F84" s="45"/>
      <c r="G84" s="57"/>
      <c r="H84" s="63"/>
      <c r="I84" s="58"/>
      <c r="J84" s="61"/>
      <c r="K84" s="63">
        <v>43862</v>
      </c>
      <c r="L84" s="53"/>
      <c r="M84" s="60">
        <v>19.37</v>
      </c>
      <c r="N84" s="61" t="s">
        <v>308</v>
      </c>
      <c r="O84" s="61"/>
      <c r="P84" s="8"/>
    </row>
    <row r="85" spans="1:16" ht="28.5" hidden="1" customHeight="1" x14ac:dyDescent="0.25">
      <c r="A85" s="69"/>
      <c r="B85" s="47"/>
      <c r="C85" s="50"/>
      <c r="D85" s="61"/>
      <c r="E85" s="51"/>
      <c r="F85" s="45"/>
      <c r="G85" s="56"/>
      <c r="H85" s="63"/>
      <c r="I85" s="58"/>
      <c r="J85" s="61"/>
      <c r="K85" s="63">
        <v>43862</v>
      </c>
      <c r="L85" s="53"/>
      <c r="M85" s="65">
        <v>19</v>
      </c>
      <c r="N85" s="61" t="s">
        <v>308</v>
      </c>
      <c r="O85" s="61"/>
      <c r="P85" s="8"/>
    </row>
    <row r="86" spans="1:16" ht="28.5" hidden="1" customHeight="1" x14ac:dyDescent="0.25">
      <c r="A86" s="69"/>
      <c r="B86" s="47"/>
      <c r="C86" s="50"/>
      <c r="D86" s="61"/>
      <c r="E86" s="51"/>
      <c r="F86" s="45"/>
      <c r="G86" s="56"/>
      <c r="H86" s="63"/>
      <c r="I86" s="58"/>
      <c r="J86" s="61"/>
      <c r="K86" s="63">
        <v>43862</v>
      </c>
      <c r="L86" s="53"/>
      <c r="M86" s="65">
        <v>19</v>
      </c>
      <c r="N86" s="61" t="s">
        <v>308</v>
      </c>
      <c r="O86" s="61"/>
      <c r="P86" s="8"/>
    </row>
    <row r="87" spans="1:16" ht="28.5" hidden="1" customHeight="1" x14ac:dyDescent="0.25">
      <c r="A87" s="69"/>
      <c r="B87" s="46"/>
      <c r="C87" s="50"/>
      <c r="D87" s="61"/>
      <c r="E87" s="51"/>
      <c r="F87" s="45"/>
      <c r="G87" s="56"/>
      <c r="H87" s="63"/>
      <c r="I87" s="58"/>
      <c r="J87" s="61"/>
      <c r="K87" s="63">
        <v>43862</v>
      </c>
      <c r="L87" s="53"/>
      <c r="M87" s="65">
        <v>19</v>
      </c>
      <c r="N87" s="61" t="s">
        <v>308</v>
      </c>
      <c r="O87" s="61"/>
      <c r="P87" s="8"/>
    </row>
    <row r="88" spans="1:16" ht="28.5" hidden="1" customHeight="1" x14ac:dyDescent="0.25">
      <c r="A88" s="69"/>
      <c r="B88" s="46"/>
      <c r="C88" s="50"/>
      <c r="D88" s="61"/>
      <c r="E88" s="51"/>
      <c r="F88" s="45"/>
      <c r="G88" s="56"/>
      <c r="H88" s="63"/>
      <c r="I88" s="58"/>
      <c r="J88" s="61"/>
      <c r="K88" s="63">
        <v>43862</v>
      </c>
      <c r="L88" s="53"/>
      <c r="M88" s="65">
        <v>19</v>
      </c>
      <c r="N88" s="61" t="s">
        <v>308</v>
      </c>
      <c r="O88" s="61"/>
      <c r="P88" s="8"/>
    </row>
    <row r="89" spans="1:16" ht="28.5" hidden="1" customHeight="1" x14ac:dyDescent="0.25">
      <c r="A89" s="69"/>
      <c r="B89" s="46"/>
      <c r="C89" s="50"/>
      <c r="D89" s="61"/>
      <c r="E89" s="51"/>
      <c r="F89" s="45"/>
      <c r="G89" s="56"/>
      <c r="H89" s="63"/>
      <c r="I89" s="58"/>
      <c r="J89" s="61"/>
      <c r="K89" s="63">
        <v>43862</v>
      </c>
      <c r="L89" s="53"/>
      <c r="M89" s="65">
        <v>19</v>
      </c>
      <c r="N89" s="61" t="s">
        <v>308</v>
      </c>
      <c r="O89" s="61"/>
      <c r="P89" s="8"/>
    </row>
    <row r="90" spans="1:16" ht="28.5" hidden="1" customHeight="1" x14ac:dyDescent="0.25">
      <c r="A90" s="69"/>
      <c r="B90" s="46"/>
      <c r="C90" s="50"/>
      <c r="D90" s="61"/>
      <c r="E90" s="51"/>
      <c r="F90" s="45"/>
      <c r="G90" s="56"/>
      <c r="H90" s="63"/>
      <c r="I90" s="58"/>
      <c r="J90" s="61"/>
      <c r="K90" s="63">
        <v>43831</v>
      </c>
      <c r="L90" s="53"/>
      <c r="M90" s="60">
        <v>19.37</v>
      </c>
      <c r="N90" s="61" t="s">
        <v>308</v>
      </c>
      <c r="O90" s="61"/>
      <c r="P90" s="8"/>
    </row>
    <row r="91" spans="1:16" ht="28.5" hidden="1" customHeight="1" x14ac:dyDescent="0.25">
      <c r="A91" s="69"/>
      <c r="B91" s="46"/>
      <c r="C91" s="50"/>
      <c r="D91" s="61"/>
      <c r="E91" s="51"/>
      <c r="F91" s="45"/>
      <c r="G91" s="56"/>
      <c r="H91" s="63"/>
      <c r="I91" s="58"/>
      <c r="J91" s="61"/>
      <c r="K91" s="63">
        <v>43862</v>
      </c>
      <c r="L91" s="53"/>
      <c r="M91" s="60">
        <v>19.37</v>
      </c>
      <c r="N91" s="61" t="s">
        <v>308</v>
      </c>
      <c r="O91" s="61"/>
      <c r="P91" s="8"/>
    </row>
    <row r="92" spans="1:16" ht="28.5" hidden="1" customHeight="1" x14ac:dyDescent="0.25">
      <c r="A92" s="69"/>
      <c r="B92" s="46"/>
      <c r="C92" s="50"/>
      <c r="D92" s="61"/>
      <c r="E92" s="51"/>
      <c r="F92" s="45"/>
      <c r="G92" s="56"/>
      <c r="H92" s="63"/>
      <c r="I92" s="58"/>
      <c r="J92" s="61"/>
      <c r="K92" s="63">
        <v>43862</v>
      </c>
      <c r="L92" s="53"/>
      <c r="M92" s="65">
        <v>19</v>
      </c>
      <c r="N92" s="61" t="s">
        <v>308</v>
      </c>
      <c r="O92" s="61"/>
      <c r="P92" s="8"/>
    </row>
    <row r="93" spans="1:16" ht="28.5" customHeight="1" x14ac:dyDescent="0.25">
      <c r="A93" s="69"/>
      <c r="B93" s="46"/>
      <c r="C93" s="50"/>
      <c r="D93" s="61"/>
      <c r="E93" s="51"/>
      <c r="F93" s="45"/>
      <c r="G93" s="56"/>
      <c r="H93" s="63"/>
      <c r="I93" s="58"/>
      <c r="J93" s="61"/>
      <c r="K93" s="63">
        <v>43862</v>
      </c>
      <c r="L93" s="53"/>
      <c r="M93" s="65">
        <v>19</v>
      </c>
      <c r="N93" s="61" t="s">
        <v>307</v>
      </c>
      <c r="O93" s="61"/>
      <c r="P93" s="8"/>
    </row>
    <row r="94" spans="1:16" ht="28.5" hidden="1" customHeight="1" x14ac:dyDescent="0.25">
      <c r="A94" s="69"/>
      <c r="B94" s="47"/>
      <c r="C94" s="50"/>
      <c r="D94" s="61"/>
      <c r="E94" s="51"/>
      <c r="F94" s="45"/>
      <c r="G94" s="56"/>
      <c r="H94" s="63"/>
      <c r="I94" s="58"/>
      <c r="J94" s="61"/>
      <c r="K94" s="63">
        <v>43831</v>
      </c>
      <c r="L94" s="53"/>
      <c r="M94" s="60">
        <v>19.37</v>
      </c>
      <c r="N94" s="61" t="s">
        <v>308</v>
      </c>
      <c r="O94" s="61"/>
      <c r="P94" s="8"/>
    </row>
    <row r="95" spans="1:16" ht="28.5" hidden="1" customHeight="1" x14ac:dyDescent="0.25">
      <c r="A95" s="69"/>
      <c r="B95" s="47"/>
      <c r="C95" s="50"/>
      <c r="D95" s="61"/>
      <c r="E95" s="51"/>
      <c r="F95" s="45"/>
      <c r="G95" s="56"/>
      <c r="H95" s="63"/>
      <c r="I95" s="58"/>
      <c r="J95" s="61"/>
      <c r="K95" s="63">
        <v>43862</v>
      </c>
      <c r="L95" s="53"/>
      <c r="M95" s="60">
        <v>19.37</v>
      </c>
      <c r="N95" s="61" t="s">
        <v>308</v>
      </c>
      <c r="O95" s="61"/>
      <c r="P95" s="8"/>
    </row>
    <row r="96" spans="1:16" ht="28.5" hidden="1" customHeight="1" x14ac:dyDescent="0.25">
      <c r="A96" s="69"/>
      <c r="B96" s="46"/>
      <c r="C96" s="50"/>
      <c r="D96" s="61"/>
      <c r="E96" s="51"/>
      <c r="F96" s="45"/>
      <c r="G96" s="56"/>
      <c r="H96" s="63"/>
      <c r="I96" s="58"/>
      <c r="J96" s="61"/>
      <c r="K96" s="63">
        <v>43831</v>
      </c>
      <c r="L96" s="53"/>
      <c r="M96" s="60">
        <v>19.37</v>
      </c>
      <c r="N96" s="61" t="s">
        <v>308</v>
      </c>
      <c r="O96" s="61"/>
      <c r="P96" s="8"/>
    </row>
    <row r="97" spans="1:16" ht="28.5" hidden="1" customHeight="1" x14ac:dyDescent="0.25">
      <c r="A97" s="69"/>
      <c r="B97" s="46"/>
      <c r="C97" s="50"/>
      <c r="D97" s="61"/>
      <c r="E97" s="51"/>
      <c r="F97" s="45"/>
      <c r="G97" s="55"/>
      <c r="H97" s="63"/>
      <c r="I97" s="58"/>
      <c r="J97" s="61"/>
      <c r="K97" s="63">
        <v>43862</v>
      </c>
      <c r="L97" s="53"/>
      <c r="M97" s="60">
        <v>19.37</v>
      </c>
      <c r="N97" s="61" t="s">
        <v>308</v>
      </c>
      <c r="O97" s="61"/>
      <c r="P97" s="8"/>
    </row>
    <row r="98" spans="1:16" ht="28.5" hidden="1" customHeight="1" x14ac:dyDescent="0.25">
      <c r="A98" s="69"/>
      <c r="B98" s="46"/>
      <c r="C98" s="50"/>
      <c r="D98" s="61"/>
      <c r="E98" s="51"/>
      <c r="F98" s="45"/>
      <c r="G98" s="56"/>
      <c r="H98" s="63"/>
      <c r="I98" s="58"/>
      <c r="J98" s="61"/>
      <c r="K98" s="63">
        <v>43831</v>
      </c>
      <c r="L98" s="53"/>
      <c r="M98" s="60">
        <v>19.37</v>
      </c>
      <c r="N98" s="61" t="s">
        <v>308</v>
      </c>
      <c r="O98" s="61"/>
      <c r="P98" s="8"/>
    </row>
    <row r="99" spans="1:16" ht="28.5" hidden="1" customHeight="1" x14ac:dyDescent="0.25">
      <c r="A99" s="69"/>
      <c r="B99" s="46"/>
      <c r="C99" s="50"/>
      <c r="D99" s="61"/>
      <c r="E99" s="51"/>
      <c r="F99" s="45"/>
      <c r="G99" s="56"/>
      <c r="H99" s="63"/>
      <c r="I99" s="58"/>
      <c r="J99" s="61"/>
      <c r="K99" s="63">
        <v>43862</v>
      </c>
      <c r="L99" s="53"/>
      <c r="M99" s="60">
        <v>19.37</v>
      </c>
      <c r="N99" s="61" t="s">
        <v>308</v>
      </c>
      <c r="O99" s="61"/>
      <c r="P99" s="8"/>
    </row>
    <row r="100" spans="1:16" ht="28.5" hidden="1" customHeight="1" x14ac:dyDescent="0.25">
      <c r="A100" s="69"/>
      <c r="B100" s="46"/>
      <c r="C100" s="50"/>
      <c r="D100" s="61"/>
      <c r="E100" s="51"/>
      <c r="F100" s="45"/>
      <c r="G100" s="56"/>
      <c r="H100" s="63"/>
      <c r="I100" s="58"/>
      <c r="J100" s="61"/>
      <c r="K100" s="63">
        <v>43831</v>
      </c>
      <c r="L100" s="53"/>
      <c r="M100" s="60">
        <v>19.37</v>
      </c>
      <c r="N100" s="61" t="s">
        <v>308</v>
      </c>
      <c r="O100" s="61"/>
      <c r="P100" s="8"/>
    </row>
    <row r="101" spans="1:16" ht="28.5" customHeight="1" x14ac:dyDescent="0.25">
      <c r="A101" s="69"/>
      <c r="B101" s="48"/>
      <c r="C101" s="50"/>
      <c r="D101" s="61"/>
      <c r="E101" s="51"/>
      <c r="F101" s="45"/>
      <c r="G101" s="57"/>
      <c r="H101" s="63"/>
      <c r="I101" s="58"/>
      <c r="J101" s="61"/>
      <c r="K101" s="63">
        <v>43862</v>
      </c>
      <c r="L101" s="53"/>
      <c r="M101" s="60">
        <v>19.37</v>
      </c>
      <c r="N101" s="61" t="s">
        <v>307</v>
      </c>
      <c r="O101" s="61"/>
      <c r="P101" s="8"/>
    </row>
    <row r="102" spans="1:16" ht="28.5" customHeight="1" x14ac:dyDescent="0.25">
      <c r="A102" s="69"/>
      <c r="B102" s="46"/>
      <c r="C102" s="50"/>
      <c r="D102" s="61"/>
      <c r="E102" s="51"/>
      <c r="F102" s="45"/>
      <c r="G102" s="56"/>
      <c r="H102" s="63"/>
      <c r="I102" s="58"/>
      <c r="J102" s="61"/>
      <c r="K102" s="63">
        <v>43831</v>
      </c>
      <c r="L102" s="53"/>
      <c r="M102" s="60">
        <v>19.37</v>
      </c>
      <c r="N102" s="61" t="s">
        <v>307</v>
      </c>
      <c r="O102" s="61"/>
      <c r="P102" s="8"/>
    </row>
    <row r="103" spans="1:16" ht="28.5" customHeight="1" x14ac:dyDescent="0.25">
      <c r="A103" s="69"/>
      <c r="B103" s="46"/>
      <c r="C103" s="50"/>
      <c r="D103" s="61"/>
      <c r="E103" s="51"/>
      <c r="F103" s="45"/>
      <c r="G103" s="56"/>
      <c r="H103" s="63"/>
      <c r="I103" s="58"/>
      <c r="J103" s="61"/>
      <c r="K103" s="63">
        <v>43862</v>
      </c>
      <c r="L103" s="53"/>
      <c r="M103" s="60">
        <v>19.37</v>
      </c>
      <c r="N103" s="61" t="s">
        <v>307</v>
      </c>
      <c r="O103" s="61"/>
      <c r="P103" s="8"/>
    </row>
    <row r="104" spans="1:16" x14ac:dyDescent="0.25">
      <c r="K104" s="7"/>
    </row>
    <row r="105" spans="1:16" x14ac:dyDescent="0.25">
      <c r="K105" s="7"/>
    </row>
    <row r="106" spans="1:16" x14ac:dyDescent="0.25">
      <c r="K106" s="7"/>
    </row>
    <row r="107" spans="1:16" ht="15.6" x14ac:dyDescent="0.25">
      <c r="G107" s="24"/>
      <c r="K107" s="7"/>
    </row>
    <row r="108" spans="1:16" ht="15.6" x14ac:dyDescent="0.25">
      <c r="G108" s="22"/>
      <c r="K108" s="7"/>
    </row>
    <row r="109" spans="1:16" x14ac:dyDescent="0.25">
      <c r="G109" s="9"/>
      <c r="K109" s="7"/>
    </row>
    <row r="110" spans="1:16" x14ac:dyDescent="0.25">
      <c r="K110" s="7"/>
    </row>
    <row r="111" spans="1:16" x14ac:dyDescent="0.25">
      <c r="K111" s="7"/>
    </row>
    <row r="112" spans="1:16" x14ac:dyDescent="0.25">
      <c r="K112" s="7"/>
    </row>
    <row r="113" spans="11:11" x14ac:dyDescent="0.25">
      <c r="K113" s="7"/>
    </row>
    <row r="114" spans="11:11" x14ac:dyDescent="0.25">
      <c r="K114" s="7"/>
    </row>
    <row r="115" spans="11:11" x14ac:dyDescent="0.25">
      <c r="K115" s="7"/>
    </row>
    <row r="116" spans="11:11" x14ac:dyDescent="0.25">
      <c r="K116" s="7"/>
    </row>
    <row r="117" spans="11:11" x14ac:dyDescent="0.25">
      <c r="K117" s="7"/>
    </row>
    <row r="118" spans="11:11" x14ac:dyDescent="0.25">
      <c r="K118" s="7"/>
    </row>
    <row r="119" spans="11:11" x14ac:dyDescent="0.25">
      <c r="K119" s="7"/>
    </row>
    <row r="120" spans="11:11" x14ac:dyDescent="0.25">
      <c r="K120" s="7"/>
    </row>
    <row r="121" spans="11:11" x14ac:dyDescent="0.25">
      <c r="K121" s="7"/>
    </row>
    <row r="122" spans="11:11" x14ac:dyDescent="0.25">
      <c r="K122" s="7"/>
    </row>
    <row r="123" spans="11:11" x14ac:dyDescent="0.25">
      <c r="K123" s="7"/>
    </row>
    <row r="124" spans="11:11" x14ac:dyDescent="0.25">
      <c r="K124" s="7"/>
    </row>
    <row r="125" spans="11:11" x14ac:dyDescent="0.25">
      <c r="K125" s="7"/>
    </row>
    <row r="126" spans="11:11" x14ac:dyDescent="0.25">
      <c r="K126" s="7"/>
    </row>
    <row r="127" spans="11:11" x14ac:dyDescent="0.25">
      <c r="K127" s="7"/>
    </row>
    <row r="128" spans="11:11" x14ac:dyDescent="0.25">
      <c r="K128" s="7"/>
    </row>
    <row r="129" spans="11:11" x14ac:dyDescent="0.25">
      <c r="K129" s="7"/>
    </row>
    <row r="130" spans="11:11" x14ac:dyDescent="0.25">
      <c r="K130" s="7"/>
    </row>
    <row r="131" spans="11:11" x14ac:dyDescent="0.25">
      <c r="K131" s="7"/>
    </row>
    <row r="132" spans="11:11" x14ac:dyDescent="0.25">
      <c r="K132" s="7"/>
    </row>
    <row r="133" spans="11:11" x14ac:dyDescent="0.25">
      <c r="K133" s="7"/>
    </row>
    <row r="134" spans="11:11" x14ac:dyDescent="0.25">
      <c r="K134" s="7"/>
    </row>
    <row r="135" spans="11:11" x14ac:dyDescent="0.25">
      <c r="K135" s="7"/>
    </row>
    <row r="136" spans="11:11" x14ac:dyDescent="0.25">
      <c r="K136" s="7"/>
    </row>
    <row r="137" spans="11:11" x14ac:dyDescent="0.25">
      <c r="K137" s="7"/>
    </row>
  </sheetData>
  <autoFilter ref="A9:P103">
    <filterColumn colId="13">
      <filters>
        <filter val="Сидоров"/>
      </filters>
    </filterColumn>
  </autoFilter>
  <mergeCells count="21">
    <mergeCell ref="E1:O2"/>
    <mergeCell ref="E3:O3"/>
    <mergeCell ref="H7:I7"/>
    <mergeCell ref="J7:J8"/>
    <mergeCell ref="K7:N7"/>
    <mergeCell ref="A6:J6"/>
    <mergeCell ref="A1:D1"/>
    <mergeCell ref="A2:D2"/>
    <mergeCell ref="A3:D3"/>
    <mergeCell ref="A4:D4"/>
    <mergeCell ref="A5:D5"/>
    <mergeCell ref="D7:D8"/>
    <mergeCell ref="E7:E8"/>
    <mergeCell ref="F7:F8"/>
    <mergeCell ref="G7:G8"/>
    <mergeCell ref="B7:B8"/>
    <mergeCell ref="C7:C8"/>
    <mergeCell ref="O6:O8"/>
    <mergeCell ref="A7:A8"/>
    <mergeCell ref="K6:L6"/>
    <mergeCell ref="M6:N6"/>
  </mergeCells>
  <conditionalFormatting sqref="B28:B103">
    <cfRule type="duplicateValues" dxfId="0" priority="1457"/>
  </conditionalFormatting>
  <dataValidations count="1">
    <dataValidation operator="lessThan" allowBlank="1" showInputMessage="1" showErrorMessage="1" sqref="F74"/>
  </dataValidations>
  <printOptions horizontalCentered="1"/>
  <pageMargins left="0.35433070866141736" right="0.35433070866141736" top="0.70866141732283472" bottom="0.35433070866141736" header="0.31496062992125984" footer="0.23622047244094491"/>
  <pageSetup paperSize="9" scale="50" fitToHeight="0" orientation="landscape" r:id="rId1"/>
  <headerFooter differentFirst="1">
    <oddHeader>&amp;L&amp;"Times New Roman,полужирный"Плановый год 2020
Подр. ЭЦ (ДГУ, МГО, РУ)&amp;C&amp;"Times New Roman,полужирный"ГОДОВОЙ ГРАФИК РЕМОНТА ОБОРУДОВАНИЯ АС ПОДРАЗДЕЛЕНИЯ-ВЛАДЕЛЬЦА  № 14/4-ГР-326 от 09.12.2019&amp;R&amp;"Times New Roman,обычный"Лист &amp;P  Листов 50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"/>
  <sheetViews>
    <sheetView tabSelected="1" zoomScale="80" zoomScaleNormal="80" zoomScaleSheetLayoutView="80" workbookViewId="0">
      <selection activeCell="B10" sqref="B10:M11"/>
    </sheetView>
  </sheetViews>
  <sheetFormatPr defaultRowHeight="14.4" x14ac:dyDescent="0.3"/>
  <cols>
    <col min="1" max="1" width="31.44140625" customWidth="1"/>
    <col min="2" max="3" width="14.88671875" customWidth="1"/>
    <col min="4" max="4" width="13" customWidth="1"/>
    <col min="5" max="5" width="12.5546875" customWidth="1"/>
    <col min="6" max="6" width="12" customWidth="1"/>
    <col min="7" max="7" width="13.5546875" customWidth="1"/>
    <col min="8" max="8" width="13.44140625" customWidth="1"/>
    <col min="9" max="9" width="11.5546875" customWidth="1"/>
    <col min="10" max="10" width="14.88671875" customWidth="1"/>
    <col min="11" max="11" width="13.88671875" customWidth="1"/>
    <col min="12" max="12" width="14.6640625" customWidth="1"/>
    <col min="13" max="13" width="16.44140625" customWidth="1"/>
    <col min="14" max="14" width="0.109375" customWidth="1"/>
  </cols>
  <sheetData>
    <row r="1" spans="1:14" ht="15.6" x14ac:dyDescent="0.3">
      <c r="A1" s="98"/>
      <c r="B1" s="99"/>
      <c r="C1" s="100"/>
      <c r="D1" s="101"/>
      <c r="E1" s="102"/>
      <c r="F1" s="103"/>
      <c r="G1" s="103"/>
      <c r="H1" s="103"/>
      <c r="I1" s="103"/>
      <c r="J1" s="103"/>
      <c r="K1" s="103"/>
      <c r="L1" s="103"/>
      <c r="M1" s="103"/>
      <c r="N1" s="10"/>
    </row>
    <row r="2" spans="1:14" ht="15.6" x14ac:dyDescent="0.3">
      <c r="A2" s="98"/>
      <c r="B2" s="99"/>
      <c r="C2" s="100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"/>
    </row>
    <row r="3" spans="1:14" ht="15.6" x14ac:dyDescent="0.3">
      <c r="A3" s="108"/>
      <c r="B3" s="108"/>
      <c r="C3" s="108"/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"/>
    </row>
    <row r="4" spans="1:14" ht="15.6" x14ac:dyDescent="0.3">
      <c r="A4" s="108"/>
      <c r="B4" s="108"/>
      <c r="C4" s="108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"/>
    </row>
    <row r="5" spans="1:14" ht="15.6" x14ac:dyDescent="0.3">
      <c r="A5" s="109"/>
      <c r="B5" s="110"/>
      <c r="C5" s="111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"/>
    </row>
    <row r="6" spans="1:14" ht="15.6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5"/>
      <c r="L6" s="95"/>
      <c r="M6" s="66"/>
      <c r="N6" s="10"/>
    </row>
    <row r="7" spans="1:14" x14ac:dyDescent="0.3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11"/>
    </row>
    <row r="8" spans="1:14" ht="15.6" x14ac:dyDescent="0.3">
      <c r="A8" s="12" t="s">
        <v>208</v>
      </c>
      <c r="B8" s="12" t="s">
        <v>209</v>
      </c>
      <c r="C8" s="12" t="s">
        <v>210</v>
      </c>
      <c r="D8" s="12" t="s">
        <v>211</v>
      </c>
      <c r="E8" s="12" t="s">
        <v>212</v>
      </c>
      <c r="F8" s="12" t="s">
        <v>213</v>
      </c>
      <c r="G8" s="12" t="s">
        <v>214</v>
      </c>
      <c r="H8" s="12" t="s">
        <v>215</v>
      </c>
      <c r="I8" s="12" t="s">
        <v>216</v>
      </c>
      <c r="J8" s="12" t="s">
        <v>217</v>
      </c>
      <c r="K8" s="13" t="s">
        <v>218</v>
      </c>
      <c r="L8" s="12" t="s">
        <v>219</v>
      </c>
      <c r="M8" s="14" t="s">
        <v>220</v>
      </c>
      <c r="N8" s="15"/>
    </row>
    <row r="9" spans="1:14" ht="30" customHeight="1" x14ac:dyDescent="0.3">
      <c r="A9" s="16"/>
      <c r="B9" s="17"/>
      <c r="C9" s="23"/>
      <c r="D9" s="17"/>
      <c r="E9" s="17"/>
      <c r="F9" s="18"/>
      <c r="G9" s="17"/>
      <c r="H9" s="17"/>
      <c r="I9" s="17"/>
      <c r="J9" s="17"/>
      <c r="K9" s="19"/>
      <c r="L9" s="17"/>
      <c r="M9" s="20"/>
      <c r="N9" s="21"/>
    </row>
    <row r="10" spans="1:14" ht="30" customHeight="1" x14ac:dyDescent="0.3">
      <c r="A10" s="17" t="s">
        <v>307</v>
      </c>
      <c r="B10" s="26">
        <f>SUMIFS('График годовой'!$M$10:$M$103,'График годовой'!$K$10:$K$103,B$8&amp;" 2020",'График годовой'!$N$10:$N$103,$A10)</f>
        <v>288.06</v>
      </c>
      <c r="C10" s="64">
        <f>SUMIFS('График годовой'!$M$10:$M$103,'График годовой'!$K$10:$K$103,C$8&amp;" 2020",'График годовой'!$N$10:$N$103,$A10)</f>
        <v>12686.520000000006</v>
      </c>
      <c r="D10" s="64">
        <f>SUMIFS('График годовой'!$M$10:$M$103,'График годовой'!$K$10:$K$103,D$8&amp;" 2020",'График годовой'!$N$10:$N$103,$A10)</f>
        <v>23123</v>
      </c>
      <c r="E10" s="64">
        <f>SUMIFS('График годовой'!$M$10:$M$103,'График годовой'!$K$10:$K$103,E$8&amp;" 2020",'График годовой'!$N$10:$N$103,$A10)</f>
        <v>0</v>
      </c>
      <c r="F10" s="64">
        <f>SUMIFS('График годовой'!$M$10:$M$103,'График годовой'!$K$10:$K$103,F$8&amp;" 2020",'График годовой'!$N$10:$N$103,$A10)</f>
        <v>123</v>
      </c>
      <c r="G10" s="64">
        <f>SUMIFS('График годовой'!$M$10:$M$103,'График годовой'!$K$10:$K$103,G$8&amp;" 2020",'График годовой'!$N$10:$N$103,$A10)</f>
        <v>0</v>
      </c>
      <c r="H10" s="64">
        <f>SUMIFS('График годовой'!$M$10:$M$103,'График годовой'!$K$10:$K$103,H$8&amp;" 2020",'График годовой'!$N$10:$N$103,$A10)</f>
        <v>0</v>
      </c>
      <c r="I10" s="64">
        <f>SUMIFS('График годовой'!$M$10:$M$103,'График годовой'!$K$10:$K$103,I$8&amp;" 2020",'График годовой'!$N$10:$N$103,$A10)</f>
        <v>0</v>
      </c>
      <c r="J10" s="64">
        <f>SUMIFS('График годовой'!$M$10:$M$103,'График годовой'!$K$10:$K$103,J$8&amp;" 2020",'График годовой'!$N$10:$N$103,$A10)</f>
        <v>4</v>
      </c>
      <c r="K10" s="64">
        <f>SUMIFS('График годовой'!$M$10:$M$103,'График годовой'!$K$10:$K$103,K$8&amp;" 2020",'График годовой'!$N$10:$N$103,$A10)</f>
        <v>0</v>
      </c>
      <c r="L10" s="64">
        <f>SUMIFS('График годовой'!$M$10:$M$103,'График годовой'!$K$10:$K$103,L$8&amp;" 2020",'График годовой'!$N$10:$N$103,$A10)</f>
        <v>0</v>
      </c>
      <c r="M10" s="64">
        <f>SUMIFS('График годовой'!$M$10:$M$103,'График годовой'!$K$10:$K$103,M$8&amp;" 2020",'График годовой'!$N$10:$N$103,$A10)</f>
        <v>556</v>
      </c>
      <c r="N10" s="64">
        <f>SUMIFS('График годовой'!$M$10:$M$103,'График годовой'!$K$10:$K$103,N$8&amp;" 2020",'График годовой'!$N$10:$N$103,M10)</f>
        <v>0</v>
      </c>
    </row>
    <row r="11" spans="1:14" ht="30" customHeight="1" x14ac:dyDescent="0.3">
      <c r="A11" s="17" t="s">
        <v>308</v>
      </c>
      <c r="B11" s="64">
        <f>SUMIFS('График годовой'!$M$10:$M$103,'График годовой'!$K$10:$K$103,B$8&amp;" 2020",'График годовой'!$N$10:$N$103,$A11)</f>
        <v>762.65</v>
      </c>
      <c r="C11" s="64">
        <f>SUMIFS('График годовой'!$M$10:$M$103,'График годовой'!$K$10:$K$103,C$8&amp;" 2020",'График годовой'!$N$10:$N$103,$A11)</f>
        <v>615.71</v>
      </c>
      <c r="D11" s="64">
        <f>SUMIFS('График годовой'!$M$10:$M$103,'График годовой'!$K$10:$K$103,D$8&amp;" 2020",'График годовой'!$N$10:$N$103,$A11)</f>
        <v>333</v>
      </c>
      <c r="E11" s="64">
        <f>SUMIFS('График годовой'!$M$10:$M$103,'График годовой'!$K$10:$K$103,E$8&amp;" 2020",'График годовой'!$N$10:$N$103,$A11)</f>
        <v>6</v>
      </c>
      <c r="F11" s="64">
        <f>SUMIFS('График годовой'!$M$10:$M$103,'График годовой'!$K$10:$K$103,F$8&amp;" 2020",'График годовой'!$N$10:$N$103,$A11)</f>
        <v>123</v>
      </c>
      <c r="G11" s="64">
        <f>SUMIFS('График годовой'!$M$10:$M$103,'График годовой'!$K$10:$K$103,G$8&amp;" 2020",'График годовой'!$N$10:$N$103,$A11)</f>
        <v>456</v>
      </c>
      <c r="H11" s="64">
        <f>SUMIFS('График годовой'!$M$10:$M$103,'График годовой'!$K$10:$K$103,H$8&amp;" 2020",'График годовой'!$N$10:$N$103,$A11)</f>
        <v>54356</v>
      </c>
      <c r="I11" s="64">
        <f>SUMIFS('График годовой'!$M$10:$M$103,'График годовой'!$K$10:$K$103,I$8&amp;" 2020",'График годовой'!$N$10:$N$103,$A11)</f>
        <v>78</v>
      </c>
      <c r="J11" s="64">
        <f>SUMIFS('График годовой'!$M$10:$M$103,'График годовой'!$K$10:$K$103,J$8&amp;" 2020",'График годовой'!$N$10:$N$103,$A11)</f>
        <v>0</v>
      </c>
      <c r="K11" s="64">
        <f>SUMIFS('График годовой'!$M$10:$M$103,'График годовой'!$K$10:$K$103,K$8&amp;" 2020",'График годовой'!$N$10:$N$103,$A11)</f>
        <v>8</v>
      </c>
      <c r="L11" s="64">
        <f>SUMIFS('График годовой'!$M$10:$M$103,'График годовой'!$K$10:$K$103,L$8&amp;" 2020",'График годовой'!$N$10:$N$103,$A11)</f>
        <v>5</v>
      </c>
      <c r="M11" s="64">
        <f>SUMIFS('График годовой'!$M$10:$M$103,'График годовой'!$K$10:$K$103,M$8&amp;" 2020",'График годовой'!$N$10:$N$103,$A11)</f>
        <v>99</v>
      </c>
      <c r="N11" s="64">
        <f>SUMIFS('График годовой'!$M$10:$M$103,'График годовой'!$K$10:$K$103,N$8&amp;" 2020",'График годовой'!$N$10:$N$103,M11)</f>
        <v>0</v>
      </c>
    </row>
  </sheetData>
  <mergeCells count="9">
    <mergeCell ref="A6:J6"/>
    <mergeCell ref="K6:L6"/>
    <mergeCell ref="A7:M7"/>
    <mergeCell ref="A1:C1"/>
    <mergeCell ref="D1:M5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topLeftCell="A55" workbookViewId="0">
      <selection activeCell="A106" sqref="A106:B106"/>
    </sheetView>
  </sheetViews>
  <sheetFormatPr defaultRowHeight="14.4" x14ac:dyDescent="0.3"/>
  <cols>
    <col min="1" max="1" width="24.5546875" style="27" customWidth="1"/>
    <col min="2" max="2" width="25" style="25" customWidth="1"/>
  </cols>
  <sheetData>
    <row r="1" spans="1:2" x14ac:dyDescent="0.3">
      <c r="A1" s="3" t="s">
        <v>103</v>
      </c>
      <c r="B1" s="2" t="s">
        <v>68</v>
      </c>
    </row>
    <row r="2" spans="1:2" x14ac:dyDescent="0.3">
      <c r="A2" s="3" t="s">
        <v>104</v>
      </c>
      <c r="B2" s="2" t="s">
        <v>69</v>
      </c>
    </row>
    <row r="3" spans="1:2" x14ac:dyDescent="0.3">
      <c r="A3" s="3" t="s">
        <v>107</v>
      </c>
      <c r="B3" s="2" t="s">
        <v>72</v>
      </c>
    </row>
    <row r="4" spans="1:2" x14ac:dyDescent="0.3">
      <c r="A4" s="3" t="s">
        <v>1</v>
      </c>
      <c r="B4" s="3" t="s">
        <v>0</v>
      </c>
    </row>
    <row r="5" spans="1:2" x14ac:dyDescent="0.3">
      <c r="A5" s="2" t="s">
        <v>226</v>
      </c>
      <c r="B5" s="2" t="s">
        <v>225</v>
      </c>
    </row>
    <row r="6" spans="1:2" x14ac:dyDescent="0.3">
      <c r="A6" s="2" t="s">
        <v>105</v>
      </c>
      <c r="B6" s="2" t="s">
        <v>70</v>
      </c>
    </row>
    <row r="7" spans="1:2" x14ac:dyDescent="0.3">
      <c r="A7" s="2" t="s">
        <v>106</v>
      </c>
      <c r="B7" s="2" t="s">
        <v>71</v>
      </c>
    </row>
    <row r="8" spans="1:2" x14ac:dyDescent="0.3">
      <c r="A8" s="2" t="s">
        <v>43</v>
      </c>
      <c r="B8" s="2" t="s">
        <v>34</v>
      </c>
    </row>
    <row r="9" spans="1:2" x14ac:dyDescent="0.3">
      <c r="A9" s="2" t="s">
        <v>44</v>
      </c>
      <c r="B9" s="2" t="s">
        <v>35</v>
      </c>
    </row>
    <row r="10" spans="1:2" x14ac:dyDescent="0.3">
      <c r="A10" s="2" t="s">
        <v>45</v>
      </c>
      <c r="B10" s="2" t="s">
        <v>36</v>
      </c>
    </row>
    <row r="11" spans="1:2" x14ac:dyDescent="0.3">
      <c r="A11" s="2" t="s">
        <v>278</v>
      </c>
      <c r="B11" s="2" t="s">
        <v>272</v>
      </c>
    </row>
    <row r="12" spans="1:2" x14ac:dyDescent="0.3">
      <c r="A12" s="2" t="s">
        <v>279</v>
      </c>
      <c r="B12" s="2" t="s">
        <v>273</v>
      </c>
    </row>
    <row r="13" spans="1:2" x14ac:dyDescent="0.3">
      <c r="A13" s="2" t="s">
        <v>280</v>
      </c>
      <c r="B13" s="2" t="s">
        <v>274</v>
      </c>
    </row>
    <row r="14" spans="1:2" x14ac:dyDescent="0.3">
      <c r="A14" s="2" t="s">
        <v>275</v>
      </c>
      <c r="B14" s="2" t="s">
        <v>269</v>
      </c>
    </row>
    <row r="15" spans="1:2" x14ac:dyDescent="0.3">
      <c r="A15" s="2" t="s">
        <v>276</v>
      </c>
      <c r="B15" s="2" t="s">
        <v>270</v>
      </c>
    </row>
    <row r="16" spans="1:2" x14ac:dyDescent="0.3">
      <c r="A16" s="2" t="s">
        <v>277</v>
      </c>
      <c r="B16" s="2" t="s">
        <v>271</v>
      </c>
    </row>
    <row r="17" spans="1:2" x14ac:dyDescent="0.3">
      <c r="A17" s="2" t="s">
        <v>83</v>
      </c>
      <c r="B17" s="2" t="s">
        <v>48</v>
      </c>
    </row>
    <row r="18" spans="1:2" x14ac:dyDescent="0.3">
      <c r="A18" s="2" t="s">
        <v>84</v>
      </c>
      <c r="B18" s="2" t="s">
        <v>49</v>
      </c>
    </row>
    <row r="19" spans="1:2" x14ac:dyDescent="0.3">
      <c r="A19" s="2" t="s">
        <v>85</v>
      </c>
      <c r="B19" s="2" t="s">
        <v>50</v>
      </c>
    </row>
    <row r="20" spans="1:2" x14ac:dyDescent="0.3">
      <c r="A20" s="2" t="s">
        <v>86</v>
      </c>
      <c r="B20" s="2" t="s">
        <v>51</v>
      </c>
    </row>
    <row r="21" spans="1:2" x14ac:dyDescent="0.3">
      <c r="A21" s="2" t="s">
        <v>87</v>
      </c>
      <c r="B21" s="2" t="s">
        <v>52</v>
      </c>
    </row>
    <row r="22" spans="1:2" x14ac:dyDescent="0.3">
      <c r="A22" s="2" t="s">
        <v>88</v>
      </c>
      <c r="B22" s="2" t="s">
        <v>53</v>
      </c>
    </row>
    <row r="23" spans="1:2" x14ac:dyDescent="0.3">
      <c r="A23" s="2" t="s">
        <v>89</v>
      </c>
      <c r="B23" s="2" t="s">
        <v>54</v>
      </c>
    </row>
    <row r="24" spans="1:2" x14ac:dyDescent="0.3">
      <c r="A24" s="2" t="s">
        <v>90</v>
      </c>
      <c r="B24" s="2" t="s">
        <v>55</v>
      </c>
    </row>
    <row r="25" spans="1:2" x14ac:dyDescent="0.3">
      <c r="A25" s="2" t="s">
        <v>91</v>
      </c>
      <c r="B25" s="2" t="s">
        <v>56</v>
      </c>
    </row>
    <row r="26" spans="1:2" x14ac:dyDescent="0.3">
      <c r="A26" s="2" t="s">
        <v>92</v>
      </c>
      <c r="B26" s="2" t="s">
        <v>57</v>
      </c>
    </row>
    <row r="27" spans="1:2" x14ac:dyDescent="0.3">
      <c r="A27" s="2" t="s">
        <v>93</v>
      </c>
      <c r="B27" s="2" t="s">
        <v>58</v>
      </c>
    </row>
    <row r="28" spans="1:2" x14ac:dyDescent="0.3">
      <c r="A28" s="2" t="s">
        <v>94</v>
      </c>
      <c r="B28" s="2" t="s">
        <v>59</v>
      </c>
    </row>
    <row r="29" spans="1:2" x14ac:dyDescent="0.3">
      <c r="A29" s="2" t="s">
        <v>95</v>
      </c>
      <c r="B29" s="2" t="s">
        <v>60</v>
      </c>
    </row>
    <row r="30" spans="1:2" x14ac:dyDescent="0.3">
      <c r="A30" s="2" t="s">
        <v>96</v>
      </c>
      <c r="B30" s="2" t="s">
        <v>61</v>
      </c>
    </row>
    <row r="31" spans="1:2" x14ac:dyDescent="0.3">
      <c r="A31" s="2" t="s">
        <v>97</v>
      </c>
      <c r="B31" s="2" t="s">
        <v>62</v>
      </c>
    </row>
    <row r="32" spans="1:2" x14ac:dyDescent="0.3">
      <c r="A32" s="2" t="s">
        <v>98</v>
      </c>
      <c r="B32" s="2" t="s">
        <v>63</v>
      </c>
    </row>
    <row r="33" spans="1:2" x14ac:dyDescent="0.3">
      <c r="A33" s="2" t="s">
        <v>99</v>
      </c>
      <c r="B33" s="2" t="s">
        <v>64</v>
      </c>
    </row>
    <row r="34" spans="1:2" x14ac:dyDescent="0.3">
      <c r="A34" s="2" t="s">
        <v>100</v>
      </c>
      <c r="B34" s="2" t="s">
        <v>65</v>
      </c>
    </row>
    <row r="35" spans="1:2" x14ac:dyDescent="0.3">
      <c r="A35" s="2" t="s">
        <v>101</v>
      </c>
      <c r="B35" s="2" t="s">
        <v>66</v>
      </c>
    </row>
    <row r="36" spans="1:2" x14ac:dyDescent="0.3">
      <c r="A36" s="2" t="s">
        <v>102</v>
      </c>
      <c r="B36" s="2" t="s">
        <v>67</v>
      </c>
    </row>
    <row r="37" spans="1:2" x14ac:dyDescent="0.3">
      <c r="A37" s="2" t="s">
        <v>41</v>
      </c>
      <c r="B37" s="2" t="s">
        <v>32</v>
      </c>
    </row>
    <row r="38" spans="1:2" x14ac:dyDescent="0.3">
      <c r="A38" s="2" t="s">
        <v>42</v>
      </c>
      <c r="B38" s="2" t="s">
        <v>33</v>
      </c>
    </row>
    <row r="39" spans="1:2" x14ac:dyDescent="0.3">
      <c r="A39" s="2" t="s">
        <v>108</v>
      </c>
      <c r="B39" s="2" t="s">
        <v>73</v>
      </c>
    </row>
    <row r="40" spans="1:2" x14ac:dyDescent="0.3">
      <c r="A40" s="2" t="s">
        <v>109</v>
      </c>
      <c r="B40" s="2" t="s">
        <v>74</v>
      </c>
    </row>
    <row r="41" spans="1:2" x14ac:dyDescent="0.3">
      <c r="A41" s="2" t="s">
        <v>110</v>
      </c>
      <c r="B41" s="2" t="s">
        <v>75</v>
      </c>
    </row>
    <row r="42" spans="1:2" x14ac:dyDescent="0.3">
      <c r="A42" s="2" t="s">
        <v>111</v>
      </c>
      <c r="B42" s="2" t="s">
        <v>76</v>
      </c>
    </row>
    <row r="43" spans="1:2" x14ac:dyDescent="0.3">
      <c r="A43" s="2" t="s">
        <v>112</v>
      </c>
      <c r="B43" s="2" t="s">
        <v>77</v>
      </c>
    </row>
    <row r="44" spans="1:2" x14ac:dyDescent="0.3">
      <c r="A44" s="2" t="s">
        <v>113</v>
      </c>
      <c r="B44" s="2" t="s">
        <v>78</v>
      </c>
    </row>
    <row r="45" spans="1:2" x14ac:dyDescent="0.3">
      <c r="A45" s="2" t="s">
        <v>114</v>
      </c>
      <c r="B45" s="2" t="s">
        <v>79</v>
      </c>
    </row>
    <row r="46" spans="1:2" x14ac:dyDescent="0.3">
      <c r="A46" s="2" t="s">
        <v>115</v>
      </c>
      <c r="B46" s="2" t="s">
        <v>80</v>
      </c>
    </row>
    <row r="47" spans="1:2" x14ac:dyDescent="0.3">
      <c r="A47" s="2" t="s">
        <v>82</v>
      </c>
      <c r="B47" s="2" t="s">
        <v>47</v>
      </c>
    </row>
    <row r="48" spans="1:2" x14ac:dyDescent="0.3">
      <c r="A48" s="2" t="s">
        <v>81</v>
      </c>
      <c r="B48" s="2" t="s">
        <v>46</v>
      </c>
    </row>
    <row r="49" spans="1:2" x14ac:dyDescent="0.3">
      <c r="A49" s="2" t="s">
        <v>37</v>
      </c>
      <c r="B49" s="2" t="s">
        <v>28</v>
      </c>
    </row>
    <row r="50" spans="1:2" x14ac:dyDescent="0.3">
      <c r="A50" s="2" t="s">
        <v>38</v>
      </c>
      <c r="B50" s="2" t="s">
        <v>29</v>
      </c>
    </row>
    <row r="51" spans="1:2" x14ac:dyDescent="0.3">
      <c r="A51" s="2" t="s">
        <v>39</v>
      </c>
      <c r="B51" s="2" t="s">
        <v>30</v>
      </c>
    </row>
    <row r="52" spans="1:2" x14ac:dyDescent="0.3">
      <c r="A52" s="2" t="s">
        <v>40</v>
      </c>
      <c r="B52" s="2" t="s">
        <v>31</v>
      </c>
    </row>
    <row r="53" spans="1:2" x14ac:dyDescent="0.3">
      <c r="A53" s="2" t="s">
        <v>40</v>
      </c>
      <c r="B53" s="2" t="s">
        <v>31</v>
      </c>
    </row>
    <row r="54" spans="1:2" x14ac:dyDescent="0.3">
      <c r="A54" s="2" t="s">
        <v>296</v>
      </c>
      <c r="B54" s="2" t="s">
        <v>285</v>
      </c>
    </row>
    <row r="55" spans="1:2" x14ac:dyDescent="0.3">
      <c r="A55" s="2" t="s">
        <v>297</v>
      </c>
      <c r="B55" s="2" t="s">
        <v>286</v>
      </c>
    </row>
    <row r="56" spans="1:2" x14ac:dyDescent="0.3">
      <c r="A56" s="2" t="s">
        <v>181</v>
      </c>
      <c r="B56" s="2" t="s">
        <v>144</v>
      </c>
    </row>
    <row r="57" spans="1:2" x14ac:dyDescent="0.3">
      <c r="A57" s="2" t="s">
        <v>182</v>
      </c>
      <c r="B57" s="2" t="s">
        <v>145</v>
      </c>
    </row>
    <row r="58" spans="1:2" x14ac:dyDescent="0.3">
      <c r="A58" s="2" t="s">
        <v>178</v>
      </c>
      <c r="B58" s="2" t="s">
        <v>141</v>
      </c>
    </row>
    <row r="59" spans="1:2" x14ac:dyDescent="0.3">
      <c r="A59" s="2" t="s">
        <v>179</v>
      </c>
      <c r="B59" s="2" t="s">
        <v>142</v>
      </c>
    </row>
    <row r="60" spans="1:2" x14ac:dyDescent="0.3">
      <c r="A60" s="2" t="s">
        <v>180</v>
      </c>
      <c r="B60" s="2" t="s">
        <v>143</v>
      </c>
    </row>
    <row r="61" spans="1:2" x14ac:dyDescent="0.3">
      <c r="A61" s="2" t="s">
        <v>183</v>
      </c>
      <c r="B61" s="2" t="s">
        <v>146</v>
      </c>
    </row>
    <row r="62" spans="1:2" x14ac:dyDescent="0.3">
      <c r="A62" s="2" t="s">
        <v>185</v>
      </c>
      <c r="B62" s="2" t="s">
        <v>148</v>
      </c>
    </row>
    <row r="63" spans="1:2" x14ac:dyDescent="0.3">
      <c r="A63" s="2" t="s">
        <v>186</v>
      </c>
      <c r="B63" s="2" t="s">
        <v>149</v>
      </c>
    </row>
    <row r="64" spans="1:2" x14ac:dyDescent="0.3">
      <c r="A64" s="2" t="s">
        <v>184</v>
      </c>
      <c r="B64" s="2" t="s">
        <v>147</v>
      </c>
    </row>
    <row r="65" spans="1:2" x14ac:dyDescent="0.3">
      <c r="A65" s="2" t="s">
        <v>132</v>
      </c>
      <c r="B65" s="2" t="s">
        <v>125</v>
      </c>
    </row>
    <row r="66" spans="1:2" x14ac:dyDescent="0.3">
      <c r="A66" s="2" t="s">
        <v>132</v>
      </c>
      <c r="B66" s="2" t="s">
        <v>125</v>
      </c>
    </row>
    <row r="67" spans="1:2" x14ac:dyDescent="0.3">
      <c r="A67" s="2" t="s">
        <v>133</v>
      </c>
      <c r="B67" s="2" t="s">
        <v>126</v>
      </c>
    </row>
    <row r="68" spans="1:2" x14ac:dyDescent="0.3">
      <c r="A68" s="2" t="s">
        <v>133</v>
      </c>
      <c r="B68" s="2" t="s">
        <v>126</v>
      </c>
    </row>
    <row r="69" spans="1:2" x14ac:dyDescent="0.3">
      <c r="A69" s="2" t="s">
        <v>306</v>
      </c>
      <c r="B69" s="2" t="s">
        <v>293</v>
      </c>
    </row>
    <row r="70" spans="1:2" x14ac:dyDescent="0.3">
      <c r="A70" s="2" t="s">
        <v>127</v>
      </c>
      <c r="B70" s="2" t="s">
        <v>120</v>
      </c>
    </row>
    <row r="71" spans="1:2" x14ac:dyDescent="0.3">
      <c r="A71" s="2" t="s">
        <v>127</v>
      </c>
      <c r="B71" s="2" t="s">
        <v>120</v>
      </c>
    </row>
    <row r="72" spans="1:2" x14ac:dyDescent="0.3">
      <c r="A72" s="2" t="s">
        <v>128</v>
      </c>
      <c r="B72" s="2" t="s">
        <v>121</v>
      </c>
    </row>
    <row r="73" spans="1:2" x14ac:dyDescent="0.3">
      <c r="A73" s="2" t="s">
        <v>128</v>
      </c>
      <c r="B73" s="2" t="s">
        <v>121</v>
      </c>
    </row>
    <row r="74" spans="1:2" x14ac:dyDescent="0.3">
      <c r="A74" s="2" t="s">
        <v>129</v>
      </c>
      <c r="B74" s="2" t="s">
        <v>122</v>
      </c>
    </row>
    <row r="75" spans="1:2" x14ac:dyDescent="0.3">
      <c r="A75" s="2" t="s">
        <v>130</v>
      </c>
      <c r="B75" s="2" t="s">
        <v>123</v>
      </c>
    </row>
    <row r="76" spans="1:2" x14ac:dyDescent="0.3">
      <c r="A76" s="2" t="s">
        <v>131</v>
      </c>
      <c r="B76" s="2" t="s">
        <v>124</v>
      </c>
    </row>
    <row r="77" spans="1:2" x14ac:dyDescent="0.3">
      <c r="A77" s="2" t="s">
        <v>284</v>
      </c>
      <c r="B77" s="2" t="s">
        <v>283</v>
      </c>
    </row>
    <row r="78" spans="1:2" x14ac:dyDescent="0.3">
      <c r="A78" s="28"/>
      <c r="B78" s="28" t="s">
        <v>171</v>
      </c>
    </row>
    <row r="79" spans="1:2" x14ac:dyDescent="0.3">
      <c r="A79" s="2" t="s">
        <v>203</v>
      </c>
      <c r="B79" s="2" t="s">
        <v>166</v>
      </c>
    </row>
    <row r="80" spans="1:2" x14ac:dyDescent="0.3">
      <c r="A80" s="2" t="s">
        <v>194</v>
      </c>
      <c r="B80" s="2" t="s">
        <v>157</v>
      </c>
    </row>
    <row r="81" spans="1:2" x14ac:dyDescent="0.3">
      <c r="A81" s="2" t="s">
        <v>204</v>
      </c>
      <c r="B81" s="2" t="s">
        <v>167</v>
      </c>
    </row>
    <row r="82" spans="1:2" x14ac:dyDescent="0.3">
      <c r="A82" s="2" t="s">
        <v>195</v>
      </c>
      <c r="B82" s="2" t="s">
        <v>158</v>
      </c>
    </row>
    <row r="83" spans="1:2" x14ac:dyDescent="0.3">
      <c r="A83" s="2" t="s">
        <v>196</v>
      </c>
      <c r="B83" s="2" t="s">
        <v>159</v>
      </c>
    </row>
    <row r="84" spans="1:2" x14ac:dyDescent="0.3">
      <c r="A84" s="2" t="s">
        <v>202</v>
      </c>
      <c r="B84" s="2" t="s">
        <v>165</v>
      </c>
    </row>
    <row r="85" spans="1:2" x14ac:dyDescent="0.3">
      <c r="A85" s="2" t="s">
        <v>201</v>
      </c>
      <c r="B85" s="2" t="s">
        <v>164</v>
      </c>
    </row>
    <row r="86" spans="1:2" x14ac:dyDescent="0.3">
      <c r="A86" s="2" t="s">
        <v>190</v>
      </c>
      <c r="B86" s="2" t="s">
        <v>153</v>
      </c>
    </row>
    <row r="87" spans="1:2" x14ac:dyDescent="0.3">
      <c r="A87" s="2" t="s">
        <v>191</v>
      </c>
      <c r="B87" s="2" t="s">
        <v>154</v>
      </c>
    </row>
    <row r="88" spans="1:2" x14ac:dyDescent="0.3">
      <c r="A88" s="2" t="s">
        <v>207</v>
      </c>
      <c r="B88" s="2" t="s">
        <v>170</v>
      </c>
    </row>
    <row r="89" spans="1:2" x14ac:dyDescent="0.3">
      <c r="A89" s="2" t="s">
        <v>188</v>
      </c>
      <c r="B89" s="2" t="s">
        <v>151</v>
      </c>
    </row>
    <row r="90" spans="1:2" x14ac:dyDescent="0.3">
      <c r="A90" s="2" t="s">
        <v>187</v>
      </c>
      <c r="B90" s="2" t="s">
        <v>150</v>
      </c>
    </row>
    <row r="91" spans="1:2" x14ac:dyDescent="0.3">
      <c r="A91" s="2" t="s">
        <v>303</v>
      </c>
      <c r="B91" s="2" t="s">
        <v>292</v>
      </c>
    </row>
    <row r="92" spans="1:2" x14ac:dyDescent="0.3">
      <c r="A92" s="2" t="s">
        <v>305</v>
      </c>
      <c r="B92" s="2" t="s">
        <v>295</v>
      </c>
    </row>
    <row r="93" spans="1:2" x14ac:dyDescent="0.3">
      <c r="A93" s="2" t="s">
        <v>302</v>
      </c>
      <c r="B93" s="2" t="s">
        <v>291</v>
      </c>
    </row>
    <row r="94" spans="1:2" x14ac:dyDescent="0.3">
      <c r="A94" s="2" t="s">
        <v>301</v>
      </c>
      <c r="B94" s="2" t="s">
        <v>290</v>
      </c>
    </row>
    <row r="95" spans="1:2" x14ac:dyDescent="0.3">
      <c r="A95" s="2" t="s">
        <v>174</v>
      </c>
      <c r="B95" s="2" t="s">
        <v>137</v>
      </c>
    </row>
    <row r="96" spans="1:2" x14ac:dyDescent="0.3">
      <c r="A96" s="2" t="s">
        <v>173</v>
      </c>
      <c r="B96" s="2" t="s">
        <v>136</v>
      </c>
    </row>
    <row r="97" spans="1:2" x14ac:dyDescent="0.3">
      <c r="A97" s="2" t="s">
        <v>176</v>
      </c>
      <c r="B97" s="2" t="s">
        <v>139</v>
      </c>
    </row>
    <row r="98" spans="1:2" x14ac:dyDescent="0.3">
      <c r="A98" s="2" t="s">
        <v>177</v>
      </c>
      <c r="B98" s="2" t="s">
        <v>140</v>
      </c>
    </row>
    <row r="99" spans="1:2" x14ac:dyDescent="0.3">
      <c r="A99" s="2" t="s">
        <v>175</v>
      </c>
      <c r="B99" s="2" t="s">
        <v>138</v>
      </c>
    </row>
    <row r="100" spans="1:2" x14ac:dyDescent="0.3">
      <c r="A100" s="2" t="s">
        <v>298</v>
      </c>
      <c r="B100" s="2" t="s">
        <v>287</v>
      </c>
    </row>
    <row r="101" spans="1:2" x14ac:dyDescent="0.3">
      <c r="A101" s="2" t="s">
        <v>299</v>
      </c>
      <c r="B101" s="2" t="s">
        <v>288</v>
      </c>
    </row>
    <row r="102" spans="1:2" x14ac:dyDescent="0.3">
      <c r="A102" s="2" t="s">
        <v>300</v>
      </c>
      <c r="B102" s="2" t="s">
        <v>289</v>
      </c>
    </row>
    <row r="103" spans="1:2" x14ac:dyDescent="0.3">
      <c r="A103" s="2" t="s">
        <v>135</v>
      </c>
      <c r="B103" s="2" t="s">
        <v>134</v>
      </c>
    </row>
    <row r="104" spans="1:2" x14ac:dyDescent="0.3">
      <c r="A104" s="2" t="s">
        <v>135</v>
      </c>
      <c r="B104" s="2" t="s">
        <v>134</v>
      </c>
    </row>
    <row r="105" spans="1:2" x14ac:dyDescent="0.3">
      <c r="A105" s="2" t="s">
        <v>304</v>
      </c>
      <c r="B105" s="2" t="s">
        <v>294</v>
      </c>
    </row>
    <row r="106" spans="1:2" x14ac:dyDescent="0.3">
      <c r="A106" s="28"/>
      <c r="B106" s="28" t="s">
        <v>172</v>
      </c>
    </row>
    <row r="107" spans="1:2" x14ac:dyDescent="0.3">
      <c r="A107" s="2" t="s">
        <v>205</v>
      </c>
      <c r="B107" s="2" t="s">
        <v>168</v>
      </c>
    </row>
    <row r="108" spans="1:2" x14ac:dyDescent="0.3">
      <c r="A108" s="2" t="s">
        <v>197</v>
      </c>
      <c r="B108" s="2" t="s">
        <v>160</v>
      </c>
    </row>
    <row r="109" spans="1:2" x14ac:dyDescent="0.3">
      <c r="A109" s="2" t="s">
        <v>206</v>
      </c>
      <c r="B109" s="2" t="s">
        <v>169</v>
      </c>
    </row>
    <row r="110" spans="1:2" x14ac:dyDescent="0.3">
      <c r="A110" s="2" t="s">
        <v>198</v>
      </c>
      <c r="B110" s="2" t="s">
        <v>161</v>
      </c>
    </row>
    <row r="111" spans="1:2" x14ac:dyDescent="0.3">
      <c r="A111" s="2" t="s">
        <v>199</v>
      </c>
      <c r="B111" s="2" t="s">
        <v>162</v>
      </c>
    </row>
    <row r="112" spans="1:2" x14ac:dyDescent="0.3">
      <c r="A112" s="2" t="s">
        <v>200</v>
      </c>
      <c r="B112" s="2" t="s">
        <v>163</v>
      </c>
    </row>
    <row r="113" spans="1:2" x14ac:dyDescent="0.3">
      <c r="A113" s="2" t="s">
        <v>192</v>
      </c>
      <c r="B113" s="2" t="s">
        <v>155</v>
      </c>
    </row>
    <row r="114" spans="1:2" x14ac:dyDescent="0.3">
      <c r="A114" s="2" t="s">
        <v>193</v>
      </c>
      <c r="B114" s="2" t="s">
        <v>156</v>
      </c>
    </row>
    <row r="115" spans="1:2" x14ac:dyDescent="0.3">
      <c r="A115" s="2" t="s">
        <v>189</v>
      </c>
      <c r="B115" s="2" t="s">
        <v>152</v>
      </c>
    </row>
    <row r="116" spans="1:2" x14ac:dyDescent="0.3">
      <c r="A116" s="2" t="s">
        <v>118</v>
      </c>
      <c r="B116" s="2" t="s">
        <v>116</v>
      </c>
    </row>
    <row r="117" spans="1:2" x14ac:dyDescent="0.3">
      <c r="A117" s="2" t="s">
        <v>118</v>
      </c>
      <c r="B117" s="2" t="s">
        <v>116</v>
      </c>
    </row>
    <row r="118" spans="1:2" x14ac:dyDescent="0.3">
      <c r="A118" s="2" t="s">
        <v>119</v>
      </c>
      <c r="B118" s="2" t="s">
        <v>117</v>
      </c>
    </row>
    <row r="119" spans="1:2" x14ac:dyDescent="0.3">
      <c r="A119" s="2" t="s">
        <v>119</v>
      </c>
      <c r="B119" s="2" t="s">
        <v>117</v>
      </c>
    </row>
    <row r="120" spans="1:2" x14ac:dyDescent="0.3">
      <c r="A120" s="2" t="s">
        <v>244</v>
      </c>
      <c r="B120" s="2" t="s">
        <v>230</v>
      </c>
    </row>
    <row r="121" spans="1:2" x14ac:dyDescent="0.3">
      <c r="A121" s="2" t="s">
        <v>245</v>
      </c>
      <c r="B121" s="2" t="s">
        <v>231</v>
      </c>
    </row>
    <row r="122" spans="1:2" x14ac:dyDescent="0.3">
      <c r="A122" s="2" t="s">
        <v>246</v>
      </c>
      <c r="B122" s="2" t="s">
        <v>232</v>
      </c>
    </row>
    <row r="123" spans="1:2" x14ac:dyDescent="0.3">
      <c r="A123" s="2" t="s">
        <v>247</v>
      </c>
      <c r="B123" s="2" t="s">
        <v>233</v>
      </c>
    </row>
    <row r="124" spans="1:2" x14ac:dyDescent="0.3">
      <c r="A124" s="2" t="s">
        <v>248</v>
      </c>
      <c r="B124" s="2" t="s">
        <v>234</v>
      </c>
    </row>
    <row r="125" spans="1:2" x14ac:dyDescent="0.3">
      <c r="A125" s="2" t="s">
        <v>249</v>
      </c>
      <c r="B125" s="2" t="s">
        <v>235</v>
      </c>
    </row>
    <row r="126" spans="1:2" x14ac:dyDescent="0.3">
      <c r="A126" s="2" t="s">
        <v>250</v>
      </c>
      <c r="B126" s="2" t="s">
        <v>236</v>
      </c>
    </row>
    <row r="127" spans="1:2" x14ac:dyDescent="0.3">
      <c r="A127" s="2" t="s">
        <v>251</v>
      </c>
      <c r="B127" s="2" t="s">
        <v>237</v>
      </c>
    </row>
    <row r="128" spans="1:2" x14ac:dyDescent="0.3">
      <c r="A128" s="2" t="s">
        <v>282</v>
      </c>
      <c r="B128" s="2" t="s">
        <v>281</v>
      </c>
    </row>
    <row r="129" spans="1:2" x14ac:dyDescent="0.3">
      <c r="A129" s="2" t="s">
        <v>252</v>
      </c>
      <c r="B129" s="2" t="s">
        <v>238</v>
      </c>
    </row>
    <row r="130" spans="1:2" x14ac:dyDescent="0.3">
      <c r="A130" s="2" t="s">
        <v>253</v>
      </c>
      <c r="B130" s="2" t="s">
        <v>239</v>
      </c>
    </row>
    <row r="131" spans="1:2" x14ac:dyDescent="0.3">
      <c r="A131" s="2" t="s">
        <v>254</v>
      </c>
      <c r="B131" s="2" t="s">
        <v>240</v>
      </c>
    </row>
    <row r="132" spans="1:2" x14ac:dyDescent="0.3">
      <c r="A132" s="2" t="s">
        <v>255</v>
      </c>
      <c r="B132" s="2" t="s">
        <v>241</v>
      </c>
    </row>
    <row r="133" spans="1:2" x14ac:dyDescent="0.3">
      <c r="A133" s="2" t="s">
        <v>256</v>
      </c>
      <c r="B133" s="2" t="s">
        <v>242</v>
      </c>
    </row>
    <row r="134" spans="1:2" x14ac:dyDescent="0.3">
      <c r="A134" s="2" t="s">
        <v>257</v>
      </c>
      <c r="B134" s="2" t="s">
        <v>243</v>
      </c>
    </row>
    <row r="135" spans="1:2" x14ac:dyDescent="0.3">
      <c r="A135" s="2" t="s">
        <v>258</v>
      </c>
      <c r="B135" s="2" t="s">
        <v>227</v>
      </c>
    </row>
    <row r="136" spans="1:2" x14ac:dyDescent="0.3">
      <c r="A136" s="2" t="s">
        <v>259</v>
      </c>
      <c r="B136" s="2" t="s">
        <v>228</v>
      </c>
    </row>
    <row r="137" spans="1:2" x14ac:dyDescent="0.3">
      <c r="A137" s="2" t="s">
        <v>260</v>
      </c>
      <c r="B137" s="2" t="s">
        <v>229</v>
      </c>
    </row>
    <row r="138" spans="1:2" x14ac:dyDescent="0.3">
      <c r="A138" s="2" t="s">
        <v>223</v>
      </c>
      <c r="B138" s="2" t="s">
        <v>221</v>
      </c>
    </row>
    <row r="139" spans="1:2" x14ac:dyDescent="0.3">
      <c r="A139" s="2" t="s">
        <v>224</v>
      </c>
      <c r="B139" s="2" t="s">
        <v>222</v>
      </c>
    </row>
    <row r="140" spans="1:2" x14ac:dyDescent="0.3">
      <c r="A140" s="2" t="s">
        <v>264</v>
      </c>
      <c r="B140" s="2" t="s">
        <v>263</v>
      </c>
    </row>
    <row r="141" spans="1:2" x14ac:dyDescent="0.3">
      <c r="A141" s="2" t="s">
        <v>267</v>
      </c>
      <c r="B141" s="2" t="s">
        <v>265</v>
      </c>
    </row>
    <row r="142" spans="1:2" x14ac:dyDescent="0.3">
      <c r="A142" s="2" t="s">
        <v>268</v>
      </c>
      <c r="B142" s="2" t="s">
        <v>266</v>
      </c>
    </row>
    <row r="143" spans="1:2" x14ac:dyDescent="0.3">
      <c r="A143" s="2" t="s">
        <v>6</v>
      </c>
      <c r="B143" s="2" t="s">
        <v>3</v>
      </c>
    </row>
    <row r="144" spans="1:2" x14ac:dyDescent="0.3">
      <c r="A144" s="2" t="s">
        <v>7</v>
      </c>
      <c r="B144" s="2" t="s">
        <v>4</v>
      </c>
    </row>
    <row r="145" spans="1:2" x14ac:dyDescent="0.3">
      <c r="A145" s="2" t="s">
        <v>5</v>
      </c>
      <c r="B145" s="2" t="s">
        <v>2</v>
      </c>
    </row>
    <row r="146" spans="1:2" x14ac:dyDescent="0.3">
      <c r="A146" s="2" t="s">
        <v>18</v>
      </c>
      <c r="B146" s="2" t="s">
        <v>8</v>
      </c>
    </row>
    <row r="147" spans="1:2" x14ac:dyDescent="0.3">
      <c r="A147" s="2" t="s">
        <v>19</v>
      </c>
      <c r="B147" s="2" t="s">
        <v>9</v>
      </c>
    </row>
    <row r="148" spans="1:2" x14ac:dyDescent="0.3">
      <c r="A148" s="2" t="s">
        <v>20</v>
      </c>
      <c r="B148" s="2" t="s">
        <v>10</v>
      </c>
    </row>
    <row r="149" spans="1:2" x14ac:dyDescent="0.3">
      <c r="A149" s="2" t="s">
        <v>21</v>
      </c>
      <c r="B149" s="2" t="s">
        <v>11</v>
      </c>
    </row>
    <row r="150" spans="1:2" x14ac:dyDescent="0.3">
      <c r="A150" s="2" t="s">
        <v>22</v>
      </c>
      <c r="B150" s="2" t="s">
        <v>12</v>
      </c>
    </row>
    <row r="151" spans="1:2" x14ac:dyDescent="0.3">
      <c r="A151" s="2" t="s">
        <v>23</v>
      </c>
      <c r="B151" s="2" t="s">
        <v>13</v>
      </c>
    </row>
    <row r="152" spans="1:2" x14ac:dyDescent="0.3">
      <c r="A152" s="2" t="s">
        <v>24</v>
      </c>
      <c r="B152" s="2" t="s">
        <v>14</v>
      </c>
    </row>
    <row r="153" spans="1:2" x14ac:dyDescent="0.3">
      <c r="A153" s="2" t="s">
        <v>25</v>
      </c>
      <c r="B153" s="2" t="s">
        <v>15</v>
      </c>
    </row>
    <row r="154" spans="1:2" x14ac:dyDescent="0.3">
      <c r="A154" s="2" t="s">
        <v>26</v>
      </c>
      <c r="B154" s="2" t="s">
        <v>16</v>
      </c>
    </row>
    <row r="155" spans="1:2" x14ac:dyDescent="0.3">
      <c r="A155" s="2" t="s">
        <v>27</v>
      </c>
      <c r="B155" s="2" t="s">
        <v>17</v>
      </c>
    </row>
    <row r="156" spans="1:2" x14ac:dyDescent="0.3">
      <c r="A156" s="3" t="s">
        <v>262</v>
      </c>
      <c r="B156" s="3" t="s">
        <v>261</v>
      </c>
    </row>
  </sheetData>
  <sortState ref="A1:A15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График годовой</vt:lpstr>
      <vt:lpstr>Трудозатраты</vt:lpstr>
      <vt:lpstr>Косяки</vt:lpstr>
      <vt:lpstr>'График годовой'!Заголовки_для_печати</vt:lpstr>
      <vt:lpstr>'График годовой'!Область_печати</vt:lpstr>
      <vt:lpstr>Трудозатраты!Область_печати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ec4-gpr4</dc:creator>
  <cp:lastModifiedBy>Пользователь Momo1973</cp:lastModifiedBy>
  <cp:lastPrinted>2019-12-12T08:17:48Z</cp:lastPrinted>
  <dcterms:created xsi:type="dcterms:W3CDTF">2015-05-03T08:03:44Z</dcterms:created>
  <dcterms:modified xsi:type="dcterms:W3CDTF">2020-01-02T08:15:47Z</dcterms:modified>
</cp:coreProperties>
</file>