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EF0A8020-57F2-432F-9420-3D1BBEE640C3}" xr6:coauthVersionLast="45" xr6:coauthVersionMax="45" xr10:uidLastSave="{00000000-0000-0000-0000-000000000000}"/>
  <bookViews>
    <workbookView xWindow="-120" yWindow="-120" windowWidth="20730" windowHeight="11160" tabRatio="702" activeTab="1" xr2:uid="{00000000-000D-0000-FFFF-FFFF00000000}"/>
  </bookViews>
  <sheets>
    <sheet name="Накладная" sheetId="2" r:id="rId1"/>
    <sheet name="Список" sheetId="3" r:id="rId2"/>
  </sheets>
  <definedNames>
    <definedName name="_xlnm.Print_Area" localSheetId="0">Накладная!$A$1:$M$44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 a="1"/>
  <c r="C16" i="2" s="1"/>
  <c r="D38" i="2" l="1"/>
  <c r="E38" i="2"/>
  <c r="F38" i="2"/>
  <c r="D39" i="2"/>
  <c r="E39" i="2"/>
  <c r="F39" i="2"/>
  <c r="D40" i="2"/>
  <c r="E40" i="2"/>
  <c r="F40" i="2"/>
  <c r="H38" i="2"/>
  <c r="H39" i="2"/>
  <c r="H40" i="2"/>
  <c r="C10" i="2" a="1"/>
  <c r="C10" i="2" s="1"/>
  <c r="D10" i="2" s="1"/>
  <c r="C11" i="2" a="1"/>
  <c r="C11" i="2" s="1"/>
  <c r="E11" i="2" s="1"/>
  <c r="C12" i="2" a="1"/>
  <c r="C12" i="2" s="1"/>
  <c r="F12" i="2" s="1"/>
  <c r="C13" i="2" a="1"/>
  <c r="C13" i="2" s="1"/>
  <c r="D13" i="2" s="1"/>
  <c r="C14" i="2" a="1"/>
  <c r="C14" i="2" s="1"/>
  <c r="D14" i="2" s="1"/>
  <c r="C15" i="2" a="1"/>
  <c r="C15" i="2" s="1"/>
  <c r="E15" i="2" s="1"/>
  <c r="F16" i="2"/>
  <c r="C17" i="2" a="1"/>
  <c r="C17" i="2" s="1"/>
  <c r="D17" i="2" s="1"/>
  <c r="C18" i="2" a="1"/>
  <c r="C18" i="2" s="1"/>
  <c r="D18" i="2" s="1"/>
  <c r="C19" i="2" a="1"/>
  <c r="C19" i="2" s="1"/>
  <c r="E19" i="2" s="1"/>
  <c r="C20" i="2" a="1"/>
  <c r="C20" i="2" s="1"/>
  <c r="F20" i="2" s="1"/>
  <c r="C21" i="2" a="1"/>
  <c r="C21" i="2" s="1"/>
  <c r="D21" i="2" s="1"/>
  <c r="C22" i="2" a="1"/>
  <c r="C22" i="2" s="1"/>
  <c r="D22" i="2" s="1"/>
  <c r="C23" i="2" a="1"/>
  <c r="C23" i="2" s="1"/>
  <c r="E23" i="2" s="1"/>
  <c r="C24" i="2" a="1"/>
  <c r="C24" i="2" s="1"/>
  <c r="F24" i="2" s="1"/>
  <c r="C25" i="2" a="1"/>
  <c r="C25" i="2" s="1"/>
  <c r="D25" i="2" s="1"/>
  <c r="C26" i="2" a="1"/>
  <c r="C26" i="2" s="1"/>
  <c r="D26" i="2" s="1"/>
  <c r="C27" i="2" a="1"/>
  <c r="C27" i="2" s="1"/>
  <c r="C28" i="2" a="1"/>
  <c r="C28" i="2" s="1"/>
  <c r="F28" i="2" s="1"/>
  <c r="C29" i="2" a="1"/>
  <c r="C29" i="2" s="1"/>
  <c r="D29" i="2" s="1"/>
  <c r="C30" i="2" a="1"/>
  <c r="C30" i="2" s="1"/>
  <c r="D30" i="2" s="1"/>
  <c r="C31" i="2" a="1"/>
  <c r="C31" i="2" s="1"/>
  <c r="E31" i="2" s="1"/>
  <c r="C32" i="2" a="1"/>
  <c r="C32" i="2" s="1"/>
  <c r="F32" i="2" s="1"/>
  <c r="C33" i="2" a="1"/>
  <c r="C33" i="2" s="1"/>
  <c r="D33" i="2" s="1"/>
  <c r="C34" i="2" a="1"/>
  <c r="C34" i="2" s="1"/>
  <c r="D34" i="2" s="1"/>
  <c r="C35" i="2" a="1"/>
  <c r="C35" i="2" s="1"/>
  <c r="E35" i="2" s="1"/>
  <c r="C36" i="2" a="1"/>
  <c r="C36" i="2" s="1"/>
  <c r="F36" i="2" s="1"/>
  <c r="C37" i="2" a="1"/>
  <c r="C37" i="2" s="1"/>
  <c r="D37" i="2" s="1"/>
  <c r="C9" i="2" a="1"/>
  <c r="C9" i="2" s="1"/>
  <c r="D9" i="2" s="1"/>
  <c r="D31" i="2" l="1"/>
  <c r="D23" i="2"/>
  <c r="D15" i="2"/>
  <c r="E36" i="2"/>
  <c r="E28" i="2"/>
  <c r="E20" i="2"/>
  <c r="E12" i="2"/>
  <c r="D35" i="2"/>
  <c r="D27" i="2"/>
  <c r="D19" i="2"/>
  <c r="D11" i="2"/>
  <c r="E32" i="2"/>
  <c r="E24" i="2"/>
  <c r="E16" i="2"/>
  <c r="F37" i="2"/>
  <c r="F33" i="2"/>
  <c r="F29" i="2"/>
  <c r="F25" i="2"/>
  <c r="F21" i="2"/>
  <c r="F17" i="2"/>
  <c r="F13" i="2"/>
  <c r="E37" i="2"/>
  <c r="D36" i="2"/>
  <c r="F34" i="2"/>
  <c r="E33" i="2"/>
  <c r="D32" i="2"/>
  <c r="F30" i="2"/>
  <c r="E29" i="2"/>
  <c r="D28" i="2"/>
  <c r="F26" i="2"/>
  <c r="E25" i="2"/>
  <c r="D24" i="2"/>
  <c r="F22" i="2"/>
  <c r="E21" i="2"/>
  <c r="D20" i="2"/>
  <c r="F18" i="2"/>
  <c r="E17" i="2"/>
  <c r="D16" i="2"/>
  <c r="F14" i="2"/>
  <c r="E13" i="2"/>
  <c r="D12" i="2"/>
  <c r="F10" i="2"/>
  <c r="F35" i="2"/>
  <c r="E34" i="2"/>
  <c r="F31" i="2"/>
  <c r="E30" i="2"/>
  <c r="F27" i="2"/>
  <c r="E26" i="2"/>
  <c r="F23" i="2"/>
  <c r="E22" i="2"/>
  <c r="F19" i="2"/>
  <c r="E18" i="2"/>
  <c r="F15" i="2"/>
  <c r="E14" i="2"/>
  <c r="F11" i="2"/>
  <c r="E10" i="2"/>
  <c r="E27" i="2"/>
  <c r="F9" i="2"/>
  <c r="E9" i="2"/>
  <c r="H37" i="2"/>
  <c r="D4" i="2"/>
  <c r="F3" i="3"/>
  <c r="E2" i="2" l="1"/>
  <c r="H41" i="2"/>
</calcChain>
</file>

<file path=xl/sharedStrings.xml><?xml version="1.0" encoding="utf-8"?>
<sst xmlns="http://schemas.openxmlformats.org/spreadsheetml/2006/main" count="156" uniqueCount="87">
  <si>
    <t>НАКЛАДНАЯ</t>
  </si>
  <si>
    <t>от</t>
  </si>
  <si>
    <t>Кому:</t>
  </si>
  <si>
    <t>От кого:</t>
  </si>
  <si>
    <t>Пиццерия</t>
  </si>
  <si>
    <t>Наименование</t>
  </si>
  <si>
    <t>Ед. изм.</t>
  </si>
  <si>
    <t>Кол-во</t>
  </si>
  <si>
    <t>Цена</t>
  </si>
  <si>
    <t>Сумма</t>
  </si>
  <si>
    <t>Всего:</t>
  </si>
  <si>
    <t>Отпустил</t>
  </si>
  <si>
    <t>(подпись)</t>
  </si>
  <si>
    <t>Принял</t>
  </si>
  <si>
    <t>Дата поставки</t>
  </si>
  <si>
    <t>Хлеб</t>
  </si>
  <si>
    <t>Кетчуп</t>
  </si>
  <si>
    <t>Майонез</t>
  </si>
  <si>
    <t>Горчица</t>
  </si>
  <si>
    <t>Помидоры</t>
  </si>
  <si>
    <t>Джем порц</t>
  </si>
  <si>
    <t>Мед порц</t>
  </si>
  <si>
    <t>Сгущенка</t>
  </si>
  <si>
    <t>Мороженое</t>
  </si>
  <si>
    <t>Апельсины</t>
  </si>
  <si>
    <t>Душистый перец</t>
  </si>
  <si>
    <t>Имбирь молотый</t>
  </si>
  <si>
    <t xml:space="preserve">Гвоздика молотая </t>
  </si>
  <si>
    <t>Корица молотая</t>
  </si>
  <si>
    <t>Сахар</t>
  </si>
  <si>
    <t>Огурец</t>
  </si>
  <si>
    <t>Сок Виноград</t>
  </si>
  <si>
    <t>Крафтовые пакеты</t>
  </si>
  <si>
    <t>Пакеты для багетов</t>
  </si>
  <si>
    <t>Пакеты для печенья</t>
  </si>
  <si>
    <t>Лимон</t>
  </si>
  <si>
    <t>Контейнеры квадратные</t>
  </si>
  <si>
    <t>Ветчина</t>
  </si>
  <si>
    <t>Курица жар</t>
  </si>
  <si>
    <t>Карбонат</t>
  </si>
  <si>
    <t>Гауда</t>
  </si>
  <si>
    <t>Бекон</t>
  </si>
  <si>
    <t>Соус майонез/горчица</t>
  </si>
  <si>
    <t>Соус с маслинами</t>
  </si>
  <si>
    <t>Соус песто</t>
  </si>
  <si>
    <t>Зефирки</t>
  </si>
  <si>
    <t>Кантучини</t>
  </si>
  <si>
    <t>Розмариновый сироп</t>
  </si>
  <si>
    <t>Багет (хлеб)</t>
  </si>
  <si>
    <t>Чиабатта</t>
  </si>
  <si>
    <t>Трюфели (орех)</t>
  </si>
  <si>
    <t>Трюфели (какао)</t>
  </si>
  <si>
    <t>Раффаэло</t>
  </si>
  <si>
    <t>Сырники</t>
  </si>
  <si>
    <t>Маффин ванильный</t>
  </si>
  <si>
    <t>Маффин шоколадный</t>
  </si>
  <si>
    <t>Печенье арахисовое</t>
  </si>
  <si>
    <t>Печенье кунжут</t>
  </si>
  <si>
    <t>Печенье шоколадное</t>
  </si>
  <si>
    <t>Набор печенья</t>
  </si>
  <si>
    <t>Киш курица</t>
  </si>
  <si>
    <t>Киш овощной</t>
  </si>
  <si>
    <t>кг</t>
  </si>
  <si>
    <t>кус</t>
  </si>
  <si>
    <t>шт</t>
  </si>
  <si>
    <t>л</t>
  </si>
  <si>
    <t>№ пп</t>
  </si>
  <si>
    <t>для заполнения</t>
  </si>
  <si>
    <t>Фрилис</t>
  </si>
  <si>
    <t>Вишня заморож</t>
  </si>
  <si>
    <t>Ч.смородина зам</t>
  </si>
  <si>
    <t>Основа Torry</t>
  </si>
  <si>
    <t>Пакеты для чиабатты</t>
  </si>
  <si>
    <t>Банан</t>
  </si>
  <si>
    <t>Спагетти с фрикадельками</t>
  </si>
  <si>
    <t>Томатный суп</t>
  </si>
  <si>
    <t>Пенне с окороком</t>
  </si>
  <si>
    <t>Морс клюква</t>
  </si>
  <si>
    <t>Какао</t>
  </si>
  <si>
    <t>Коробки для сырников</t>
  </si>
  <si>
    <t>Соус маслины</t>
  </si>
  <si>
    <t>Тыквенный суп</t>
  </si>
  <si>
    <t>Грибной суп</t>
  </si>
  <si>
    <t>Гратен с грибами</t>
  </si>
  <si>
    <t>Запеканка творожная</t>
  </si>
  <si>
    <t>Салат с ветчиной</t>
  </si>
  <si>
    <t>Салат с карл.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</si>
</sst>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2" fillId="2" borderId="1" xfId="1" applyFont="1" applyFill="1" applyBorder="1"/>
    <xf numFmtId="0" fontId="1" fillId="2" borderId="1" xfId="1" applyFill="1" applyBorder="1"/>
    <xf numFmtId="0" fontId="1" fillId="0" borderId="5" xfId="1" applyBorder="1"/>
    <xf numFmtId="165" fontId="1" fillId="0" borderId="5" xfId="2" applyFont="1" applyFill="1" applyBorder="1"/>
    <xf numFmtId="0" fontId="1" fillId="2" borderId="5" xfId="1" applyFill="1" applyBorder="1"/>
    <xf numFmtId="165" fontId="0" fillId="2" borderId="5" xfId="2" applyFont="1" applyFill="1" applyBorder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right"/>
    </xf>
    <xf numFmtId="0" fontId="1" fillId="2" borderId="2" xfId="1" applyFill="1" applyBorder="1" applyAlignment="1">
      <alignment horizontal="center" vertical="center"/>
    </xf>
    <xf numFmtId="0" fontId="1" fillId="2" borderId="7" xfId="1" applyFill="1" applyBorder="1" applyAlignment="1">
      <alignment horizontal="left"/>
    </xf>
    <xf numFmtId="0" fontId="1" fillId="2" borderId="4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0" xfId="1" applyBorder="1"/>
    <xf numFmtId="165" fontId="1" fillId="0" borderId="0" xfId="2" applyFont="1" applyFill="1" applyBorder="1"/>
    <xf numFmtId="165" fontId="0" fillId="2" borderId="0" xfId="2" applyFont="1" applyFill="1" applyBorder="1"/>
    <xf numFmtId="0" fontId="1" fillId="2" borderId="0" xfId="1" applyFill="1" applyBorder="1"/>
    <xf numFmtId="165" fontId="0" fillId="0" borderId="0" xfId="2" applyFont="1" applyFill="1" applyBorder="1"/>
    <xf numFmtId="0" fontId="1" fillId="0" borderId="5" xfId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/>
    <xf numFmtId="0" fontId="1" fillId="0" borderId="6" xfId="1" applyBorder="1" applyAlignment="1"/>
    <xf numFmtId="164" fontId="1" fillId="0" borderId="0" xfId="1" applyNumberFormat="1" applyFill="1" applyAlignment="1"/>
    <xf numFmtId="0" fontId="1" fillId="2" borderId="2" xfId="1" applyFill="1" applyBorder="1" applyAlignment="1">
      <alignment horizontal="center" wrapText="1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Alignment="1"/>
    <xf numFmtId="0" fontId="1" fillId="2" borderId="0" xfId="1" applyFill="1" applyAlignment="1">
      <alignment horizontal="center"/>
    </xf>
    <xf numFmtId="166" fontId="1" fillId="2" borderId="0" xfId="1" applyNumberFormat="1" applyFill="1"/>
    <xf numFmtId="0" fontId="1" fillId="2" borderId="0" xfId="1" applyFill="1" applyAlignment="1">
      <alignment horizontal="left"/>
    </xf>
    <xf numFmtId="0" fontId="1" fillId="2" borderId="5" xfId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/>
    <xf numFmtId="0" fontId="1" fillId="0" borderId="1" xfId="1" applyBorder="1" applyAlignment="1">
      <alignment horizontal="left"/>
    </xf>
    <xf numFmtId="0" fontId="1" fillId="2" borderId="6" xfId="1" applyFill="1" applyBorder="1" applyAlignment="1">
      <alignment horizontal="right" vertical="center"/>
    </xf>
    <xf numFmtId="0" fontId="1" fillId="2" borderId="8" xfId="1" applyFill="1" applyBorder="1" applyAlignment="1">
      <alignment horizontal="right" vertical="center"/>
    </xf>
    <xf numFmtId="0" fontId="1" fillId="3" borderId="0" xfId="1" applyFill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7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166" fontId="1" fillId="3" borderId="0" xfId="1" applyNumberFormat="1" applyFill="1" applyAlignment="1">
      <alignment horizontal="center"/>
    </xf>
    <xf numFmtId="0" fontId="2" fillId="3" borderId="1" xfId="1" applyFont="1" applyFill="1" applyBorder="1" applyAlignment="1">
      <alignment horizontal="left"/>
    </xf>
    <xf numFmtId="0" fontId="1" fillId="0" borderId="10" xfId="1" applyBorder="1" applyAlignment="1">
      <alignment horizontal="left"/>
    </xf>
    <xf numFmtId="0" fontId="3" fillId="2" borderId="0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0" xfId="1" applyFont="1" applyFill="1" applyAlignment="1">
      <alignment horizontal="right"/>
    </xf>
    <xf numFmtId="0" fontId="1" fillId="0" borderId="1" xfId="1" applyFill="1" applyBorder="1" applyAlignment="1">
      <alignment horizontal="left"/>
    </xf>
    <xf numFmtId="0" fontId="1" fillId="0" borderId="7" xfId="1" applyFill="1" applyBorder="1" applyAlignment="1">
      <alignment horizontal="left"/>
    </xf>
  </cellXfs>
  <cellStyles count="3">
    <cellStyle name="Денежный 2" xfId="2" xr:uid="{2FABBBC9-3304-4074-9F75-CA80C7A1AA68}"/>
    <cellStyle name="Обычный" xfId="0" builtinId="0"/>
    <cellStyle name="Обычный 2" xfId="1" xr:uid="{C87A144D-7729-40BA-AB3A-3C3A28481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1344-3731-4727-824A-051EBAD8E6C3}">
  <dimension ref="B2:I47"/>
  <sheetViews>
    <sheetView zoomScaleNormal="100" workbookViewId="0">
      <selection activeCell="B1" sqref="B1:F18"/>
    </sheetView>
  </sheetViews>
  <sheetFormatPr defaultRowHeight="12.75" x14ac:dyDescent="0.2"/>
  <cols>
    <col min="1" max="1" width="2.140625" style="1" customWidth="1"/>
    <col min="2" max="2" width="4.42578125" style="1" customWidth="1"/>
    <col min="3" max="3" width="16.7109375" style="1" customWidth="1"/>
    <col min="4" max="4" width="9.140625" style="1" customWidth="1"/>
    <col min="5" max="5" width="10.28515625" style="1" bestFit="1" customWidth="1"/>
    <col min="6" max="6" width="9" style="1" customWidth="1"/>
    <col min="7" max="7" width="6.85546875" style="1" customWidth="1"/>
    <col min="8" max="8" width="8.570312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2" spans="2:8" x14ac:dyDescent="0.2">
      <c r="C2" s="10" t="s">
        <v>0</v>
      </c>
      <c r="D2" s="10" t="s">
        <v>1</v>
      </c>
      <c r="E2" s="31">
        <f ca="1">Список!F3</f>
        <v>43889</v>
      </c>
      <c r="F2" s="29"/>
      <c r="G2" s="29"/>
      <c r="H2" s="29"/>
    </row>
    <row r="4" spans="2:8" x14ac:dyDescent="0.2">
      <c r="C4" s="30" t="s">
        <v>2</v>
      </c>
      <c r="D4" s="3">
        <f>Список!D5</f>
        <v>0</v>
      </c>
      <c r="E4" s="4"/>
      <c r="F4" s="4"/>
      <c r="G4" s="4"/>
      <c r="H4" s="4"/>
    </row>
    <row r="5" spans="2:8" ht="8.25" customHeight="1" x14ac:dyDescent="0.2"/>
    <row r="6" spans="2:8" x14ac:dyDescent="0.2">
      <c r="C6" s="30" t="s">
        <v>3</v>
      </c>
      <c r="D6" s="3" t="s">
        <v>4</v>
      </c>
      <c r="E6" s="4"/>
      <c r="F6" s="4"/>
      <c r="G6" s="4"/>
      <c r="H6" s="4"/>
    </row>
    <row r="8" spans="2:8" ht="25.5" x14ac:dyDescent="0.2">
      <c r="B8" s="27" t="s">
        <v>66</v>
      </c>
      <c r="C8" s="39" t="s">
        <v>5</v>
      </c>
      <c r="D8" s="40"/>
      <c r="E8" s="11" t="s">
        <v>6</v>
      </c>
      <c r="F8" s="11" t="s">
        <v>7</v>
      </c>
      <c r="G8" s="13" t="s">
        <v>8</v>
      </c>
      <c r="H8" s="13" t="s">
        <v>9</v>
      </c>
    </row>
    <row r="9" spans="2:8" ht="12.75" customHeight="1" x14ac:dyDescent="0.2">
      <c r="B9" s="5">
        <v>1</v>
      </c>
      <c r="C9" s="15" t="str">
        <f t="array" ref="C9">IFERROR(INDEX(Список!$C$9:$C$75,SMALL(IF(ISNUMBER(Список!$F$9:$F$75),ROW($F$9:$F$75)-8),ROW(A1))),"")</f>
        <v/>
      </c>
      <c r="D9" s="47" t="str">
        <f>IF($C9="","",IF(VLOOKUP($C9,Список!$C$9:$F$75,COLUMN(B1),0)=0,"",VLOOKUP($C9,Список!$C$9:$F$75,COLUMN(B1),0)))</f>
        <v/>
      </c>
      <c r="E9" s="22" t="str">
        <f>IF($C9="","",IF(VLOOKUP($C9,Список!$C$9:$F$75,COLUMN(C1),0)=0,"",VLOOKUP($C9,Список!$C$9:$F$75,COLUMN(C1),0)))</f>
        <v/>
      </c>
      <c r="F9" s="22" t="str">
        <f>IF($C9="","",IF(VLOOKUP($C9,Список!$C$9:$F$75,COLUMN(D1),0)=0,"",VLOOKUP($C9,Список!$C$9:$F$75,COLUMN(D1),0)))</f>
        <v/>
      </c>
      <c r="G9" s="5"/>
      <c r="H9" s="6"/>
    </row>
    <row r="10" spans="2:8" ht="12.75" customHeight="1" x14ac:dyDescent="0.2">
      <c r="B10" s="5">
        <v>2</v>
      </c>
      <c r="C10" s="15" t="str">
        <f t="array" ref="C10">IFERROR(INDEX(Список!$C$9:$C$75,SMALL(IF(ISNUMBER(Список!$F$9:$F$75),ROW($F$9:$F$75)-8),ROW(A2))),"")</f>
        <v/>
      </c>
      <c r="D10" s="47" t="str">
        <f>IF($C10="","",IF(VLOOKUP($C10,Список!$C$9:$F$75,COLUMN(B2),0)=0,"",VLOOKUP($C10,Список!$C$9:$F$75,COLUMN(B2),0)))</f>
        <v/>
      </c>
      <c r="E10" s="22" t="str">
        <f>IF($C10="","",IF(VLOOKUP($C10,Список!$C$9:$F$75,COLUMN(C2),0)=0,"",VLOOKUP($C10,Список!$C$9:$F$75,COLUMN(C2),0)))</f>
        <v/>
      </c>
      <c r="F10" s="22" t="str">
        <f>IF($C10="","",IF(VLOOKUP($C10,Список!$C$9:$F$75,COLUMN(D2),0)=0,"",VLOOKUP($C10,Список!$C$9:$F$75,COLUMN(D2),0)))</f>
        <v/>
      </c>
      <c r="G10" s="5"/>
      <c r="H10" s="6"/>
    </row>
    <row r="11" spans="2:8" ht="12.75" customHeight="1" x14ac:dyDescent="0.2">
      <c r="B11" s="5">
        <v>3</v>
      </c>
      <c r="C11" s="15" t="str">
        <f t="array" ref="C11">IFERROR(INDEX(Список!$C$9:$C$75,SMALL(IF(ISNUMBER(Список!$F$9:$F$75),ROW($F$9:$F$75)-8),ROW(A3))),"")</f>
        <v/>
      </c>
      <c r="D11" s="47" t="str">
        <f>IF($C11="","",IF(VLOOKUP($C11,Список!$C$9:$F$75,COLUMN(B3),0)=0,"",VLOOKUP($C11,Список!$C$9:$F$75,COLUMN(B3),0)))</f>
        <v/>
      </c>
      <c r="E11" s="22" t="str">
        <f>IF($C11="","",IF(VLOOKUP($C11,Список!$C$9:$F$75,COLUMN(C3),0)=0,"",VLOOKUP($C11,Список!$C$9:$F$75,COLUMN(C3),0)))</f>
        <v/>
      </c>
      <c r="F11" s="22" t="str">
        <f>IF($C11="","",IF(VLOOKUP($C11,Список!$C$9:$F$75,COLUMN(D3),0)=0,"",VLOOKUP($C11,Список!$C$9:$F$75,COLUMN(D3),0)))</f>
        <v/>
      </c>
      <c r="G11" s="5"/>
      <c r="H11" s="6"/>
    </row>
    <row r="12" spans="2:8" ht="12.75" customHeight="1" x14ac:dyDescent="0.2">
      <c r="B12" s="5">
        <v>4</v>
      </c>
      <c r="C12" s="15" t="str">
        <f t="array" ref="C12">IFERROR(INDEX(Список!$C$9:$C$75,SMALL(IF(ISNUMBER(Список!$F$9:$F$75),ROW($F$9:$F$75)-8),ROW(A4))),"")</f>
        <v/>
      </c>
      <c r="D12" s="47" t="str">
        <f>IF($C12="","",IF(VLOOKUP($C12,Список!$C$9:$F$75,COLUMN(B4),0)=0,"",VLOOKUP($C12,Список!$C$9:$F$75,COLUMN(B4),0)))</f>
        <v/>
      </c>
      <c r="E12" s="22" t="str">
        <f>IF($C12="","",IF(VLOOKUP($C12,Список!$C$9:$F$75,COLUMN(C4),0)=0,"",VLOOKUP($C12,Список!$C$9:$F$75,COLUMN(C4),0)))</f>
        <v/>
      </c>
      <c r="F12" s="22" t="str">
        <f>IF($C12="","",IF(VLOOKUP($C12,Список!$C$9:$F$75,COLUMN(D4),0)=0,"",VLOOKUP($C12,Список!$C$9:$F$75,COLUMN(D4),0)))</f>
        <v/>
      </c>
      <c r="G12" s="5"/>
      <c r="H12" s="6"/>
    </row>
    <row r="13" spans="2:8" ht="12.75" customHeight="1" x14ac:dyDescent="0.2">
      <c r="B13" s="5">
        <v>5</v>
      </c>
      <c r="C13" s="15" t="str">
        <f t="array" ref="C13">IFERROR(INDEX(Список!$C$9:$C$75,SMALL(IF(ISNUMBER(Список!$F$9:$F$75),ROW($F$9:$F$75)-8),ROW(A5))),"")</f>
        <v/>
      </c>
      <c r="D13" s="47" t="str">
        <f>IF($C13="","",IF(VLOOKUP($C13,Список!$C$9:$F$75,COLUMN(B5),0)=0,"",VLOOKUP($C13,Список!$C$9:$F$75,COLUMN(B5),0)))</f>
        <v/>
      </c>
      <c r="E13" s="22" t="str">
        <f>IF($C13="","",IF(VLOOKUP($C13,Список!$C$9:$F$75,COLUMN(C5),0)=0,"",VLOOKUP($C13,Список!$C$9:$F$75,COLUMN(C5),0)))</f>
        <v/>
      </c>
      <c r="F13" s="22" t="str">
        <f>IF($C13="","",IF(VLOOKUP($C13,Список!$C$9:$F$75,COLUMN(D5),0)=0,"",VLOOKUP($C13,Список!$C$9:$F$75,COLUMN(D5),0)))</f>
        <v/>
      </c>
      <c r="G13" s="5"/>
      <c r="H13" s="6"/>
    </row>
    <row r="14" spans="2:8" ht="12.75" customHeight="1" x14ac:dyDescent="0.2">
      <c r="B14" s="5">
        <v>6</v>
      </c>
      <c r="C14" s="15" t="str">
        <f t="array" ref="C14">IFERROR(INDEX(Список!$C$9:$C$75,SMALL(IF(ISNUMBER(Список!$F$9:$F$75),ROW($F$9:$F$75)-8),ROW(A6))),"")</f>
        <v/>
      </c>
      <c r="D14" s="47" t="str">
        <f>IF($C14="","",IF(VLOOKUP($C14,Список!$C$9:$F$75,COLUMN(B6),0)=0,"",VLOOKUP($C14,Список!$C$9:$F$75,COLUMN(B6),0)))</f>
        <v/>
      </c>
      <c r="E14" s="22" t="str">
        <f>IF($C14="","",IF(VLOOKUP($C14,Список!$C$9:$F$75,COLUMN(C6),0)=0,"",VLOOKUP($C14,Список!$C$9:$F$75,COLUMN(C6),0)))</f>
        <v/>
      </c>
      <c r="F14" s="22" t="str">
        <f>IF($C14="","",IF(VLOOKUP($C14,Список!$C$9:$F$75,COLUMN(D6),0)=0,"",VLOOKUP($C14,Список!$C$9:$F$75,COLUMN(D6),0)))</f>
        <v/>
      </c>
      <c r="G14" s="5"/>
      <c r="H14" s="6"/>
    </row>
    <row r="15" spans="2:8" ht="12.75" customHeight="1" x14ac:dyDescent="0.2">
      <c r="B15" s="5">
        <v>7</v>
      </c>
      <c r="C15" s="15" t="str">
        <f t="array" ref="C15">IFERROR(INDEX(Список!$C$9:$C$75,SMALL(IF(ISNUMBER(Список!$F$9:$F$75),ROW($F$9:$F$75)-8),ROW(A7))),"")</f>
        <v/>
      </c>
      <c r="D15" s="47" t="str">
        <f>IF($C15="","",IF(VLOOKUP($C15,Список!$C$9:$F$75,COLUMN(B7),0)=0,"",VLOOKUP($C15,Список!$C$9:$F$75,COLUMN(B7),0)))</f>
        <v/>
      </c>
      <c r="E15" s="22" t="str">
        <f>IF($C15="","",IF(VLOOKUP($C15,Список!$C$9:$F$75,COLUMN(C7),0)=0,"",VLOOKUP($C15,Список!$C$9:$F$75,COLUMN(C7),0)))</f>
        <v/>
      </c>
      <c r="F15" s="22" t="str">
        <f>IF($C15="","",IF(VLOOKUP($C15,Список!$C$9:$F$75,COLUMN(D7),0)=0,"",VLOOKUP($C15,Список!$C$9:$F$75,COLUMN(D7),0)))</f>
        <v/>
      </c>
      <c r="G15" s="5"/>
      <c r="H15" s="6"/>
    </row>
    <row r="16" spans="2:8" ht="12.75" customHeight="1" x14ac:dyDescent="0.2">
      <c r="B16" s="5">
        <v>8</v>
      </c>
      <c r="C16" s="15" t="str">
        <f t="array" ref="C16">IFERROR(INDEX(Список!$C$9:$C$75,SMALL(IF(ISNUMBER(Список!$F$9:$F$75),ROW($F$9:$F$75)-8),ROW(A8))),"")</f>
        <v/>
      </c>
      <c r="D16" s="47" t="str">
        <f>IF($C16="","",IF(VLOOKUP($C16,Список!$C$9:$F$75,COLUMN(B8),0)=0,"",VLOOKUP($C16,Список!$C$9:$F$75,COLUMN(B8),0)))</f>
        <v/>
      </c>
      <c r="E16" s="22" t="str">
        <f>IF($C16="","",IF(VLOOKUP($C16,Список!$C$9:$F$75,COLUMN(C8),0)=0,"",VLOOKUP($C16,Список!$C$9:$F$75,COLUMN(C8),0)))</f>
        <v/>
      </c>
      <c r="F16" s="22" t="str">
        <f>IF($C16="","",IF(VLOOKUP($C16,Список!$C$9:$F$75,COLUMN(D8),0)=0,"",VLOOKUP($C16,Список!$C$9:$F$75,COLUMN(D8),0)))</f>
        <v/>
      </c>
      <c r="G16" s="5"/>
      <c r="H16" s="6"/>
    </row>
    <row r="17" spans="2:8" ht="12.75" customHeight="1" x14ac:dyDescent="0.2">
      <c r="B17" s="5">
        <v>9</v>
      </c>
      <c r="C17" s="15" t="str">
        <f t="array" ref="C17">IFERROR(INDEX(Список!$C$9:$C$75,SMALL(IF(ISNUMBER(Список!$F$9:$F$75),ROW($F$9:$F$75)-8),ROW(A9))),"")</f>
        <v/>
      </c>
      <c r="D17" s="47" t="str">
        <f>IF($C17="","",IF(VLOOKUP($C17,Список!$C$9:$F$75,COLUMN(B9),0)=0,"",VLOOKUP($C17,Список!$C$9:$F$75,COLUMN(B9),0)))</f>
        <v/>
      </c>
      <c r="E17" s="22" t="str">
        <f>IF($C17="","",IF(VLOOKUP($C17,Список!$C$9:$F$75,COLUMN(C9),0)=0,"",VLOOKUP($C17,Список!$C$9:$F$75,COLUMN(C9),0)))</f>
        <v/>
      </c>
      <c r="F17" s="22" t="str">
        <f>IF($C17="","",IF(VLOOKUP($C17,Список!$C$9:$F$75,COLUMN(D9),0)=0,"",VLOOKUP($C17,Список!$C$9:$F$75,COLUMN(D9),0)))</f>
        <v/>
      </c>
      <c r="G17" s="5"/>
      <c r="H17" s="6"/>
    </row>
    <row r="18" spans="2:8" ht="12.75" customHeight="1" x14ac:dyDescent="0.2">
      <c r="B18" s="5">
        <v>10</v>
      </c>
      <c r="C18" s="15" t="str">
        <f t="array" ref="C18">IFERROR(INDEX(Список!$C$9:$C$75,SMALL(IF(ISNUMBER(Список!$F$9:$F$75),ROW($F$9:$F$75)-8),ROW(A10))),"")</f>
        <v/>
      </c>
      <c r="D18" s="47" t="str">
        <f>IF($C18="","",IF(VLOOKUP($C18,Список!$C$9:$F$75,COLUMN(B10),0)=0,"",VLOOKUP($C18,Список!$C$9:$F$75,COLUMN(B10),0)))</f>
        <v/>
      </c>
      <c r="E18" s="22" t="str">
        <f>IF($C18="","",IF(VLOOKUP($C18,Список!$C$9:$F$75,COLUMN(C10),0)=0,"",VLOOKUP($C18,Список!$C$9:$F$75,COLUMN(C10),0)))</f>
        <v/>
      </c>
      <c r="F18" s="22" t="str">
        <f>IF($C18="","",IF(VLOOKUP($C18,Список!$C$9:$F$75,COLUMN(D10),0)=0,"",VLOOKUP($C18,Список!$C$9:$F$75,COLUMN(D10),0)))</f>
        <v/>
      </c>
      <c r="G18" s="5"/>
      <c r="H18" s="6"/>
    </row>
    <row r="19" spans="2:8" ht="12.75" customHeight="1" x14ac:dyDescent="0.2">
      <c r="B19" s="5">
        <v>11</v>
      </c>
      <c r="C19" s="15" t="str">
        <f t="array" ref="C19">IFERROR(INDEX(Список!$C$9:$C$75,SMALL(IF(ISNUMBER(Список!$F$9:$F$75),ROW($F$9:$F$75)-8),ROW(A11))),"")</f>
        <v/>
      </c>
      <c r="D19" s="47" t="str">
        <f>IF($C19="","",IF(VLOOKUP($C19,Список!$C$9:$F$75,COLUMN(B11),0)=0,"",VLOOKUP($C19,Список!$C$9:$F$75,COLUMN(B11),0)))</f>
        <v/>
      </c>
      <c r="E19" s="22" t="str">
        <f>IF($C19="","",IF(VLOOKUP($C19,Список!$C$9:$F$75,COLUMN(C11),0)=0,"",VLOOKUP($C19,Список!$C$9:$F$75,COLUMN(C11),0)))</f>
        <v/>
      </c>
      <c r="F19" s="22" t="str">
        <f>IF($C19="","",IF(VLOOKUP($C19,Список!$C$9:$F$75,COLUMN(D11),0)=0,"",VLOOKUP($C19,Список!$C$9:$F$75,COLUMN(D11),0)))</f>
        <v/>
      </c>
      <c r="G19" s="5"/>
      <c r="H19" s="6"/>
    </row>
    <row r="20" spans="2:8" ht="12.75" customHeight="1" x14ac:dyDescent="0.2">
      <c r="B20" s="5">
        <v>12</v>
      </c>
      <c r="C20" s="15" t="str">
        <f t="array" ref="C20">IFERROR(INDEX(Список!$C$9:$C$75,SMALL(IF(ISNUMBER(Список!$F$9:$F$75),ROW($F$9:$F$75)-8),ROW(A12))),"")</f>
        <v/>
      </c>
      <c r="D20" s="47" t="str">
        <f>IF($C20="","",IF(VLOOKUP($C20,Список!$C$9:$F$75,COLUMN(B12),0)=0,"",VLOOKUP($C20,Список!$C$9:$F$75,COLUMN(B12),0)))</f>
        <v/>
      </c>
      <c r="E20" s="22" t="str">
        <f>IF($C20="","",IF(VLOOKUP($C20,Список!$C$9:$F$75,COLUMN(C12),0)=0,"",VLOOKUP($C20,Список!$C$9:$F$75,COLUMN(C12),0)))</f>
        <v/>
      </c>
      <c r="F20" s="22" t="str">
        <f>IF($C20="","",IF(VLOOKUP($C20,Список!$C$9:$F$75,COLUMN(D12),0)=0,"",VLOOKUP($C20,Список!$C$9:$F$75,COLUMN(D12),0)))</f>
        <v/>
      </c>
      <c r="G20" s="5"/>
      <c r="H20" s="6"/>
    </row>
    <row r="21" spans="2:8" ht="12.75" customHeight="1" x14ac:dyDescent="0.2">
      <c r="B21" s="5">
        <v>13</v>
      </c>
      <c r="C21" s="15" t="str">
        <f t="array" ref="C21">IFERROR(INDEX(Список!$C$9:$C$75,SMALL(IF(ISNUMBER(Список!$F$9:$F$75),ROW($F$9:$F$75)-8),ROW(A13))),"")</f>
        <v/>
      </c>
      <c r="D21" s="47" t="str">
        <f>IF($C21="","",IF(VLOOKUP($C21,Список!$C$9:$F$75,COLUMN(B13),0)=0,"",VLOOKUP($C21,Список!$C$9:$F$75,COLUMN(B13),0)))</f>
        <v/>
      </c>
      <c r="E21" s="22" t="str">
        <f>IF($C21="","",IF(VLOOKUP($C21,Список!$C$9:$F$75,COLUMN(C13),0)=0,"",VLOOKUP($C21,Список!$C$9:$F$75,COLUMN(C13),0)))</f>
        <v/>
      </c>
      <c r="F21" s="22" t="str">
        <f>IF($C21="","",IF(VLOOKUP($C21,Список!$C$9:$F$75,COLUMN(D13),0)=0,"",VLOOKUP($C21,Список!$C$9:$F$75,COLUMN(D13),0)))</f>
        <v/>
      </c>
      <c r="G21" s="5"/>
      <c r="H21" s="6"/>
    </row>
    <row r="22" spans="2:8" ht="12.75" customHeight="1" x14ac:dyDescent="0.2">
      <c r="B22" s="5">
        <v>14</v>
      </c>
      <c r="C22" s="15" t="str">
        <f t="array" ref="C22">IFERROR(INDEX(Список!$C$9:$C$75,SMALL(IF(ISNUMBER(Список!$F$9:$F$75),ROW($F$9:$F$75)-8),ROW(A14))),"")</f>
        <v/>
      </c>
      <c r="D22" s="47" t="str">
        <f>IF($C22="","",IF(VLOOKUP($C22,Список!$C$9:$F$75,COLUMN(B14),0)=0,"",VLOOKUP($C22,Список!$C$9:$F$75,COLUMN(B14),0)))</f>
        <v/>
      </c>
      <c r="E22" s="22" t="str">
        <f>IF($C22="","",IF(VLOOKUP($C22,Список!$C$9:$F$75,COLUMN(C14),0)=0,"",VLOOKUP($C22,Список!$C$9:$F$75,COLUMN(C14),0)))</f>
        <v/>
      </c>
      <c r="F22" s="22" t="str">
        <f>IF($C22="","",IF(VLOOKUP($C22,Список!$C$9:$F$75,COLUMN(D14),0)=0,"",VLOOKUP($C22,Список!$C$9:$F$75,COLUMN(D14),0)))</f>
        <v/>
      </c>
      <c r="G22" s="5"/>
      <c r="H22" s="6"/>
    </row>
    <row r="23" spans="2:8" ht="12.75" customHeight="1" x14ac:dyDescent="0.2">
      <c r="B23" s="5">
        <v>15</v>
      </c>
      <c r="C23" s="15" t="str">
        <f t="array" ref="C23">IFERROR(INDEX(Список!$C$9:$C$75,SMALL(IF(ISNUMBER(Список!$F$9:$F$75),ROW($F$9:$F$75)-8),ROW(A15))),"")</f>
        <v/>
      </c>
      <c r="D23" s="47" t="str">
        <f>IF($C23="","",IF(VLOOKUP($C23,Список!$C$9:$F$75,COLUMN(B15),0)=0,"",VLOOKUP($C23,Список!$C$9:$F$75,COLUMN(B15),0)))</f>
        <v/>
      </c>
      <c r="E23" s="22" t="str">
        <f>IF($C23="","",IF(VLOOKUP($C23,Список!$C$9:$F$75,COLUMN(C15),0)=0,"",VLOOKUP($C23,Список!$C$9:$F$75,COLUMN(C15),0)))</f>
        <v/>
      </c>
      <c r="F23" s="22" t="str">
        <f>IF($C23="","",IF(VLOOKUP($C23,Список!$C$9:$F$75,COLUMN(D15),0)=0,"",VLOOKUP($C23,Список!$C$9:$F$75,COLUMN(D15),0)))</f>
        <v/>
      </c>
      <c r="G23" s="5"/>
      <c r="H23" s="6"/>
    </row>
    <row r="24" spans="2:8" ht="12.75" customHeight="1" x14ac:dyDescent="0.2">
      <c r="B24" s="5">
        <v>16</v>
      </c>
      <c r="C24" s="15" t="str">
        <f t="array" ref="C24">IFERROR(INDEX(Список!$C$9:$C$75,SMALL(IF(ISNUMBER(Список!$F$9:$F$75),ROW($F$9:$F$75)-8),ROW(A16))),"")</f>
        <v/>
      </c>
      <c r="D24" s="47" t="str">
        <f>IF($C24="","",IF(VLOOKUP($C24,Список!$C$9:$F$75,COLUMN(B16),0)=0,"",VLOOKUP($C24,Список!$C$9:$F$75,COLUMN(B16),0)))</f>
        <v/>
      </c>
      <c r="E24" s="22" t="str">
        <f>IF($C24="","",IF(VLOOKUP($C24,Список!$C$9:$F$75,COLUMN(C16),0)=0,"",VLOOKUP($C24,Список!$C$9:$F$75,COLUMN(C16),0)))</f>
        <v/>
      </c>
      <c r="F24" s="22" t="str">
        <f>IF($C24="","",IF(VLOOKUP($C24,Список!$C$9:$F$75,COLUMN(D16),0)=0,"",VLOOKUP($C24,Список!$C$9:$F$75,COLUMN(D16),0)))</f>
        <v/>
      </c>
      <c r="G24" s="5"/>
      <c r="H24" s="6"/>
    </row>
    <row r="25" spans="2:8" ht="12.75" customHeight="1" x14ac:dyDescent="0.2">
      <c r="B25" s="5">
        <v>17</v>
      </c>
      <c r="C25" s="15" t="str">
        <f t="array" ref="C25">IFERROR(INDEX(Список!$C$9:$C$75,SMALL(IF(ISNUMBER(Список!$F$9:$F$75),ROW($F$9:$F$75)-8),ROW(A17))),"")</f>
        <v/>
      </c>
      <c r="D25" s="47" t="str">
        <f>IF($C25="","",IF(VLOOKUP($C25,Список!$C$9:$F$75,COLUMN(B17),0)=0,"",VLOOKUP($C25,Список!$C$9:$F$75,COLUMN(B17),0)))</f>
        <v/>
      </c>
      <c r="E25" s="22" t="str">
        <f>IF($C25="","",IF(VLOOKUP($C25,Список!$C$9:$F$75,COLUMN(C17),0)=0,"",VLOOKUP($C25,Список!$C$9:$F$75,COLUMN(C17),0)))</f>
        <v/>
      </c>
      <c r="F25" s="22" t="str">
        <f>IF($C25="","",IF(VLOOKUP($C25,Список!$C$9:$F$75,COLUMN(D17),0)=0,"",VLOOKUP($C25,Список!$C$9:$F$75,COLUMN(D17),0)))</f>
        <v/>
      </c>
      <c r="G25" s="5"/>
      <c r="H25" s="6"/>
    </row>
    <row r="26" spans="2:8" ht="12.75" customHeight="1" x14ac:dyDescent="0.2">
      <c r="B26" s="5">
        <v>18</v>
      </c>
      <c r="C26" s="15" t="str">
        <f t="array" ref="C26">IFERROR(INDEX(Список!$C$9:$C$75,SMALL(IF(ISNUMBER(Список!$F$9:$F$75),ROW($F$9:$F$75)-8),ROW(A18))),"")</f>
        <v/>
      </c>
      <c r="D26" s="47" t="str">
        <f>IF($C26="","",IF(VLOOKUP($C26,Список!$C$9:$F$75,COLUMN(B18),0)=0,"",VLOOKUP($C26,Список!$C$9:$F$75,COLUMN(B18),0)))</f>
        <v/>
      </c>
      <c r="E26" s="22" t="str">
        <f>IF($C26="","",IF(VLOOKUP($C26,Список!$C$9:$F$75,COLUMN(C18),0)=0,"",VLOOKUP($C26,Список!$C$9:$F$75,COLUMN(C18),0)))</f>
        <v/>
      </c>
      <c r="F26" s="22" t="str">
        <f>IF($C26="","",IF(VLOOKUP($C26,Список!$C$9:$F$75,COLUMN(D18),0)=0,"",VLOOKUP($C26,Список!$C$9:$F$75,COLUMN(D18),0)))</f>
        <v/>
      </c>
      <c r="G26" s="5"/>
      <c r="H26" s="6"/>
    </row>
    <row r="27" spans="2:8" ht="12.75" customHeight="1" x14ac:dyDescent="0.2">
      <c r="B27" s="5">
        <v>19</v>
      </c>
      <c r="C27" s="15" t="str">
        <f t="array" ref="C27">IFERROR(INDEX(Список!$C$9:$C$75,SMALL(IF(ISNUMBER(Список!$F$9:$F$75),ROW($F$9:$F$75)-8),ROW(A19))),"")</f>
        <v/>
      </c>
      <c r="D27" s="47" t="str">
        <f>IF($C27="","",IF(VLOOKUP($C27,Список!$C$9:$F$75,COLUMN(B19),0)=0,"",VLOOKUP($C27,Список!$C$9:$F$75,COLUMN(B19),0)))</f>
        <v/>
      </c>
      <c r="E27" s="22" t="str">
        <f>IF($C27="","",IF(VLOOKUP($C27,Список!$C$9:$F$75,COLUMN(C19),0)=0,"",VLOOKUP($C27,Список!$C$9:$F$75,COLUMN(C19),0)))</f>
        <v/>
      </c>
      <c r="F27" s="22" t="str">
        <f>IF($C27="","",IF(VLOOKUP($C27,Список!$C$9:$F$75,COLUMN(D19),0)=0,"",VLOOKUP($C27,Список!$C$9:$F$75,COLUMN(D19),0)))</f>
        <v/>
      </c>
      <c r="G27" s="5"/>
      <c r="H27" s="6"/>
    </row>
    <row r="28" spans="2:8" ht="12.75" customHeight="1" x14ac:dyDescent="0.2">
      <c r="B28" s="5">
        <v>20</v>
      </c>
      <c r="C28" s="15" t="str">
        <f t="array" ref="C28">IFERROR(INDEX(Список!$C$9:$C$75,SMALL(IF(ISNUMBER(Список!$F$9:$F$75),ROW($F$9:$F$75)-8),ROW(A20))),"")</f>
        <v/>
      </c>
      <c r="D28" s="47" t="str">
        <f>IF($C28="","",IF(VLOOKUP($C28,Список!$C$9:$F$75,COLUMN(B20),0)=0,"",VLOOKUP($C28,Список!$C$9:$F$75,COLUMN(B20),0)))</f>
        <v/>
      </c>
      <c r="E28" s="22" t="str">
        <f>IF($C28="","",IF(VLOOKUP($C28,Список!$C$9:$F$75,COLUMN(C20),0)=0,"",VLOOKUP($C28,Список!$C$9:$F$75,COLUMN(C20),0)))</f>
        <v/>
      </c>
      <c r="F28" s="22" t="str">
        <f>IF($C28="","",IF(VLOOKUP($C28,Список!$C$9:$F$75,COLUMN(D20),0)=0,"",VLOOKUP($C28,Список!$C$9:$F$75,COLUMN(D20),0)))</f>
        <v/>
      </c>
      <c r="G28" s="5"/>
      <c r="H28" s="6"/>
    </row>
    <row r="29" spans="2:8" ht="12.75" customHeight="1" x14ac:dyDescent="0.2">
      <c r="B29" s="5">
        <v>21</v>
      </c>
      <c r="C29" s="15" t="str">
        <f t="array" ref="C29">IFERROR(INDEX(Список!$C$9:$C$75,SMALL(IF(ISNUMBER(Список!$F$9:$F$75),ROW($F$9:$F$75)-8),ROW(A21))),"")</f>
        <v/>
      </c>
      <c r="D29" s="47" t="str">
        <f>IF($C29="","",IF(VLOOKUP($C29,Список!$C$9:$F$75,COLUMN(B21),0)=0,"",VLOOKUP($C29,Список!$C$9:$F$75,COLUMN(B21),0)))</f>
        <v/>
      </c>
      <c r="E29" s="22" t="str">
        <f>IF($C29="","",IF(VLOOKUP($C29,Список!$C$9:$F$75,COLUMN(C21),0)=0,"",VLOOKUP($C29,Список!$C$9:$F$75,COLUMN(C21),0)))</f>
        <v/>
      </c>
      <c r="F29" s="22" t="str">
        <f>IF($C29="","",IF(VLOOKUP($C29,Список!$C$9:$F$75,COLUMN(D21),0)=0,"",VLOOKUP($C29,Список!$C$9:$F$75,COLUMN(D21),0)))</f>
        <v/>
      </c>
      <c r="G29" s="7"/>
      <c r="H29" s="6"/>
    </row>
    <row r="30" spans="2:8" ht="12.75" customHeight="1" x14ac:dyDescent="0.2">
      <c r="B30" s="5">
        <v>22</v>
      </c>
      <c r="C30" s="15" t="str">
        <f t="array" ref="C30">IFERROR(INDEX(Список!$C$9:$C$75,SMALL(IF(ISNUMBER(Список!$F$9:$F$75),ROW($F$9:$F$75)-8),ROW(A22))),"")</f>
        <v/>
      </c>
      <c r="D30" s="47" t="str">
        <f>IF($C30="","",IF(VLOOKUP($C30,Список!$C$9:$F$75,COLUMN(B22),0)=0,"",VLOOKUP($C30,Список!$C$9:$F$75,COLUMN(B22),0)))</f>
        <v/>
      </c>
      <c r="E30" s="22" t="str">
        <f>IF($C30="","",IF(VLOOKUP($C30,Список!$C$9:$F$75,COLUMN(C22),0)=0,"",VLOOKUP($C30,Список!$C$9:$F$75,COLUMN(C22),0)))</f>
        <v/>
      </c>
      <c r="F30" s="22" t="str">
        <f>IF($C30="","",IF(VLOOKUP($C30,Список!$C$9:$F$75,COLUMN(D22),0)=0,"",VLOOKUP($C30,Список!$C$9:$F$75,COLUMN(D22),0)))</f>
        <v/>
      </c>
      <c r="G30" s="5"/>
      <c r="H30" s="6"/>
    </row>
    <row r="31" spans="2:8" ht="12.75" customHeight="1" x14ac:dyDescent="0.2">
      <c r="B31" s="5">
        <v>23</v>
      </c>
      <c r="C31" s="15" t="str">
        <f t="array" ref="C31">IFERROR(INDEX(Список!$C$9:$C$75,SMALL(IF(ISNUMBER(Список!$F$9:$F$75),ROW($F$9:$F$75)-8),ROW(A23))),"")</f>
        <v/>
      </c>
      <c r="D31" s="47" t="str">
        <f>IF($C31="","",IF(VLOOKUP($C31,Список!$C$9:$F$75,COLUMN(B23),0)=0,"",VLOOKUP($C31,Список!$C$9:$F$75,COLUMN(B23),0)))</f>
        <v/>
      </c>
      <c r="E31" s="22" t="str">
        <f>IF($C31="","",IF(VLOOKUP($C31,Список!$C$9:$F$75,COLUMN(C23),0)=0,"",VLOOKUP($C31,Список!$C$9:$F$75,COLUMN(C23),0)))</f>
        <v/>
      </c>
      <c r="F31" s="22" t="str">
        <f>IF($C31="","",IF(VLOOKUP($C31,Список!$C$9:$F$75,COLUMN(D23),0)=0,"",VLOOKUP($C31,Список!$C$9:$F$75,COLUMN(D23),0)))</f>
        <v/>
      </c>
      <c r="G31" s="7"/>
      <c r="H31" s="6"/>
    </row>
    <row r="32" spans="2:8" ht="12.75" customHeight="1" x14ac:dyDescent="0.2">
      <c r="B32" s="5">
        <v>24</v>
      </c>
      <c r="C32" s="15" t="str">
        <f t="array" ref="C32">IFERROR(INDEX(Список!$C$9:$C$75,SMALL(IF(ISNUMBER(Список!$F$9:$F$75),ROW($F$9:$F$75)-8),ROW(A24))),"")</f>
        <v/>
      </c>
      <c r="D32" s="47" t="str">
        <f>IF($C32="","",IF(VLOOKUP($C32,Список!$C$9:$F$75,COLUMN(B24),0)=0,"",VLOOKUP($C32,Список!$C$9:$F$75,COLUMN(B24),0)))</f>
        <v/>
      </c>
      <c r="E32" s="22" t="str">
        <f>IF($C32="","",IF(VLOOKUP($C32,Список!$C$9:$F$75,COLUMN(C24),0)=0,"",VLOOKUP($C32,Список!$C$9:$F$75,COLUMN(C24),0)))</f>
        <v/>
      </c>
      <c r="F32" s="22" t="str">
        <f>IF($C32="","",IF(VLOOKUP($C32,Список!$C$9:$F$75,COLUMN(D24),0)=0,"",VLOOKUP($C32,Список!$C$9:$F$75,COLUMN(D24),0)))</f>
        <v/>
      </c>
      <c r="G32" s="7"/>
      <c r="H32" s="6"/>
    </row>
    <row r="33" spans="2:9" ht="12.75" customHeight="1" x14ac:dyDescent="0.2">
      <c r="B33" s="5">
        <v>25</v>
      </c>
      <c r="C33" s="15" t="str">
        <f t="array" ref="C33">IFERROR(INDEX(Список!$C$9:$C$75,SMALL(IF(ISNUMBER(Список!$F$9:$F$75),ROW($F$9:$F$75)-8),ROW(A25))),"")</f>
        <v/>
      </c>
      <c r="D33" s="47" t="str">
        <f>IF($C33="","",IF(VLOOKUP($C33,Список!$C$9:$F$75,COLUMN(B25),0)=0,"",VLOOKUP($C33,Список!$C$9:$F$75,COLUMN(B25),0)))</f>
        <v/>
      </c>
      <c r="E33" s="22" t="str">
        <f>IF($C33="","",IF(VLOOKUP($C33,Список!$C$9:$F$75,COLUMN(C25),0)=0,"",VLOOKUP($C33,Список!$C$9:$F$75,COLUMN(C25),0)))</f>
        <v/>
      </c>
      <c r="F33" s="22" t="str">
        <f>IF($C33="","",IF(VLOOKUP($C33,Список!$C$9:$F$75,COLUMN(D25),0)=0,"",VLOOKUP($C33,Список!$C$9:$F$75,COLUMN(D25),0)))</f>
        <v/>
      </c>
      <c r="G33" s="7"/>
      <c r="H33" s="6"/>
    </row>
    <row r="34" spans="2:9" ht="12.75" customHeight="1" x14ac:dyDescent="0.2">
      <c r="B34" s="5">
        <v>26</v>
      </c>
      <c r="C34" s="15" t="str">
        <f t="array" ref="C34">IFERROR(INDEX(Список!$C$9:$C$75,SMALL(IF(ISNUMBER(Список!$F$9:$F$75),ROW($F$9:$F$75)-8),ROW(A26))),"")</f>
        <v/>
      </c>
      <c r="D34" s="47" t="str">
        <f>IF($C34="","",IF(VLOOKUP($C34,Список!$C$9:$F$75,COLUMN(B26),0)=0,"",VLOOKUP($C34,Список!$C$9:$F$75,COLUMN(B26),0)))</f>
        <v/>
      </c>
      <c r="E34" s="22" t="str">
        <f>IF($C34="","",IF(VLOOKUP($C34,Список!$C$9:$F$75,COLUMN(C26),0)=0,"",VLOOKUP($C34,Список!$C$9:$F$75,COLUMN(C26),0)))</f>
        <v/>
      </c>
      <c r="F34" s="22" t="str">
        <f>IF($C34="","",IF(VLOOKUP($C34,Список!$C$9:$F$75,COLUMN(D26),0)=0,"",VLOOKUP($C34,Список!$C$9:$F$75,COLUMN(D26),0)))</f>
        <v/>
      </c>
      <c r="G34" s="7"/>
      <c r="H34" s="6"/>
    </row>
    <row r="35" spans="2:9" ht="12.75" customHeight="1" x14ac:dyDescent="0.2">
      <c r="B35" s="5">
        <v>27</v>
      </c>
      <c r="C35" s="15" t="str">
        <f t="array" ref="C35">IFERROR(INDEX(Список!$C$9:$C$75,SMALL(IF(ISNUMBER(Список!$F$9:$F$75),ROW($F$9:$F$75)-8),ROW(A27))),"")</f>
        <v/>
      </c>
      <c r="D35" s="47" t="str">
        <f>IF($C35="","",IF(VLOOKUP($C35,Список!$C$9:$F$75,COLUMN(B27),0)=0,"",VLOOKUP($C35,Список!$C$9:$F$75,COLUMN(B27),0)))</f>
        <v/>
      </c>
      <c r="E35" s="22" t="str">
        <f>IF($C35="","",IF(VLOOKUP($C35,Список!$C$9:$F$75,COLUMN(C27),0)=0,"",VLOOKUP($C35,Список!$C$9:$F$75,COLUMN(C27),0)))</f>
        <v/>
      </c>
      <c r="F35" s="22" t="str">
        <f>IF($C35="","",IF(VLOOKUP($C35,Список!$C$9:$F$75,COLUMN(D27),0)=0,"",VLOOKUP($C35,Список!$C$9:$F$75,COLUMN(D27),0)))</f>
        <v/>
      </c>
      <c r="G35" s="7"/>
      <c r="H35" s="6"/>
    </row>
    <row r="36" spans="2:9" ht="12.75" customHeight="1" x14ac:dyDescent="0.2">
      <c r="B36" s="5">
        <v>27</v>
      </c>
      <c r="C36" s="15" t="str">
        <f t="array" ref="C36">IFERROR(INDEX(Список!$C$9:$C$75,SMALL(IF(ISNUMBER(Список!$F$9:$F$75),ROW($F$9:$F$75)-8),ROW(A28))),"")</f>
        <v/>
      </c>
      <c r="D36" s="47" t="str">
        <f>IF($C36="","",IF(VLOOKUP($C36,Список!$C$9:$F$75,COLUMN(B28),0)=0,"",VLOOKUP($C36,Список!$C$9:$F$75,COLUMN(B28),0)))</f>
        <v/>
      </c>
      <c r="E36" s="22" t="str">
        <f>IF($C36="","",IF(VLOOKUP($C36,Список!$C$9:$F$75,COLUMN(C28),0)=0,"",VLOOKUP($C36,Список!$C$9:$F$75,COLUMN(C28),0)))</f>
        <v/>
      </c>
      <c r="F36" s="22" t="str">
        <f>IF($C36="","",IF(VLOOKUP($C36,Список!$C$9:$F$75,COLUMN(D28),0)=0,"",VLOOKUP($C36,Список!$C$9:$F$75,COLUMN(D28),0)))</f>
        <v/>
      </c>
      <c r="G36" s="7"/>
      <c r="H36" s="6"/>
    </row>
    <row r="37" spans="2:9" ht="12.75" customHeight="1" x14ac:dyDescent="0.2">
      <c r="B37" s="5">
        <v>27</v>
      </c>
      <c r="C37" s="15" t="str">
        <f t="array" ref="C37">IFERROR(INDEX(Список!$C$9:$C$75,SMALL(IF(ISNUMBER(Список!$F$9:$F$75),ROW($F$9:$F$75)-8),ROW(A29))),"")</f>
        <v/>
      </c>
      <c r="D37" s="47" t="str">
        <f>IF($C37="","",IF(VLOOKUP($C37,Список!$C$9:$F$75,COLUMN(B29),0)=0,"",VLOOKUP($C37,Список!$C$9:$F$75,COLUMN(B29),0)))</f>
        <v/>
      </c>
      <c r="E37" s="22" t="str">
        <f>IF($C37="","",IF(VLOOKUP($C37,Список!$C$9:$F$75,COLUMN(C29),0)=0,"",VLOOKUP($C37,Список!$C$9:$F$75,COLUMN(C29),0)))</f>
        <v/>
      </c>
      <c r="F37" s="22" t="str">
        <f>IF($C37="","",IF(VLOOKUP($C37,Список!$C$9:$F$75,COLUMN(D29),0)=0,"",VLOOKUP($C37,Список!$C$9:$F$75,COLUMN(D29),0)))</f>
        <v/>
      </c>
      <c r="G37" s="7"/>
      <c r="H37" s="6" t="str">
        <f t="shared" ref="H37:H40" si="0">IF(C37="","",G37*F37)</f>
        <v/>
      </c>
    </row>
    <row r="38" spans="2:9" ht="12.75" customHeight="1" x14ac:dyDescent="0.2">
      <c r="B38" s="5">
        <v>27</v>
      </c>
      <c r="C38" s="15"/>
      <c r="D38" s="47" t="str">
        <f>IF($C38="","",IF(VLOOKUP($C38,Список!$C$9:$F$75,COLUMN(B30),0)=0,"",VLOOKUP($C38,Список!$C$9:$F$75,COLUMN(B30),0)))</f>
        <v/>
      </c>
      <c r="E38" s="22" t="str">
        <f>IF($C38="","",IF(VLOOKUP($C38,Список!$C$9:$F$75,COLUMN(C30),0)=0,"",VLOOKUP($C38,Список!$C$9:$F$75,COLUMN(C30),0)))</f>
        <v/>
      </c>
      <c r="F38" s="22" t="str">
        <f>IF($C38="","",IF(VLOOKUP($C38,Список!$C$9:$F$75,COLUMN(D30),0)=0,"",VLOOKUP($C38,Список!$C$9:$F$75,COLUMN(D30),0)))</f>
        <v/>
      </c>
      <c r="G38" s="7"/>
      <c r="H38" s="6" t="str">
        <f t="shared" si="0"/>
        <v/>
      </c>
    </row>
    <row r="39" spans="2:9" ht="12.75" customHeight="1" x14ac:dyDescent="0.2">
      <c r="B39" s="5">
        <v>27</v>
      </c>
      <c r="C39" s="15"/>
      <c r="D39" s="47" t="str">
        <f>IF($C39="","",IF(VLOOKUP($C39,Список!$C$9:$F$75,COLUMN(B31),0)=0,"",VLOOKUP($C39,Список!$C$9:$F$75,COLUMN(B31),0)))</f>
        <v/>
      </c>
      <c r="E39" s="22" t="str">
        <f>IF($C39="","",IF(VLOOKUP($C39,Список!$C$9:$F$75,COLUMN(C31),0)=0,"",VLOOKUP($C39,Список!$C$9:$F$75,COLUMN(C31),0)))</f>
        <v/>
      </c>
      <c r="F39" s="22" t="str">
        <f>IF($C39="","",IF(VLOOKUP($C39,Список!$C$9:$F$75,COLUMN(D31),0)=0,"",VLOOKUP($C39,Список!$C$9:$F$75,COLUMN(D31),0)))</f>
        <v/>
      </c>
      <c r="G39" s="7"/>
      <c r="H39" s="6" t="str">
        <f t="shared" si="0"/>
        <v/>
      </c>
    </row>
    <row r="40" spans="2:9" ht="12.75" customHeight="1" x14ac:dyDescent="0.2">
      <c r="B40" s="5">
        <v>27</v>
      </c>
      <c r="C40" s="15"/>
      <c r="D40" s="47" t="str">
        <f>IF($C40="","",IF(VLOOKUP($C40,Список!$C$9:$F$75,COLUMN(B32),0)=0,"",VLOOKUP($C40,Список!$C$9:$F$75,COLUMN(B32),0)))</f>
        <v/>
      </c>
      <c r="E40" s="22" t="str">
        <f>IF($C40="","",IF(VLOOKUP($C40,Список!$C$9:$F$75,COLUMN(C32),0)=0,"",VLOOKUP($C40,Список!$C$9:$F$75,COLUMN(C32),0)))</f>
        <v/>
      </c>
      <c r="F40" s="22" t="str">
        <f>IF($C40="","",IF(VLOOKUP($C40,Список!$C$9:$F$75,COLUMN(D32),0)=0,"",VLOOKUP($C40,Список!$C$9:$F$75,COLUMN(D32),0)))</f>
        <v/>
      </c>
      <c r="G40" s="7"/>
      <c r="H40" s="6" t="str">
        <f t="shared" si="0"/>
        <v/>
      </c>
    </row>
    <row r="41" spans="2:9" ht="15" x14ac:dyDescent="0.25">
      <c r="B41" s="49" t="s">
        <v>10</v>
      </c>
      <c r="C41" s="50"/>
      <c r="D41" s="50"/>
      <c r="E41" s="50"/>
      <c r="F41" s="50"/>
      <c r="G41" s="51"/>
      <c r="H41" s="8">
        <f>SUM(H9:H40)</f>
        <v>0</v>
      </c>
    </row>
    <row r="43" spans="2:9" x14ac:dyDescent="0.2">
      <c r="C43" s="1" t="s">
        <v>11</v>
      </c>
      <c r="F43" s="1" t="s">
        <v>13</v>
      </c>
      <c r="G43" s="20"/>
    </row>
    <row r="44" spans="2:9" x14ac:dyDescent="0.2">
      <c r="D44" s="14" t="s">
        <v>12</v>
      </c>
      <c r="E44" s="9"/>
      <c r="G44" s="34"/>
      <c r="H44" s="14" t="s">
        <v>12</v>
      </c>
    </row>
    <row r="46" spans="2:9" x14ac:dyDescent="0.2">
      <c r="B46" s="20"/>
      <c r="C46" s="20"/>
      <c r="D46" s="20"/>
      <c r="E46" s="20"/>
      <c r="F46" s="20"/>
      <c r="G46" s="20"/>
      <c r="H46" s="20"/>
      <c r="I46" s="20"/>
    </row>
    <row r="47" spans="2:9" x14ac:dyDescent="0.2">
      <c r="B47" s="20"/>
      <c r="C47" s="20"/>
      <c r="D47" s="34"/>
      <c r="E47" s="35"/>
      <c r="F47" s="48"/>
      <c r="G47" s="48"/>
      <c r="H47" s="48"/>
      <c r="I47" s="20"/>
    </row>
  </sheetData>
  <mergeCells count="2">
    <mergeCell ref="F47:H47"/>
    <mergeCell ref="B41:G41"/>
  </mergeCells>
  <pageMargins left="0.34" right="0.25" top="0.31" bottom="0.18" header="0.3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1B73-2AD2-4B74-A00E-3B2B84468F71}">
  <dimension ref="C1:H142"/>
  <sheetViews>
    <sheetView tabSelected="1" topLeftCell="A52" workbookViewId="0">
      <selection activeCell="N61" sqref="N61"/>
    </sheetView>
  </sheetViews>
  <sheetFormatPr defaultRowHeight="12.75" x14ac:dyDescent="0.2"/>
  <cols>
    <col min="1" max="1" width="2.7109375" style="1" customWidth="1"/>
    <col min="2" max="2" width="2.140625" style="1" customWidth="1"/>
    <col min="3" max="3" width="32.85546875" style="1" customWidth="1"/>
    <col min="4" max="4" width="11.28515625" style="32" customWidth="1"/>
    <col min="5" max="5" width="8.28515625" style="1" customWidth="1"/>
    <col min="6" max="6" width="10.7109375" style="1" customWidth="1"/>
    <col min="7" max="7" width="5.28515625" style="1" customWidth="1"/>
    <col min="8" max="8" width="10.7109375" style="1" customWidth="1"/>
    <col min="9" max="230" width="9.140625" style="1"/>
    <col min="231" max="231" width="2.140625" style="1" customWidth="1"/>
    <col min="232" max="232" width="4.42578125" style="1" customWidth="1"/>
    <col min="233" max="234" width="9.140625" style="1"/>
    <col min="235" max="235" width="4.140625" style="1" customWidth="1"/>
    <col min="236" max="236" width="6.5703125" style="1" customWidth="1"/>
    <col min="237" max="237" width="3.5703125" style="1" customWidth="1"/>
    <col min="238" max="238" width="2.140625" style="1" customWidth="1"/>
    <col min="239" max="239" width="4.7109375" style="1" customWidth="1"/>
    <col min="240" max="240" width="1.7109375" style="1" bestFit="1" customWidth="1"/>
    <col min="241" max="241" width="6.7109375" style="1" customWidth="1"/>
    <col min="242" max="242" width="5.28515625" style="1" customWidth="1"/>
    <col min="243" max="243" width="10.7109375" style="1" customWidth="1"/>
    <col min="244" max="246" width="0.85546875" style="1" customWidth="1"/>
    <col min="247" max="247" width="4.42578125" style="1" customWidth="1"/>
    <col min="248" max="249" width="9.140625" style="1"/>
    <col min="250" max="250" width="4.140625" style="1" customWidth="1"/>
    <col min="251" max="251" width="6.5703125" style="1" customWidth="1"/>
    <col min="252" max="252" width="3.5703125" style="1" customWidth="1"/>
    <col min="253" max="253" width="2.140625" style="1" customWidth="1"/>
    <col min="254" max="254" width="4.7109375" style="1" customWidth="1"/>
    <col min="255" max="255" width="1.7109375" style="1" bestFit="1" customWidth="1"/>
    <col min="256" max="256" width="6.7109375" style="1" customWidth="1"/>
    <col min="257" max="257" width="5.28515625" style="1" customWidth="1"/>
    <col min="258" max="258" width="10.7109375" style="1" customWidth="1"/>
    <col min="259" max="486" width="9.140625" style="1"/>
    <col min="487" max="487" width="2.140625" style="1" customWidth="1"/>
    <col min="488" max="488" width="4.42578125" style="1" customWidth="1"/>
    <col min="489" max="490" width="9.140625" style="1"/>
    <col min="491" max="491" width="4.140625" style="1" customWidth="1"/>
    <col min="492" max="492" width="6.5703125" style="1" customWidth="1"/>
    <col min="493" max="493" width="3.5703125" style="1" customWidth="1"/>
    <col min="494" max="494" width="2.140625" style="1" customWidth="1"/>
    <col min="495" max="495" width="4.7109375" style="1" customWidth="1"/>
    <col min="496" max="496" width="1.7109375" style="1" bestFit="1" customWidth="1"/>
    <col min="497" max="497" width="6.7109375" style="1" customWidth="1"/>
    <col min="498" max="498" width="5.28515625" style="1" customWidth="1"/>
    <col min="499" max="499" width="10.7109375" style="1" customWidth="1"/>
    <col min="500" max="502" width="0.85546875" style="1" customWidth="1"/>
    <col min="503" max="503" width="4.42578125" style="1" customWidth="1"/>
    <col min="504" max="505" width="9.140625" style="1"/>
    <col min="506" max="506" width="4.140625" style="1" customWidth="1"/>
    <col min="507" max="507" width="6.5703125" style="1" customWidth="1"/>
    <col min="508" max="508" width="3.5703125" style="1" customWidth="1"/>
    <col min="509" max="509" width="2.140625" style="1" customWidth="1"/>
    <col min="510" max="510" width="4.7109375" style="1" customWidth="1"/>
    <col min="511" max="511" width="1.7109375" style="1" bestFit="1" customWidth="1"/>
    <col min="512" max="512" width="6.7109375" style="1" customWidth="1"/>
    <col min="513" max="513" width="5.28515625" style="1" customWidth="1"/>
    <col min="514" max="514" width="10.7109375" style="1" customWidth="1"/>
    <col min="515" max="742" width="9.140625" style="1"/>
    <col min="743" max="743" width="2.140625" style="1" customWidth="1"/>
    <col min="744" max="744" width="4.42578125" style="1" customWidth="1"/>
    <col min="745" max="746" width="9.140625" style="1"/>
    <col min="747" max="747" width="4.140625" style="1" customWidth="1"/>
    <col min="748" max="748" width="6.5703125" style="1" customWidth="1"/>
    <col min="749" max="749" width="3.5703125" style="1" customWidth="1"/>
    <col min="750" max="750" width="2.140625" style="1" customWidth="1"/>
    <col min="751" max="751" width="4.7109375" style="1" customWidth="1"/>
    <col min="752" max="752" width="1.7109375" style="1" bestFit="1" customWidth="1"/>
    <col min="753" max="753" width="6.7109375" style="1" customWidth="1"/>
    <col min="754" max="754" width="5.28515625" style="1" customWidth="1"/>
    <col min="755" max="755" width="10.7109375" style="1" customWidth="1"/>
    <col min="756" max="758" width="0.85546875" style="1" customWidth="1"/>
    <col min="759" max="759" width="4.42578125" style="1" customWidth="1"/>
    <col min="760" max="761" width="9.140625" style="1"/>
    <col min="762" max="762" width="4.140625" style="1" customWidth="1"/>
    <col min="763" max="763" width="6.5703125" style="1" customWidth="1"/>
    <col min="764" max="764" width="3.5703125" style="1" customWidth="1"/>
    <col min="765" max="765" width="2.140625" style="1" customWidth="1"/>
    <col min="766" max="766" width="4.7109375" style="1" customWidth="1"/>
    <col min="767" max="767" width="1.7109375" style="1" bestFit="1" customWidth="1"/>
    <col min="768" max="768" width="6.7109375" style="1" customWidth="1"/>
    <col min="769" max="769" width="5.28515625" style="1" customWidth="1"/>
    <col min="770" max="770" width="10.7109375" style="1" customWidth="1"/>
    <col min="771" max="998" width="9.140625" style="1"/>
    <col min="999" max="999" width="2.140625" style="1" customWidth="1"/>
    <col min="1000" max="1000" width="4.42578125" style="1" customWidth="1"/>
    <col min="1001" max="1002" width="9.140625" style="1"/>
    <col min="1003" max="1003" width="4.140625" style="1" customWidth="1"/>
    <col min="1004" max="1004" width="6.5703125" style="1" customWidth="1"/>
    <col min="1005" max="1005" width="3.5703125" style="1" customWidth="1"/>
    <col min="1006" max="1006" width="2.140625" style="1" customWidth="1"/>
    <col min="1007" max="1007" width="4.7109375" style="1" customWidth="1"/>
    <col min="1008" max="1008" width="1.7109375" style="1" bestFit="1" customWidth="1"/>
    <col min="1009" max="1009" width="6.7109375" style="1" customWidth="1"/>
    <col min="1010" max="1010" width="5.28515625" style="1" customWidth="1"/>
    <col min="1011" max="1011" width="10.7109375" style="1" customWidth="1"/>
    <col min="1012" max="1014" width="0.85546875" style="1" customWidth="1"/>
    <col min="1015" max="1015" width="4.42578125" style="1" customWidth="1"/>
    <col min="1016" max="1017" width="9.140625" style="1"/>
    <col min="1018" max="1018" width="4.140625" style="1" customWidth="1"/>
    <col min="1019" max="1019" width="6.5703125" style="1" customWidth="1"/>
    <col min="1020" max="1020" width="3.5703125" style="1" customWidth="1"/>
    <col min="1021" max="1021" width="2.140625" style="1" customWidth="1"/>
    <col min="1022" max="1022" width="4.7109375" style="1" customWidth="1"/>
    <col min="1023" max="1023" width="1.7109375" style="1" bestFit="1" customWidth="1"/>
    <col min="1024" max="1024" width="6.7109375" style="1" customWidth="1"/>
    <col min="1025" max="1025" width="5.28515625" style="1" customWidth="1"/>
    <col min="1026" max="1026" width="10.7109375" style="1" customWidth="1"/>
    <col min="1027" max="1254" width="9.140625" style="1"/>
    <col min="1255" max="1255" width="2.140625" style="1" customWidth="1"/>
    <col min="1256" max="1256" width="4.42578125" style="1" customWidth="1"/>
    <col min="1257" max="1258" width="9.140625" style="1"/>
    <col min="1259" max="1259" width="4.140625" style="1" customWidth="1"/>
    <col min="1260" max="1260" width="6.5703125" style="1" customWidth="1"/>
    <col min="1261" max="1261" width="3.5703125" style="1" customWidth="1"/>
    <col min="1262" max="1262" width="2.140625" style="1" customWidth="1"/>
    <col min="1263" max="1263" width="4.7109375" style="1" customWidth="1"/>
    <col min="1264" max="1264" width="1.7109375" style="1" bestFit="1" customWidth="1"/>
    <col min="1265" max="1265" width="6.7109375" style="1" customWidth="1"/>
    <col min="1266" max="1266" width="5.28515625" style="1" customWidth="1"/>
    <col min="1267" max="1267" width="10.7109375" style="1" customWidth="1"/>
    <col min="1268" max="1270" width="0.85546875" style="1" customWidth="1"/>
    <col min="1271" max="1271" width="4.42578125" style="1" customWidth="1"/>
    <col min="1272" max="1273" width="9.140625" style="1"/>
    <col min="1274" max="1274" width="4.140625" style="1" customWidth="1"/>
    <col min="1275" max="1275" width="6.5703125" style="1" customWidth="1"/>
    <col min="1276" max="1276" width="3.5703125" style="1" customWidth="1"/>
    <col min="1277" max="1277" width="2.140625" style="1" customWidth="1"/>
    <col min="1278" max="1278" width="4.7109375" style="1" customWidth="1"/>
    <col min="1279" max="1279" width="1.7109375" style="1" bestFit="1" customWidth="1"/>
    <col min="1280" max="1280" width="6.7109375" style="1" customWidth="1"/>
    <col min="1281" max="1281" width="5.28515625" style="1" customWidth="1"/>
    <col min="1282" max="1282" width="10.7109375" style="1" customWidth="1"/>
    <col min="1283" max="1510" width="9.140625" style="1"/>
    <col min="1511" max="1511" width="2.140625" style="1" customWidth="1"/>
    <col min="1512" max="1512" width="4.42578125" style="1" customWidth="1"/>
    <col min="1513" max="1514" width="9.140625" style="1"/>
    <col min="1515" max="1515" width="4.140625" style="1" customWidth="1"/>
    <col min="1516" max="1516" width="6.5703125" style="1" customWidth="1"/>
    <col min="1517" max="1517" width="3.5703125" style="1" customWidth="1"/>
    <col min="1518" max="1518" width="2.140625" style="1" customWidth="1"/>
    <col min="1519" max="1519" width="4.7109375" style="1" customWidth="1"/>
    <col min="1520" max="1520" width="1.7109375" style="1" bestFit="1" customWidth="1"/>
    <col min="1521" max="1521" width="6.7109375" style="1" customWidth="1"/>
    <col min="1522" max="1522" width="5.28515625" style="1" customWidth="1"/>
    <col min="1523" max="1523" width="10.7109375" style="1" customWidth="1"/>
    <col min="1524" max="1526" width="0.85546875" style="1" customWidth="1"/>
    <col min="1527" max="1527" width="4.42578125" style="1" customWidth="1"/>
    <col min="1528" max="1529" width="9.140625" style="1"/>
    <col min="1530" max="1530" width="4.140625" style="1" customWidth="1"/>
    <col min="1531" max="1531" width="6.5703125" style="1" customWidth="1"/>
    <col min="1532" max="1532" width="3.5703125" style="1" customWidth="1"/>
    <col min="1533" max="1533" width="2.140625" style="1" customWidth="1"/>
    <col min="1534" max="1534" width="4.7109375" style="1" customWidth="1"/>
    <col min="1535" max="1535" width="1.7109375" style="1" bestFit="1" customWidth="1"/>
    <col min="1536" max="1536" width="6.7109375" style="1" customWidth="1"/>
    <col min="1537" max="1537" width="5.28515625" style="1" customWidth="1"/>
    <col min="1538" max="1538" width="10.7109375" style="1" customWidth="1"/>
    <col min="1539" max="1766" width="9.140625" style="1"/>
    <col min="1767" max="1767" width="2.140625" style="1" customWidth="1"/>
    <col min="1768" max="1768" width="4.42578125" style="1" customWidth="1"/>
    <col min="1769" max="1770" width="9.140625" style="1"/>
    <col min="1771" max="1771" width="4.140625" style="1" customWidth="1"/>
    <col min="1772" max="1772" width="6.5703125" style="1" customWidth="1"/>
    <col min="1773" max="1773" width="3.5703125" style="1" customWidth="1"/>
    <col min="1774" max="1774" width="2.140625" style="1" customWidth="1"/>
    <col min="1775" max="1775" width="4.7109375" style="1" customWidth="1"/>
    <col min="1776" max="1776" width="1.7109375" style="1" bestFit="1" customWidth="1"/>
    <col min="1777" max="1777" width="6.7109375" style="1" customWidth="1"/>
    <col min="1778" max="1778" width="5.28515625" style="1" customWidth="1"/>
    <col min="1779" max="1779" width="10.7109375" style="1" customWidth="1"/>
    <col min="1780" max="1782" width="0.85546875" style="1" customWidth="1"/>
    <col min="1783" max="1783" width="4.42578125" style="1" customWidth="1"/>
    <col min="1784" max="1785" width="9.140625" style="1"/>
    <col min="1786" max="1786" width="4.140625" style="1" customWidth="1"/>
    <col min="1787" max="1787" width="6.5703125" style="1" customWidth="1"/>
    <col min="1788" max="1788" width="3.5703125" style="1" customWidth="1"/>
    <col min="1789" max="1789" width="2.140625" style="1" customWidth="1"/>
    <col min="1790" max="1790" width="4.7109375" style="1" customWidth="1"/>
    <col min="1791" max="1791" width="1.7109375" style="1" bestFit="1" customWidth="1"/>
    <col min="1792" max="1792" width="6.7109375" style="1" customWidth="1"/>
    <col min="1793" max="1793" width="5.28515625" style="1" customWidth="1"/>
    <col min="1794" max="1794" width="10.7109375" style="1" customWidth="1"/>
    <col min="1795" max="2022" width="9.140625" style="1"/>
    <col min="2023" max="2023" width="2.140625" style="1" customWidth="1"/>
    <col min="2024" max="2024" width="4.42578125" style="1" customWidth="1"/>
    <col min="2025" max="2026" width="9.140625" style="1"/>
    <col min="2027" max="2027" width="4.140625" style="1" customWidth="1"/>
    <col min="2028" max="2028" width="6.5703125" style="1" customWidth="1"/>
    <col min="2029" max="2029" width="3.5703125" style="1" customWidth="1"/>
    <col min="2030" max="2030" width="2.140625" style="1" customWidth="1"/>
    <col min="2031" max="2031" width="4.7109375" style="1" customWidth="1"/>
    <col min="2032" max="2032" width="1.7109375" style="1" bestFit="1" customWidth="1"/>
    <col min="2033" max="2033" width="6.7109375" style="1" customWidth="1"/>
    <col min="2034" max="2034" width="5.28515625" style="1" customWidth="1"/>
    <col min="2035" max="2035" width="10.7109375" style="1" customWidth="1"/>
    <col min="2036" max="2038" width="0.85546875" style="1" customWidth="1"/>
    <col min="2039" max="2039" width="4.42578125" style="1" customWidth="1"/>
    <col min="2040" max="2041" width="9.140625" style="1"/>
    <col min="2042" max="2042" width="4.140625" style="1" customWidth="1"/>
    <col min="2043" max="2043" width="6.5703125" style="1" customWidth="1"/>
    <col min="2044" max="2044" width="3.5703125" style="1" customWidth="1"/>
    <col min="2045" max="2045" width="2.140625" style="1" customWidth="1"/>
    <col min="2046" max="2046" width="4.7109375" style="1" customWidth="1"/>
    <col min="2047" max="2047" width="1.7109375" style="1" bestFit="1" customWidth="1"/>
    <col min="2048" max="2048" width="6.7109375" style="1" customWidth="1"/>
    <col min="2049" max="2049" width="5.28515625" style="1" customWidth="1"/>
    <col min="2050" max="2050" width="10.7109375" style="1" customWidth="1"/>
    <col min="2051" max="2278" width="9.140625" style="1"/>
    <col min="2279" max="2279" width="2.140625" style="1" customWidth="1"/>
    <col min="2280" max="2280" width="4.42578125" style="1" customWidth="1"/>
    <col min="2281" max="2282" width="9.140625" style="1"/>
    <col min="2283" max="2283" width="4.140625" style="1" customWidth="1"/>
    <col min="2284" max="2284" width="6.5703125" style="1" customWidth="1"/>
    <col min="2285" max="2285" width="3.5703125" style="1" customWidth="1"/>
    <col min="2286" max="2286" width="2.140625" style="1" customWidth="1"/>
    <col min="2287" max="2287" width="4.7109375" style="1" customWidth="1"/>
    <col min="2288" max="2288" width="1.7109375" style="1" bestFit="1" customWidth="1"/>
    <col min="2289" max="2289" width="6.7109375" style="1" customWidth="1"/>
    <col min="2290" max="2290" width="5.28515625" style="1" customWidth="1"/>
    <col min="2291" max="2291" width="10.7109375" style="1" customWidth="1"/>
    <col min="2292" max="2294" width="0.85546875" style="1" customWidth="1"/>
    <col min="2295" max="2295" width="4.42578125" style="1" customWidth="1"/>
    <col min="2296" max="2297" width="9.140625" style="1"/>
    <col min="2298" max="2298" width="4.140625" style="1" customWidth="1"/>
    <col min="2299" max="2299" width="6.5703125" style="1" customWidth="1"/>
    <col min="2300" max="2300" width="3.5703125" style="1" customWidth="1"/>
    <col min="2301" max="2301" width="2.140625" style="1" customWidth="1"/>
    <col min="2302" max="2302" width="4.7109375" style="1" customWidth="1"/>
    <col min="2303" max="2303" width="1.7109375" style="1" bestFit="1" customWidth="1"/>
    <col min="2304" max="2304" width="6.7109375" style="1" customWidth="1"/>
    <col min="2305" max="2305" width="5.28515625" style="1" customWidth="1"/>
    <col min="2306" max="2306" width="10.7109375" style="1" customWidth="1"/>
    <col min="2307" max="2534" width="9.140625" style="1"/>
    <col min="2535" max="2535" width="2.140625" style="1" customWidth="1"/>
    <col min="2536" max="2536" width="4.42578125" style="1" customWidth="1"/>
    <col min="2537" max="2538" width="9.140625" style="1"/>
    <col min="2539" max="2539" width="4.140625" style="1" customWidth="1"/>
    <col min="2540" max="2540" width="6.5703125" style="1" customWidth="1"/>
    <col min="2541" max="2541" width="3.5703125" style="1" customWidth="1"/>
    <col min="2542" max="2542" width="2.140625" style="1" customWidth="1"/>
    <col min="2543" max="2543" width="4.7109375" style="1" customWidth="1"/>
    <col min="2544" max="2544" width="1.7109375" style="1" bestFit="1" customWidth="1"/>
    <col min="2545" max="2545" width="6.7109375" style="1" customWidth="1"/>
    <col min="2546" max="2546" width="5.28515625" style="1" customWidth="1"/>
    <col min="2547" max="2547" width="10.7109375" style="1" customWidth="1"/>
    <col min="2548" max="2550" width="0.85546875" style="1" customWidth="1"/>
    <col min="2551" max="2551" width="4.42578125" style="1" customWidth="1"/>
    <col min="2552" max="2553" width="9.140625" style="1"/>
    <col min="2554" max="2554" width="4.140625" style="1" customWidth="1"/>
    <col min="2555" max="2555" width="6.5703125" style="1" customWidth="1"/>
    <col min="2556" max="2556" width="3.5703125" style="1" customWidth="1"/>
    <col min="2557" max="2557" width="2.140625" style="1" customWidth="1"/>
    <col min="2558" max="2558" width="4.7109375" style="1" customWidth="1"/>
    <col min="2559" max="2559" width="1.7109375" style="1" bestFit="1" customWidth="1"/>
    <col min="2560" max="2560" width="6.7109375" style="1" customWidth="1"/>
    <col min="2561" max="2561" width="5.28515625" style="1" customWidth="1"/>
    <col min="2562" max="2562" width="10.7109375" style="1" customWidth="1"/>
    <col min="2563" max="2790" width="9.140625" style="1"/>
    <col min="2791" max="2791" width="2.140625" style="1" customWidth="1"/>
    <col min="2792" max="2792" width="4.42578125" style="1" customWidth="1"/>
    <col min="2793" max="2794" width="9.140625" style="1"/>
    <col min="2795" max="2795" width="4.140625" style="1" customWidth="1"/>
    <col min="2796" max="2796" width="6.5703125" style="1" customWidth="1"/>
    <col min="2797" max="2797" width="3.5703125" style="1" customWidth="1"/>
    <col min="2798" max="2798" width="2.140625" style="1" customWidth="1"/>
    <col min="2799" max="2799" width="4.7109375" style="1" customWidth="1"/>
    <col min="2800" max="2800" width="1.7109375" style="1" bestFit="1" customWidth="1"/>
    <col min="2801" max="2801" width="6.7109375" style="1" customWidth="1"/>
    <col min="2802" max="2802" width="5.28515625" style="1" customWidth="1"/>
    <col min="2803" max="2803" width="10.7109375" style="1" customWidth="1"/>
    <col min="2804" max="2806" width="0.85546875" style="1" customWidth="1"/>
    <col min="2807" max="2807" width="4.42578125" style="1" customWidth="1"/>
    <col min="2808" max="2809" width="9.140625" style="1"/>
    <col min="2810" max="2810" width="4.140625" style="1" customWidth="1"/>
    <col min="2811" max="2811" width="6.5703125" style="1" customWidth="1"/>
    <col min="2812" max="2812" width="3.5703125" style="1" customWidth="1"/>
    <col min="2813" max="2813" width="2.140625" style="1" customWidth="1"/>
    <col min="2814" max="2814" width="4.7109375" style="1" customWidth="1"/>
    <col min="2815" max="2815" width="1.7109375" style="1" bestFit="1" customWidth="1"/>
    <col min="2816" max="2816" width="6.7109375" style="1" customWidth="1"/>
    <col min="2817" max="2817" width="5.28515625" style="1" customWidth="1"/>
    <col min="2818" max="2818" width="10.7109375" style="1" customWidth="1"/>
    <col min="2819" max="3046" width="9.140625" style="1"/>
    <col min="3047" max="3047" width="2.140625" style="1" customWidth="1"/>
    <col min="3048" max="3048" width="4.42578125" style="1" customWidth="1"/>
    <col min="3049" max="3050" width="9.140625" style="1"/>
    <col min="3051" max="3051" width="4.140625" style="1" customWidth="1"/>
    <col min="3052" max="3052" width="6.5703125" style="1" customWidth="1"/>
    <col min="3053" max="3053" width="3.5703125" style="1" customWidth="1"/>
    <col min="3054" max="3054" width="2.140625" style="1" customWidth="1"/>
    <col min="3055" max="3055" width="4.7109375" style="1" customWidth="1"/>
    <col min="3056" max="3056" width="1.7109375" style="1" bestFit="1" customWidth="1"/>
    <col min="3057" max="3057" width="6.7109375" style="1" customWidth="1"/>
    <col min="3058" max="3058" width="5.28515625" style="1" customWidth="1"/>
    <col min="3059" max="3059" width="10.7109375" style="1" customWidth="1"/>
    <col min="3060" max="3062" width="0.85546875" style="1" customWidth="1"/>
    <col min="3063" max="3063" width="4.42578125" style="1" customWidth="1"/>
    <col min="3064" max="3065" width="9.140625" style="1"/>
    <col min="3066" max="3066" width="4.140625" style="1" customWidth="1"/>
    <col min="3067" max="3067" width="6.5703125" style="1" customWidth="1"/>
    <col min="3068" max="3068" width="3.5703125" style="1" customWidth="1"/>
    <col min="3069" max="3069" width="2.140625" style="1" customWidth="1"/>
    <col min="3070" max="3070" width="4.7109375" style="1" customWidth="1"/>
    <col min="3071" max="3071" width="1.7109375" style="1" bestFit="1" customWidth="1"/>
    <col min="3072" max="3072" width="6.7109375" style="1" customWidth="1"/>
    <col min="3073" max="3073" width="5.28515625" style="1" customWidth="1"/>
    <col min="3074" max="3074" width="10.7109375" style="1" customWidth="1"/>
    <col min="3075" max="3302" width="9.140625" style="1"/>
    <col min="3303" max="3303" width="2.140625" style="1" customWidth="1"/>
    <col min="3304" max="3304" width="4.42578125" style="1" customWidth="1"/>
    <col min="3305" max="3306" width="9.140625" style="1"/>
    <col min="3307" max="3307" width="4.140625" style="1" customWidth="1"/>
    <col min="3308" max="3308" width="6.5703125" style="1" customWidth="1"/>
    <col min="3309" max="3309" width="3.5703125" style="1" customWidth="1"/>
    <col min="3310" max="3310" width="2.140625" style="1" customWidth="1"/>
    <col min="3311" max="3311" width="4.7109375" style="1" customWidth="1"/>
    <col min="3312" max="3312" width="1.7109375" style="1" bestFit="1" customWidth="1"/>
    <col min="3313" max="3313" width="6.7109375" style="1" customWidth="1"/>
    <col min="3314" max="3314" width="5.28515625" style="1" customWidth="1"/>
    <col min="3315" max="3315" width="10.7109375" style="1" customWidth="1"/>
    <col min="3316" max="3318" width="0.85546875" style="1" customWidth="1"/>
    <col min="3319" max="3319" width="4.42578125" style="1" customWidth="1"/>
    <col min="3320" max="3321" width="9.140625" style="1"/>
    <col min="3322" max="3322" width="4.140625" style="1" customWidth="1"/>
    <col min="3323" max="3323" width="6.5703125" style="1" customWidth="1"/>
    <col min="3324" max="3324" width="3.5703125" style="1" customWidth="1"/>
    <col min="3325" max="3325" width="2.140625" style="1" customWidth="1"/>
    <col min="3326" max="3326" width="4.7109375" style="1" customWidth="1"/>
    <col min="3327" max="3327" width="1.7109375" style="1" bestFit="1" customWidth="1"/>
    <col min="3328" max="3328" width="6.7109375" style="1" customWidth="1"/>
    <col min="3329" max="3329" width="5.28515625" style="1" customWidth="1"/>
    <col min="3330" max="3330" width="10.7109375" style="1" customWidth="1"/>
    <col min="3331" max="3558" width="9.140625" style="1"/>
    <col min="3559" max="3559" width="2.140625" style="1" customWidth="1"/>
    <col min="3560" max="3560" width="4.42578125" style="1" customWidth="1"/>
    <col min="3561" max="3562" width="9.140625" style="1"/>
    <col min="3563" max="3563" width="4.140625" style="1" customWidth="1"/>
    <col min="3564" max="3564" width="6.5703125" style="1" customWidth="1"/>
    <col min="3565" max="3565" width="3.5703125" style="1" customWidth="1"/>
    <col min="3566" max="3566" width="2.140625" style="1" customWidth="1"/>
    <col min="3567" max="3567" width="4.7109375" style="1" customWidth="1"/>
    <col min="3568" max="3568" width="1.7109375" style="1" bestFit="1" customWidth="1"/>
    <col min="3569" max="3569" width="6.7109375" style="1" customWidth="1"/>
    <col min="3570" max="3570" width="5.28515625" style="1" customWidth="1"/>
    <col min="3571" max="3571" width="10.7109375" style="1" customWidth="1"/>
    <col min="3572" max="3574" width="0.85546875" style="1" customWidth="1"/>
    <col min="3575" max="3575" width="4.42578125" style="1" customWidth="1"/>
    <col min="3576" max="3577" width="9.140625" style="1"/>
    <col min="3578" max="3578" width="4.140625" style="1" customWidth="1"/>
    <col min="3579" max="3579" width="6.5703125" style="1" customWidth="1"/>
    <col min="3580" max="3580" width="3.5703125" style="1" customWidth="1"/>
    <col min="3581" max="3581" width="2.140625" style="1" customWidth="1"/>
    <col min="3582" max="3582" width="4.7109375" style="1" customWidth="1"/>
    <col min="3583" max="3583" width="1.7109375" style="1" bestFit="1" customWidth="1"/>
    <col min="3584" max="3584" width="6.7109375" style="1" customWidth="1"/>
    <col min="3585" max="3585" width="5.28515625" style="1" customWidth="1"/>
    <col min="3586" max="3586" width="10.7109375" style="1" customWidth="1"/>
    <col min="3587" max="3814" width="9.140625" style="1"/>
    <col min="3815" max="3815" width="2.140625" style="1" customWidth="1"/>
    <col min="3816" max="3816" width="4.42578125" style="1" customWidth="1"/>
    <col min="3817" max="3818" width="9.140625" style="1"/>
    <col min="3819" max="3819" width="4.140625" style="1" customWidth="1"/>
    <col min="3820" max="3820" width="6.5703125" style="1" customWidth="1"/>
    <col min="3821" max="3821" width="3.5703125" style="1" customWidth="1"/>
    <col min="3822" max="3822" width="2.140625" style="1" customWidth="1"/>
    <col min="3823" max="3823" width="4.7109375" style="1" customWidth="1"/>
    <col min="3824" max="3824" width="1.7109375" style="1" bestFit="1" customWidth="1"/>
    <col min="3825" max="3825" width="6.7109375" style="1" customWidth="1"/>
    <col min="3826" max="3826" width="5.28515625" style="1" customWidth="1"/>
    <col min="3827" max="3827" width="10.7109375" style="1" customWidth="1"/>
    <col min="3828" max="3830" width="0.85546875" style="1" customWidth="1"/>
    <col min="3831" max="3831" width="4.42578125" style="1" customWidth="1"/>
    <col min="3832" max="3833" width="9.140625" style="1"/>
    <col min="3834" max="3834" width="4.140625" style="1" customWidth="1"/>
    <col min="3835" max="3835" width="6.5703125" style="1" customWidth="1"/>
    <col min="3836" max="3836" width="3.5703125" style="1" customWidth="1"/>
    <col min="3837" max="3837" width="2.140625" style="1" customWidth="1"/>
    <col min="3838" max="3838" width="4.7109375" style="1" customWidth="1"/>
    <col min="3839" max="3839" width="1.7109375" style="1" bestFit="1" customWidth="1"/>
    <col min="3840" max="3840" width="6.7109375" style="1" customWidth="1"/>
    <col min="3841" max="3841" width="5.28515625" style="1" customWidth="1"/>
    <col min="3842" max="3842" width="10.7109375" style="1" customWidth="1"/>
    <col min="3843" max="4070" width="9.140625" style="1"/>
    <col min="4071" max="4071" width="2.140625" style="1" customWidth="1"/>
    <col min="4072" max="4072" width="4.42578125" style="1" customWidth="1"/>
    <col min="4073" max="4074" width="9.140625" style="1"/>
    <col min="4075" max="4075" width="4.140625" style="1" customWidth="1"/>
    <col min="4076" max="4076" width="6.5703125" style="1" customWidth="1"/>
    <col min="4077" max="4077" width="3.5703125" style="1" customWidth="1"/>
    <col min="4078" max="4078" width="2.140625" style="1" customWidth="1"/>
    <col min="4079" max="4079" width="4.7109375" style="1" customWidth="1"/>
    <col min="4080" max="4080" width="1.7109375" style="1" bestFit="1" customWidth="1"/>
    <col min="4081" max="4081" width="6.7109375" style="1" customWidth="1"/>
    <col min="4082" max="4082" width="5.28515625" style="1" customWidth="1"/>
    <col min="4083" max="4083" width="10.7109375" style="1" customWidth="1"/>
    <col min="4084" max="4086" width="0.85546875" style="1" customWidth="1"/>
    <col min="4087" max="4087" width="4.42578125" style="1" customWidth="1"/>
    <col min="4088" max="4089" width="9.140625" style="1"/>
    <col min="4090" max="4090" width="4.140625" style="1" customWidth="1"/>
    <col min="4091" max="4091" width="6.5703125" style="1" customWidth="1"/>
    <col min="4092" max="4092" width="3.5703125" style="1" customWidth="1"/>
    <col min="4093" max="4093" width="2.140625" style="1" customWidth="1"/>
    <col min="4094" max="4094" width="4.7109375" style="1" customWidth="1"/>
    <col min="4095" max="4095" width="1.7109375" style="1" bestFit="1" customWidth="1"/>
    <col min="4096" max="4096" width="6.7109375" style="1" customWidth="1"/>
    <col min="4097" max="4097" width="5.28515625" style="1" customWidth="1"/>
    <col min="4098" max="4098" width="10.7109375" style="1" customWidth="1"/>
    <col min="4099" max="4326" width="9.140625" style="1"/>
    <col min="4327" max="4327" width="2.140625" style="1" customWidth="1"/>
    <col min="4328" max="4328" width="4.42578125" style="1" customWidth="1"/>
    <col min="4329" max="4330" width="9.140625" style="1"/>
    <col min="4331" max="4331" width="4.140625" style="1" customWidth="1"/>
    <col min="4332" max="4332" width="6.5703125" style="1" customWidth="1"/>
    <col min="4333" max="4333" width="3.5703125" style="1" customWidth="1"/>
    <col min="4334" max="4334" width="2.140625" style="1" customWidth="1"/>
    <col min="4335" max="4335" width="4.7109375" style="1" customWidth="1"/>
    <col min="4336" max="4336" width="1.7109375" style="1" bestFit="1" customWidth="1"/>
    <col min="4337" max="4337" width="6.7109375" style="1" customWidth="1"/>
    <col min="4338" max="4338" width="5.28515625" style="1" customWidth="1"/>
    <col min="4339" max="4339" width="10.7109375" style="1" customWidth="1"/>
    <col min="4340" max="4342" width="0.85546875" style="1" customWidth="1"/>
    <col min="4343" max="4343" width="4.42578125" style="1" customWidth="1"/>
    <col min="4344" max="4345" width="9.140625" style="1"/>
    <col min="4346" max="4346" width="4.140625" style="1" customWidth="1"/>
    <col min="4347" max="4347" width="6.5703125" style="1" customWidth="1"/>
    <col min="4348" max="4348" width="3.5703125" style="1" customWidth="1"/>
    <col min="4349" max="4349" width="2.140625" style="1" customWidth="1"/>
    <col min="4350" max="4350" width="4.7109375" style="1" customWidth="1"/>
    <col min="4351" max="4351" width="1.7109375" style="1" bestFit="1" customWidth="1"/>
    <col min="4352" max="4352" width="6.7109375" style="1" customWidth="1"/>
    <col min="4353" max="4353" width="5.28515625" style="1" customWidth="1"/>
    <col min="4354" max="4354" width="10.7109375" style="1" customWidth="1"/>
    <col min="4355" max="4582" width="9.140625" style="1"/>
    <col min="4583" max="4583" width="2.140625" style="1" customWidth="1"/>
    <col min="4584" max="4584" width="4.42578125" style="1" customWidth="1"/>
    <col min="4585" max="4586" width="9.140625" style="1"/>
    <col min="4587" max="4587" width="4.140625" style="1" customWidth="1"/>
    <col min="4588" max="4588" width="6.5703125" style="1" customWidth="1"/>
    <col min="4589" max="4589" width="3.5703125" style="1" customWidth="1"/>
    <col min="4590" max="4590" width="2.140625" style="1" customWidth="1"/>
    <col min="4591" max="4591" width="4.7109375" style="1" customWidth="1"/>
    <col min="4592" max="4592" width="1.7109375" style="1" bestFit="1" customWidth="1"/>
    <col min="4593" max="4593" width="6.7109375" style="1" customWidth="1"/>
    <col min="4594" max="4594" width="5.28515625" style="1" customWidth="1"/>
    <col min="4595" max="4595" width="10.7109375" style="1" customWidth="1"/>
    <col min="4596" max="4598" width="0.85546875" style="1" customWidth="1"/>
    <col min="4599" max="4599" width="4.42578125" style="1" customWidth="1"/>
    <col min="4600" max="4601" width="9.140625" style="1"/>
    <col min="4602" max="4602" width="4.140625" style="1" customWidth="1"/>
    <col min="4603" max="4603" width="6.5703125" style="1" customWidth="1"/>
    <col min="4604" max="4604" width="3.5703125" style="1" customWidth="1"/>
    <col min="4605" max="4605" width="2.140625" style="1" customWidth="1"/>
    <col min="4606" max="4606" width="4.7109375" style="1" customWidth="1"/>
    <col min="4607" max="4607" width="1.7109375" style="1" bestFit="1" customWidth="1"/>
    <col min="4608" max="4608" width="6.7109375" style="1" customWidth="1"/>
    <col min="4609" max="4609" width="5.28515625" style="1" customWidth="1"/>
    <col min="4610" max="4610" width="10.7109375" style="1" customWidth="1"/>
    <col min="4611" max="4838" width="9.140625" style="1"/>
    <col min="4839" max="4839" width="2.140625" style="1" customWidth="1"/>
    <col min="4840" max="4840" width="4.42578125" style="1" customWidth="1"/>
    <col min="4841" max="4842" width="9.140625" style="1"/>
    <col min="4843" max="4843" width="4.140625" style="1" customWidth="1"/>
    <col min="4844" max="4844" width="6.5703125" style="1" customWidth="1"/>
    <col min="4845" max="4845" width="3.5703125" style="1" customWidth="1"/>
    <col min="4846" max="4846" width="2.140625" style="1" customWidth="1"/>
    <col min="4847" max="4847" width="4.7109375" style="1" customWidth="1"/>
    <col min="4848" max="4848" width="1.7109375" style="1" bestFit="1" customWidth="1"/>
    <col min="4849" max="4849" width="6.7109375" style="1" customWidth="1"/>
    <col min="4850" max="4850" width="5.28515625" style="1" customWidth="1"/>
    <col min="4851" max="4851" width="10.7109375" style="1" customWidth="1"/>
    <col min="4852" max="4854" width="0.85546875" style="1" customWidth="1"/>
    <col min="4855" max="4855" width="4.42578125" style="1" customWidth="1"/>
    <col min="4856" max="4857" width="9.140625" style="1"/>
    <col min="4858" max="4858" width="4.140625" style="1" customWidth="1"/>
    <col min="4859" max="4859" width="6.5703125" style="1" customWidth="1"/>
    <col min="4860" max="4860" width="3.5703125" style="1" customWidth="1"/>
    <col min="4861" max="4861" width="2.140625" style="1" customWidth="1"/>
    <col min="4862" max="4862" width="4.7109375" style="1" customWidth="1"/>
    <col min="4863" max="4863" width="1.7109375" style="1" bestFit="1" customWidth="1"/>
    <col min="4864" max="4864" width="6.7109375" style="1" customWidth="1"/>
    <col min="4865" max="4865" width="5.28515625" style="1" customWidth="1"/>
    <col min="4866" max="4866" width="10.7109375" style="1" customWidth="1"/>
    <col min="4867" max="5094" width="9.140625" style="1"/>
    <col min="5095" max="5095" width="2.140625" style="1" customWidth="1"/>
    <col min="5096" max="5096" width="4.42578125" style="1" customWidth="1"/>
    <col min="5097" max="5098" width="9.140625" style="1"/>
    <col min="5099" max="5099" width="4.140625" style="1" customWidth="1"/>
    <col min="5100" max="5100" width="6.5703125" style="1" customWidth="1"/>
    <col min="5101" max="5101" width="3.5703125" style="1" customWidth="1"/>
    <col min="5102" max="5102" width="2.140625" style="1" customWidth="1"/>
    <col min="5103" max="5103" width="4.7109375" style="1" customWidth="1"/>
    <col min="5104" max="5104" width="1.7109375" style="1" bestFit="1" customWidth="1"/>
    <col min="5105" max="5105" width="6.7109375" style="1" customWidth="1"/>
    <col min="5106" max="5106" width="5.28515625" style="1" customWidth="1"/>
    <col min="5107" max="5107" width="10.7109375" style="1" customWidth="1"/>
    <col min="5108" max="5110" width="0.85546875" style="1" customWidth="1"/>
    <col min="5111" max="5111" width="4.42578125" style="1" customWidth="1"/>
    <col min="5112" max="5113" width="9.140625" style="1"/>
    <col min="5114" max="5114" width="4.140625" style="1" customWidth="1"/>
    <col min="5115" max="5115" width="6.5703125" style="1" customWidth="1"/>
    <col min="5116" max="5116" width="3.5703125" style="1" customWidth="1"/>
    <col min="5117" max="5117" width="2.140625" style="1" customWidth="1"/>
    <col min="5118" max="5118" width="4.7109375" style="1" customWidth="1"/>
    <col min="5119" max="5119" width="1.7109375" style="1" bestFit="1" customWidth="1"/>
    <col min="5120" max="5120" width="6.7109375" style="1" customWidth="1"/>
    <col min="5121" max="5121" width="5.28515625" style="1" customWidth="1"/>
    <col min="5122" max="5122" width="10.7109375" style="1" customWidth="1"/>
    <col min="5123" max="5350" width="9.140625" style="1"/>
    <col min="5351" max="5351" width="2.140625" style="1" customWidth="1"/>
    <col min="5352" max="5352" width="4.42578125" style="1" customWidth="1"/>
    <col min="5353" max="5354" width="9.140625" style="1"/>
    <col min="5355" max="5355" width="4.140625" style="1" customWidth="1"/>
    <col min="5356" max="5356" width="6.5703125" style="1" customWidth="1"/>
    <col min="5357" max="5357" width="3.5703125" style="1" customWidth="1"/>
    <col min="5358" max="5358" width="2.140625" style="1" customWidth="1"/>
    <col min="5359" max="5359" width="4.7109375" style="1" customWidth="1"/>
    <col min="5360" max="5360" width="1.7109375" style="1" bestFit="1" customWidth="1"/>
    <col min="5361" max="5361" width="6.7109375" style="1" customWidth="1"/>
    <col min="5362" max="5362" width="5.28515625" style="1" customWidth="1"/>
    <col min="5363" max="5363" width="10.7109375" style="1" customWidth="1"/>
    <col min="5364" max="5366" width="0.85546875" style="1" customWidth="1"/>
    <col min="5367" max="5367" width="4.42578125" style="1" customWidth="1"/>
    <col min="5368" max="5369" width="9.140625" style="1"/>
    <col min="5370" max="5370" width="4.140625" style="1" customWidth="1"/>
    <col min="5371" max="5371" width="6.5703125" style="1" customWidth="1"/>
    <col min="5372" max="5372" width="3.5703125" style="1" customWidth="1"/>
    <col min="5373" max="5373" width="2.140625" style="1" customWidth="1"/>
    <col min="5374" max="5374" width="4.7109375" style="1" customWidth="1"/>
    <col min="5375" max="5375" width="1.7109375" style="1" bestFit="1" customWidth="1"/>
    <col min="5376" max="5376" width="6.7109375" style="1" customWidth="1"/>
    <col min="5377" max="5377" width="5.28515625" style="1" customWidth="1"/>
    <col min="5378" max="5378" width="10.7109375" style="1" customWidth="1"/>
    <col min="5379" max="5606" width="9.140625" style="1"/>
    <col min="5607" max="5607" width="2.140625" style="1" customWidth="1"/>
    <col min="5608" max="5608" width="4.42578125" style="1" customWidth="1"/>
    <col min="5609" max="5610" width="9.140625" style="1"/>
    <col min="5611" max="5611" width="4.140625" style="1" customWidth="1"/>
    <col min="5612" max="5612" width="6.5703125" style="1" customWidth="1"/>
    <col min="5613" max="5613" width="3.5703125" style="1" customWidth="1"/>
    <col min="5614" max="5614" width="2.140625" style="1" customWidth="1"/>
    <col min="5615" max="5615" width="4.7109375" style="1" customWidth="1"/>
    <col min="5616" max="5616" width="1.7109375" style="1" bestFit="1" customWidth="1"/>
    <col min="5617" max="5617" width="6.7109375" style="1" customWidth="1"/>
    <col min="5618" max="5618" width="5.28515625" style="1" customWidth="1"/>
    <col min="5619" max="5619" width="10.7109375" style="1" customWidth="1"/>
    <col min="5620" max="5622" width="0.85546875" style="1" customWidth="1"/>
    <col min="5623" max="5623" width="4.42578125" style="1" customWidth="1"/>
    <col min="5624" max="5625" width="9.140625" style="1"/>
    <col min="5626" max="5626" width="4.140625" style="1" customWidth="1"/>
    <col min="5627" max="5627" width="6.5703125" style="1" customWidth="1"/>
    <col min="5628" max="5628" width="3.5703125" style="1" customWidth="1"/>
    <col min="5629" max="5629" width="2.140625" style="1" customWidth="1"/>
    <col min="5630" max="5630" width="4.7109375" style="1" customWidth="1"/>
    <col min="5631" max="5631" width="1.7109375" style="1" bestFit="1" customWidth="1"/>
    <col min="5632" max="5632" width="6.7109375" style="1" customWidth="1"/>
    <col min="5633" max="5633" width="5.28515625" style="1" customWidth="1"/>
    <col min="5634" max="5634" width="10.7109375" style="1" customWidth="1"/>
    <col min="5635" max="5862" width="9.140625" style="1"/>
    <col min="5863" max="5863" width="2.140625" style="1" customWidth="1"/>
    <col min="5864" max="5864" width="4.42578125" style="1" customWidth="1"/>
    <col min="5865" max="5866" width="9.140625" style="1"/>
    <col min="5867" max="5867" width="4.140625" style="1" customWidth="1"/>
    <col min="5868" max="5868" width="6.5703125" style="1" customWidth="1"/>
    <col min="5869" max="5869" width="3.5703125" style="1" customWidth="1"/>
    <col min="5870" max="5870" width="2.140625" style="1" customWidth="1"/>
    <col min="5871" max="5871" width="4.7109375" style="1" customWidth="1"/>
    <col min="5872" max="5872" width="1.7109375" style="1" bestFit="1" customWidth="1"/>
    <col min="5873" max="5873" width="6.7109375" style="1" customWidth="1"/>
    <col min="5874" max="5874" width="5.28515625" style="1" customWidth="1"/>
    <col min="5875" max="5875" width="10.7109375" style="1" customWidth="1"/>
    <col min="5876" max="5878" width="0.85546875" style="1" customWidth="1"/>
    <col min="5879" max="5879" width="4.42578125" style="1" customWidth="1"/>
    <col min="5880" max="5881" width="9.140625" style="1"/>
    <col min="5882" max="5882" width="4.140625" style="1" customWidth="1"/>
    <col min="5883" max="5883" width="6.5703125" style="1" customWidth="1"/>
    <col min="5884" max="5884" width="3.5703125" style="1" customWidth="1"/>
    <col min="5885" max="5885" width="2.140625" style="1" customWidth="1"/>
    <col min="5886" max="5886" width="4.7109375" style="1" customWidth="1"/>
    <col min="5887" max="5887" width="1.7109375" style="1" bestFit="1" customWidth="1"/>
    <col min="5888" max="5888" width="6.7109375" style="1" customWidth="1"/>
    <col min="5889" max="5889" width="5.28515625" style="1" customWidth="1"/>
    <col min="5890" max="5890" width="10.7109375" style="1" customWidth="1"/>
    <col min="5891" max="6118" width="9.140625" style="1"/>
    <col min="6119" max="6119" width="2.140625" style="1" customWidth="1"/>
    <col min="6120" max="6120" width="4.42578125" style="1" customWidth="1"/>
    <col min="6121" max="6122" width="9.140625" style="1"/>
    <col min="6123" max="6123" width="4.140625" style="1" customWidth="1"/>
    <col min="6124" max="6124" width="6.5703125" style="1" customWidth="1"/>
    <col min="6125" max="6125" width="3.5703125" style="1" customWidth="1"/>
    <col min="6126" max="6126" width="2.140625" style="1" customWidth="1"/>
    <col min="6127" max="6127" width="4.7109375" style="1" customWidth="1"/>
    <col min="6128" max="6128" width="1.7109375" style="1" bestFit="1" customWidth="1"/>
    <col min="6129" max="6129" width="6.7109375" style="1" customWidth="1"/>
    <col min="6130" max="6130" width="5.28515625" style="1" customWidth="1"/>
    <col min="6131" max="6131" width="10.7109375" style="1" customWidth="1"/>
    <col min="6132" max="6134" width="0.85546875" style="1" customWidth="1"/>
    <col min="6135" max="6135" width="4.42578125" style="1" customWidth="1"/>
    <col min="6136" max="6137" width="9.140625" style="1"/>
    <col min="6138" max="6138" width="4.140625" style="1" customWidth="1"/>
    <col min="6139" max="6139" width="6.5703125" style="1" customWidth="1"/>
    <col min="6140" max="6140" width="3.5703125" style="1" customWidth="1"/>
    <col min="6141" max="6141" width="2.140625" style="1" customWidth="1"/>
    <col min="6142" max="6142" width="4.7109375" style="1" customWidth="1"/>
    <col min="6143" max="6143" width="1.7109375" style="1" bestFit="1" customWidth="1"/>
    <col min="6144" max="6144" width="6.7109375" style="1" customWidth="1"/>
    <col min="6145" max="6145" width="5.28515625" style="1" customWidth="1"/>
    <col min="6146" max="6146" width="10.7109375" style="1" customWidth="1"/>
    <col min="6147" max="6374" width="9.140625" style="1"/>
    <col min="6375" max="6375" width="2.140625" style="1" customWidth="1"/>
    <col min="6376" max="6376" width="4.42578125" style="1" customWidth="1"/>
    <col min="6377" max="6378" width="9.140625" style="1"/>
    <col min="6379" max="6379" width="4.140625" style="1" customWidth="1"/>
    <col min="6380" max="6380" width="6.5703125" style="1" customWidth="1"/>
    <col min="6381" max="6381" width="3.5703125" style="1" customWidth="1"/>
    <col min="6382" max="6382" width="2.140625" style="1" customWidth="1"/>
    <col min="6383" max="6383" width="4.7109375" style="1" customWidth="1"/>
    <col min="6384" max="6384" width="1.7109375" style="1" bestFit="1" customWidth="1"/>
    <col min="6385" max="6385" width="6.7109375" style="1" customWidth="1"/>
    <col min="6386" max="6386" width="5.28515625" style="1" customWidth="1"/>
    <col min="6387" max="6387" width="10.7109375" style="1" customWidth="1"/>
    <col min="6388" max="6390" width="0.85546875" style="1" customWidth="1"/>
    <col min="6391" max="6391" width="4.42578125" style="1" customWidth="1"/>
    <col min="6392" max="6393" width="9.140625" style="1"/>
    <col min="6394" max="6394" width="4.140625" style="1" customWidth="1"/>
    <col min="6395" max="6395" width="6.5703125" style="1" customWidth="1"/>
    <col min="6396" max="6396" width="3.5703125" style="1" customWidth="1"/>
    <col min="6397" max="6397" width="2.140625" style="1" customWidth="1"/>
    <col min="6398" max="6398" width="4.7109375" style="1" customWidth="1"/>
    <col min="6399" max="6399" width="1.7109375" style="1" bestFit="1" customWidth="1"/>
    <col min="6400" max="6400" width="6.7109375" style="1" customWidth="1"/>
    <col min="6401" max="6401" width="5.28515625" style="1" customWidth="1"/>
    <col min="6402" max="6402" width="10.7109375" style="1" customWidth="1"/>
    <col min="6403" max="6630" width="9.140625" style="1"/>
    <col min="6631" max="6631" width="2.140625" style="1" customWidth="1"/>
    <col min="6632" max="6632" width="4.42578125" style="1" customWidth="1"/>
    <col min="6633" max="6634" width="9.140625" style="1"/>
    <col min="6635" max="6635" width="4.140625" style="1" customWidth="1"/>
    <col min="6636" max="6636" width="6.5703125" style="1" customWidth="1"/>
    <col min="6637" max="6637" width="3.5703125" style="1" customWidth="1"/>
    <col min="6638" max="6638" width="2.140625" style="1" customWidth="1"/>
    <col min="6639" max="6639" width="4.7109375" style="1" customWidth="1"/>
    <col min="6640" max="6640" width="1.7109375" style="1" bestFit="1" customWidth="1"/>
    <col min="6641" max="6641" width="6.7109375" style="1" customWidth="1"/>
    <col min="6642" max="6642" width="5.28515625" style="1" customWidth="1"/>
    <col min="6643" max="6643" width="10.7109375" style="1" customWidth="1"/>
    <col min="6644" max="6646" width="0.85546875" style="1" customWidth="1"/>
    <col min="6647" max="6647" width="4.42578125" style="1" customWidth="1"/>
    <col min="6648" max="6649" width="9.140625" style="1"/>
    <col min="6650" max="6650" width="4.140625" style="1" customWidth="1"/>
    <col min="6651" max="6651" width="6.5703125" style="1" customWidth="1"/>
    <col min="6652" max="6652" width="3.5703125" style="1" customWidth="1"/>
    <col min="6653" max="6653" width="2.140625" style="1" customWidth="1"/>
    <col min="6654" max="6654" width="4.7109375" style="1" customWidth="1"/>
    <col min="6655" max="6655" width="1.7109375" style="1" bestFit="1" customWidth="1"/>
    <col min="6656" max="6656" width="6.7109375" style="1" customWidth="1"/>
    <col min="6657" max="6657" width="5.28515625" style="1" customWidth="1"/>
    <col min="6658" max="6658" width="10.7109375" style="1" customWidth="1"/>
    <col min="6659" max="6886" width="9.140625" style="1"/>
    <col min="6887" max="6887" width="2.140625" style="1" customWidth="1"/>
    <col min="6888" max="6888" width="4.42578125" style="1" customWidth="1"/>
    <col min="6889" max="6890" width="9.140625" style="1"/>
    <col min="6891" max="6891" width="4.140625" style="1" customWidth="1"/>
    <col min="6892" max="6892" width="6.5703125" style="1" customWidth="1"/>
    <col min="6893" max="6893" width="3.5703125" style="1" customWidth="1"/>
    <col min="6894" max="6894" width="2.140625" style="1" customWidth="1"/>
    <col min="6895" max="6895" width="4.7109375" style="1" customWidth="1"/>
    <col min="6896" max="6896" width="1.7109375" style="1" bestFit="1" customWidth="1"/>
    <col min="6897" max="6897" width="6.7109375" style="1" customWidth="1"/>
    <col min="6898" max="6898" width="5.28515625" style="1" customWidth="1"/>
    <col min="6899" max="6899" width="10.7109375" style="1" customWidth="1"/>
    <col min="6900" max="6902" width="0.85546875" style="1" customWidth="1"/>
    <col min="6903" max="6903" width="4.42578125" style="1" customWidth="1"/>
    <col min="6904" max="6905" width="9.140625" style="1"/>
    <col min="6906" max="6906" width="4.140625" style="1" customWidth="1"/>
    <col min="6907" max="6907" width="6.5703125" style="1" customWidth="1"/>
    <col min="6908" max="6908" width="3.5703125" style="1" customWidth="1"/>
    <col min="6909" max="6909" width="2.140625" style="1" customWidth="1"/>
    <col min="6910" max="6910" width="4.7109375" style="1" customWidth="1"/>
    <col min="6911" max="6911" width="1.7109375" style="1" bestFit="1" customWidth="1"/>
    <col min="6912" max="6912" width="6.7109375" style="1" customWidth="1"/>
    <col min="6913" max="6913" width="5.28515625" style="1" customWidth="1"/>
    <col min="6914" max="6914" width="10.7109375" style="1" customWidth="1"/>
    <col min="6915" max="7142" width="9.140625" style="1"/>
    <col min="7143" max="7143" width="2.140625" style="1" customWidth="1"/>
    <col min="7144" max="7144" width="4.42578125" style="1" customWidth="1"/>
    <col min="7145" max="7146" width="9.140625" style="1"/>
    <col min="7147" max="7147" width="4.140625" style="1" customWidth="1"/>
    <col min="7148" max="7148" width="6.5703125" style="1" customWidth="1"/>
    <col min="7149" max="7149" width="3.5703125" style="1" customWidth="1"/>
    <col min="7150" max="7150" width="2.140625" style="1" customWidth="1"/>
    <col min="7151" max="7151" width="4.7109375" style="1" customWidth="1"/>
    <col min="7152" max="7152" width="1.7109375" style="1" bestFit="1" customWidth="1"/>
    <col min="7153" max="7153" width="6.7109375" style="1" customWidth="1"/>
    <col min="7154" max="7154" width="5.28515625" style="1" customWidth="1"/>
    <col min="7155" max="7155" width="10.7109375" style="1" customWidth="1"/>
    <col min="7156" max="7158" width="0.85546875" style="1" customWidth="1"/>
    <col min="7159" max="7159" width="4.42578125" style="1" customWidth="1"/>
    <col min="7160" max="7161" width="9.140625" style="1"/>
    <col min="7162" max="7162" width="4.140625" style="1" customWidth="1"/>
    <col min="7163" max="7163" width="6.5703125" style="1" customWidth="1"/>
    <col min="7164" max="7164" width="3.5703125" style="1" customWidth="1"/>
    <col min="7165" max="7165" width="2.140625" style="1" customWidth="1"/>
    <col min="7166" max="7166" width="4.7109375" style="1" customWidth="1"/>
    <col min="7167" max="7167" width="1.7109375" style="1" bestFit="1" customWidth="1"/>
    <col min="7168" max="7168" width="6.7109375" style="1" customWidth="1"/>
    <col min="7169" max="7169" width="5.28515625" style="1" customWidth="1"/>
    <col min="7170" max="7170" width="10.7109375" style="1" customWidth="1"/>
    <col min="7171" max="7398" width="9.140625" style="1"/>
    <col min="7399" max="7399" width="2.140625" style="1" customWidth="1"/>
    <col min="7400" max="7400" width="4.42578125" style="1" customWidth="1"/>
    <col min="7401" max="7402" width="9.140625" style="1"/>
    <col min="7403" max="7403" width="4.140625" style="1" customWidth="1"/>
    <col min="7404" max="7404" width="6.5703125" style="1" customWidth="1"/>
    <col min="7405" max="7405" width="3.5703125" style="1" customWidth="1"/>
    <col min="7406" max="7406" width="2.140625" style="1" customWidth="1"/>
    <col min="7407" max="7407" width="4.7109375" style="1" customWidth="1"/>
    <col min="7408" max="7408" width="1.7109375" style="1" bestFit="1" customWidth="1"/>
    <col min="7409" max="7409" width="6.7109375" style="1" customWidth="1"/>
    <col min="7410" max="7410" width="5.28515625" style="1" customWidth="1"/>
    <col min="7411" max="7411" width="10.7109375" style="1" customWidth="1"/>
    <col min="7412" max="7414" width="0.85546875" style="1" customWidth="1"/>
    <col min="7415" max="7415" width="4.42578125" style="1" customWidth="1"/>
    <col min="7416" max="7417" width="9.140625" style="1"/>
    <col min="7418" max="7418" width="4.140625" style="1" customWidth="1"/>
    <col min="7419" max="7419" width="6.5703125" style="1" customWidth="1"/>
    <col min="7420" max="7420" width="3.5703125" style="1" customWidth="1"/>
    <col min="7421" max="7421" width="2.140625" style="1" customWidth="1"/>
    <col min="7422" max="7422" width="4.7109375" style="1" customWidth="1"/>
    <col min="7423" max="7423" width="1.7109375" style="1" bestFit="1" customWidth="1"/>
    <col min="7424" max="7424" width="6.7109375" style="1" customWidth="1"/>
    <col min="7425" max="7425" width="5.28515625" style="1" customWidth="1"/>
    <col min="7426" max="7426" width="10.7109375" style="1" customWidth="1"/>
    <col min="7427" max="7654" width="9.140625" style="1"/>
    <col min="7655" max="7655" width="2.140625" style="1" customWidth="1"/>
    <col min="7656" max="7656" width="4.42578125" style="1" customWidth="1"/>
    <col min="7657" max="7658" width="9.140625" style="1"/>
    <col min="7659" max="7659" width="4.140625" style="1" customWidth="1"/>
    <col min="7660" max="7660" width="6.5703125" style="1" customWidth="1"/>
    <col min="7661" max="7661" width="3.5703125" style="1" customWidth="1"/>
    <col min="7662" max="7662" width="2.140625" style="1" customWidth="1"/>
    <col min="7663" max="7663" width="4.7109375" style="1" customWidth="1"/>
    <col min="7664" max="7664" width="1.7109375" style="1" bestFit="1" customWidth="1"/>
    <col min="7665" max="7665" width="6.7109375" style="1" customWidth="1"/>
    <col min="7666" max="7666" width="5.28515625" style="1" customWidth="1"/>
    <col min="7667" max="7667" width="10.7109375" style="1" customWidth="1"/>
    <col min="7668" max="7670" width="0.85546875" style="1" customWidth="1"/>
    <col min="7671" max="7671" width="4.42578125" style="1" customWidth="1"/>
    <col min="7672" max="7673" width="9.140625" style="1"/>
    <col min="7674" max="7674" width="4.140625" style="1" customWidth="1"/>
    <col min="7675" max="7675" width="6.5703125" style="1" customWidth="1"/>
    <col min="7676" max="7676" width="3.5703125" style="1" customWidth="1"/>
    <col min="7677" max="7677" width="2.140625" style="1" customWidth="1"/>
    <col min="7678" max="7678" width="4.7109375" style="1" customWidth="1"/>
    <col min="7679" max="7679" width="1.7109375" style="1" bestFit="1" customWidth="1"/>
    <col min="7680" max="7680" width="6.7109375" style="1" customWidth="1"/>
    <col min="7681" max="7681" width="5.28515625" style="1" customWidth="1"/>
    <col min="7682" max="7682" width="10.7109375" style="1" customWidth="1"/>
    <col min="7683" max="7910" width="9.140625" style="1"/>
    <col min="7911" max="7911" width="2.140625" style="1" customWidth="1"/>
    <col min="7912" max="7912" width="4.42578125" style="1" customWidth="1"/>
    <col min="7913" max="7914" width="9.140625" style="1"/>
    <col min="7915" max="7915" width="4.140625" style="1" customWidth="1"/>
    <col min="7916" max="7916" width="6.5703125" style="1" customWidth="1"/>
    <col min="7917" max="7917" width="3.5703125" style="1" customWidth="1"/>
    <col min="7918" max="7918" width="2.140625" style="1" customWidth="1"/>
    <col min="7919" max="7919" width="4.7109375" style="1" customWidth="1"/>
    <col min="7920" max="7920" width="1.7109375" style="1" bestFit="1" customWidth="1"/>
    <col min="7921" max="7921" width="6.7109375" style="1" customWidth="1"/>
    <col min="7922" max="7922" width="5.28515625" style="1" customWidth="1"/>
    <col min="7923" max="7923" width="10.7109375" style="1" customWidth="1"/>
    <col min="7924" max="7926" width="0.85546875" style="1" customWidth="1"/>
    <col min="7927" max="7927" width="4.42578125" style="1" customWidth="1"/>
    <col min="7928" max="7929" width="9.140625" style="1"/>
    <col min="7930" max="7930" width="4.140625" style="1" customWidth="1"/>
    <col min="7931" max="7931" width="6.5703125" style="1" customWidth="1"/>
    <col min="7932" max="7932" width="3.5703125" style="1" customWidth="1"/>
    <col min="7933" max="7933" width="2.140625" style="1" customWidth="1"/>
    <col min="7934" max="7934" width="4.7109375" style="1" customWidth="1"/>
    <col min="7935" max="7935" width="1.7109375" style="1" bestFit="1" customWidth="1"/>
    <col min="7936" max="7936" width="6.7109375" style="1" customWidth="1"/>
    <col min="7937" max="7937" width="5.28515625" style="1" customWidth="1"/>
    <col min="7938" max="7938" width="10.7109375" style="1" customWidth="1"/>
    <col min="7939" max="8166" width="9.140625" style="1"/>
    <col min="8167" max="8167" width="2.140625" style="1" customWidth="1"/>
    <col min="8168" max="8168" width="4.42578125" style="1" customWidth="1"/>
    <col min="8169" max="8170" width="9.140625" style="1"/>
    <col min="8171" max="8171" width="4.140625" style="1" customWidth="1"/>
    <col min="8172" max="8172" width="6.5703125" style="1" customWidth="1"/>
    <col min="8173" max="8173" width="3.5703125" style="1" customWidth="1"/>
    <col min="8174" max="8174" width="2.140625" style="1" customWidth="1"/>
    <col min="8175" max="8175" width="4.7109375" style="1" customWidth="1"/>
    <col min="8176" max="8176" width="1.7109375" style="1" bestFit="1" customWidth="1"/>
    <col min="8177" max="8177" width="6.7109375" style="1" customWidth="1"/>
    <col min="8178" max="8178" width="5.28515625" style="1" customWidth="1"/>
    <col min="8179" max="8179" width="10.7109375" style="1" customWidth="1"/>
    <col min="8180" max="8182" width="0.85546875" style="1" customWidth="1"/>
    <col min="8183" max="8183" width="4.42578125" style="1" customWidth="1"/>
    <col min="8184" max="8185" width="9.140625" style="1"/>
    <col min="8186" max="8186" width="4.140625" style="1" customWidth="1"/>
    <col min="8187" max="8187" width="6.5703125" style="1" customWidth="1"/>
    <col min="8188" max="8188" width="3.5703125" style="1" customWidth="1"/>
    <col min="8189" max="8189" width="2.140625" style="1" customWidth="1"/>
    <col min="8190" max="8190" width="4.7109375" style="1" customWidth="1"/>
    <col min="8191" max="8191" width="1.7109375" style="1" bestFit="1" customWidth="1"/>
    <col min="8192" max="8192" width="6.7109375" style="1" customWidth="1"/>
    <col min="8193" max="8193" width="5.28515625" style="1" customWidth="1"/>
    <col min="8194" max="8194" width="10.7109375" style="1" customWidth="1"/>
    <col min="8195" max="8422" width="9.140625" style="1"/>
    <col min="8423" max="8423" width="2.140625" style="1" customWidth="1"/>
    <col min="8424" max="8424" width="4.42578125" style="1" customWidth="1"/>
    <col min="8425" max="8426" width="9.140625" style="1"/>
    <col min="8427" max="8427" width="4.140625" style="1" customWidth="1"/>
    <col min="8428" max="8428" width="6.5703125" style="1" customWidth="1"/>
    <col min="8429" max="8429" width="3.5703125" style="1" customWidth="1"/>
    <col min="8430" max="8430" width="2.140625" style="1" customWidth="1"/>
    <col min="8431" max="8431" width="4.7109375" style="1" customWidth="1"/>
    <col min="8432" max="8432" width="1.7109375" style="1" bestFit="1" customWidth="1"/>
    <col min="8433" max="8433" width="6.7109375" style="1" customWidth="1"/>
    <col min="8434" max="8434" width="5.28515625" style="1" customWidth="1"/>
    <col min="8435" max="8435" width="10.7109375" style="1" customWidth="1"/>
    <col min="8436" max="8438" width="0.85546875" style="1" customWidth="1"/>
    <col min="8439" max="8439" width="4.42578125" style="1" customWidth="1"/>
    <col min="8440" max="8441" width="9.140625" style="1"/>
    <col min="8442" max="8442" width="4.140625" style="1" customWidth="1"/>
    <col min="8443" max="8443" width="6.5703125" style="1" customWidth="1"/>
    <col min="8444" max="8444" width="3.5703125" style="1" customWidth="1"/>
    <col min="8445" max="8445" width="2.140625" style="1" customWidth="1"/>
    <col min="8446" max="8446" width="4.7109375" style="1" customWidth="1"/>
    <col min="8447" max="8447" width="1.7109375" style="1" bestFit="1" customWidth="1"/>
    <col min="8448" max="8448" width="6.7109375" style="1" customWidth="1"/>
    <col min="8449" max="8449" width="5.28515625" style="1" customWidth="1"/>
    <col min="8450" max="8450" width="10.7109375" style="1" customWidth="1"/>
    <col min="8451" max="8678" width="9.140625" style="1"/>
    <col min="8679" max="8679" width="2.140625" style="1" customWidth="1"/>
    <col min="8680" max="8680" width="4.42578125" style="1" customWidth="1"/>
    <col min="8681" max="8682" width="9.140625" style="1"/>
    <col min="8683" max="8683" width="4.140625" style="1" customWidth="1"/>
    <col min="8684" max="8684" width="6.5703125" style="1" customWidth="1"/>
    <col min="8685" max="8685" width="3.5703125" style="1" customWidth="1"/>
    <col min="8686" max="8686" width="2.140625" style="1" customWidth="1"/>
    <col min="8687" max="8687" width="4.7109375" style="1" customWidth="1"/>
    <col min="8688" max="8688" width="1.7109375" style="1" bestFit="1" customWidth="1"/>
    <col min="8689" max="8689" width="6.7109375" style="1" customWidth="1"/>
    <col min="8690" max="8690" width="5.28515625" style="1" customWidth="1"/>
    <col min="8691" max="8691" width="10.7109375" style="1" customWidth="1"/>
    <col min="8692" max="8694" width="0.85546875" style="1" customWidth="1"/>
    <col min="8695" max="8695" width="4.42578125" style="1" customWidth="1"/>
    <col min="8696" max="8697" width="9.140625" style="1"/>
    <col min="8698" max="8698" width="4.140625" style="1" customWidth="1"/>
    <col min="8699" max="8699" width="6.5703125" style="1" customWidth="1"/>
    <col min="8700" max="8700" width="3.5703125" style="1" customWidth="1"/>
    <col min="8701" max="8701" width="2.140625" style="1" customWidth="1"/>
    <col min="8702" max="8702" width="4.7109375" style="1" customWidth="1"/>
    <col min="8703" max="8703" width="1.7109375" style="1" bestFit="1" customWidth="1"/>
    <col min="8704" max="8704" width="6.7109375" style="1" customWidth="1"/>
    <col min="8705" max="8705" width="5.28515625" style="1" customWidth="1"/>
    <col min="8706" max="8706" width="10.7109375" style="1" customWidth="1"/>
    <col min="8707" max="8934" width="9.140625" style="1"/>
    <col min="8935" max="8935" width="2.140625" style="1" customWidth="1"/>
    <col min="8936" max="8936" width="4.42578125" style="1" customWidth="1"/>
    <col min="8937" max="8938" width="9.140625" style="1"/>
    <col min="8939" max="8939" width="4.140625" style="1" customWidth="1"/>
    <col min="8940" max="8940" width="6.5703125" style="1" customWidth="1"/>
    <col min="8941" max="8941" width="3.5703125" style="1" customWidth="1"/>
    <col min="8942" max="8942" width="2.140625" style="1" customWidth="1"/>
    <col min="8943" max="8943" width="4.7109375" style="1" customWidth="1"/>
    <col min="8944" max="8944" width="1.7109375" style="1" bestFit="1" customWidth="1"/>
    <col min="8945" max="8945" width="6.7109375" style="1" customWidth="1"/>
    <col min="8946" max="8946" width="5.28515625" style="1" customWidth="1"/>
    <col min="8947" max="8947" width="10.7109375" style="1" customWidth="1"/>
    <col min="8948" max="8950" width="0.85546875" style="1" customWidth="1"/>
    <col min="8951" max="8951" width="4.42578125" style="1" customWidth="1"/>
    <col min="8952" max="8953" width="9.140625" style="1"/>
    <col min="8954" max="8954" width="4.140625" style="1" customWidth="1"/>
    <col min="8955" max="8955" width="6.5703125" style="1" customWidth="1"/>
    <col min="8956" max="8956" width="3.5703125" style="1" customWidth="1"/>
    <col min="8957" max="8957" width="2.140625" style="1" customWidth="1"/>
    <col min="8958" max="8958" width="4.7109375" style="1" customWidth="1"/>
    <col min="8959" max="8959" width="1.7109375" style="1" bestFit="1" customWidth="1"/>
    <col min="8960" max="8960" width="6.7109375" style="1" customWidth="1"/>
    <col min="8961" max="8961" width="5.28515625" style="1" customWidth="1"/>
    <col min="8962" max="8962" width="10.7109375" style="1" customWidth="1"/>
    <col min="8963" max="9190" width="9.140625" style="1"/>
    <col min="9191" max="9191" width="2.140625" style="1" customWidth="1"/>
    <col min="9192" max="9192" width="4.42578125" style="1" customWidth="1"/>
    <col min="9193" max="9194" width="9.140625" style="1"/>
    <col min="9195" max="9195" width="4.140625" style="1" customWidth="1"/>
    <col min="9196" max="9196" width="6.5703125" style="1" customWidth="1"/>
    <col min="9197" max="9197" width="3.5703125" style="1" customWidth="1"/>
    <col min="9198" max="9198" width="2.140625" style="1" customWidth="1"/>
    <col min="9199" max="9199" width="4.7109375" style="1" customWidth="1"/>
    <col min="9200" max="9200" width="1.7109375" style="1" bestFit="1" customWidth="1"/>
    <col min="9201" max="9201" width="6.7109375" style="1" customWidth="1"/>
    <col min="9202" max="9202" width="5.28515625" style="1" customWidth="1"/>
    <col min="9203" max="9203" width="10.7109375" style="1" customWidth="1"/>
    <col min="9204" max="9206" width="0.85546875" style="1" customWidth="1"/>
    <col min="9207" max="9207" width="4.42578125" style="1" customWidth="1"/>
    <col min="9208" max="9209" width="9.140625" style="1"/>
    <col min="9210" max="9210" width="4.140625" style="1" customWidth="1"/>
    <col min="9211" max="9211" width="6.5703125" style="1" customWidth="1"/>
    <col min="9212" max="9212" width="3.5703125" style="1" customWidth="1"/>
    <col min="9213" max="9213" width="2.140625" style="1" customWidth="1"/>
    <col min="9214" max="9214" width="4.7109375" style="1" customWidth="1"/>
    <col min="9215" max="9215" width="1.7109375" style="1" bestFit="1" customWidth="1"/>
    <col min="9216" max="9216" width="6.7109375" style="1" customWidth="1"/>
    <col min="9217" max="9217" width="5.28515625" style="1" customWidth="1"/>
    <col min="9218" max="9218" width="10.7109375" style="1" customWidth="1"/>
    <col min="9219" max="9446" width="9.140625" style="1"/>
    <col min="9447" max="9447" width="2.140625" style="1" customWidth="1"/>
    <col min="9448" max="9448" width="4.42578125" style="1" customWidth="1"/>
    <col min="9449" max="9450" width="9.140625" style="1"/>
    <col min="9451" max="9451" width="4.140625" style="1" customWidth="1"/>
    <col min="9452" max="9452" width="6.5703125" style="1" customWidth="1"/>
    <col min="9453" max="9453" width="3.5703125" style="1" customWidth="1"/>
    <col min="9454" max="9454" width="2.140625" style="1" customWidth="1"/>
    <col min="9455" max="9455" width="4.7109375" style="1" customWidth="1"/>
    <col min="9456" max="9456" width="1.7109375" style="1" bestFit="1" customWidth="1"/>
    <col min="9457" max="9457" width="6.7109375" style="1" customWidth="1"/>
    <col min="9458" max="9458" width="5.28515625" style="1" customWidth="1"/>
    <col min="9459" max="9459" width="10.7109375" style="1" customWidth="1"/>
    <col min="9460" max="9462" width="0.85546875" style="1" customWidth="1"/>
    <col min="9463" max="9463" width="4.42578125" style="1" customWidth="1"/>
    <col min="9464" max="9465" width="9.140625" style="1"/>
    <col min="9466" max="9466" width="4.140625" style="1" customWidth="1"/>
    <col min="9467" max="9467" width="6.5703125" style="1" customWidth="1"/>
    <col min="9468" max="9468" width="3.5703125" style="1" customWidth="1"/>
    <col min="9469" max="9469" width="2.140625" style="1" customWidth="1"/>
    <col min="9470" max="9470" width="4.7109375" style="1" customWidth="1"/>
    <col min="9471" max="9471" width="1.7109375" style="1" bestFit="1" customWidth="1"/>
    <col min="9472" max="9472" width="6.7109375" style="1" customWidth="1"/>
    <col min="9473" max="9473" width="5.28515625" style="1" customWidth="1"/>
    <col min="9474" max="9474" width="10.7109375" style="1" customWidth="1"/>
    <col min="9475" max="9702" width="9.140625" style="1"/>
    <col min="9703" max="9703" width="2.140625" style="1" customWidth="1"/>
    <col min="9704" max="9704" width="4.42578125" style="1" customWidth="1"/>
    <col min="9705" max="9706" width="9.140625" style="1"/>
    <col min="9707" max="9707" width="4.140625" style="1" customWidth="1"/>
    <col min="9708" max="9708" width="6.5703125" style="1" customWidth="1"/>
    <col min="9709" max="9709" width="3.5703125" style="1" customWidth="1"/>
    <col min="9710" max="9710" width="2.140625" style="1" customWidth="1"/>
    <col min="9711" max="9711" width="4.7109375" style="1" customWidth="1"/>
    <col min="9712" max="9712" width="1.7109375" style="1" bestFit="1" customWidth="1"/>
    <col min="9713" max="9713" width="6.7109375" style="1" customWidth="1"/>
    <col min="9714" max="9714" width="5.28515625" style="1" customWidth="1"/>
    <col min="9715" max="9715" width="10.7109375" style="1" customWidth="1"/>
    <col min="9716" max="9718" width="0.85546875" style="1" customWidth="1"/>
    <col min="9719" max="9719" width="4.42578125" style="1" customWidth="1"/>
    <col min="9720" max="9721" width="9.140625" style="1"/>
    <col min="9722" max="9722" width="4.140625" style="1" customWidth="1"/>
    <col min="9723" max="9723" width="6.5703125" style="1" customWidth="1"/>
    <col min="9724" max="9724" width="3.5703125" style="1" customWidth="1"/>
    <col min="9725" max="9725" width="2.140625" style="1" customWidth="1"/>
    <col min="9726" max="9726" width="4.7109375" style="1" customWidth="1"/>
    <col min="9727" max="9727" width="1.7109375" style="1" bestFit="1" customWidth="1"/>
    <col min="9728" max="9728" width="6.7109375" style="1" customWidth="1"/>
    <col min="9729" max="9729" width="5.28515625" style="1" customWidth="1"/>
    <col min="9730" max="9730" width="10.7109375" style="1" customWidth="1"/>
    <col min="9731" max="9958" width="9.140625" style="1"/>
    <col min="9959" max="9959" width="2.140625" style="1" customWidth="1"/>
    <col min="9960" max="9960" width="4.42578125" style="1" customWidth="1"/>
    <col min="9961" max="9962" width="9.140625" style="1"/>
    <col min="9963" max="9963" width="4.140625" style="1" customWidth="1"/>
    <col min="9964" max="9964" width="6.5703125" style="1" customWidth="1"/>
    <col min="9965" max="9965" width="3.5703125" style="1" customWidth="1"/>
    <col min="9966" max="9966" width="2.140625" style="1" customWidth="1"/>
    <col min="9967" max="9967" width="4.7109375" style="1" customWidth="1"/>
    <col min="9968" max="9968" width="1.7109375" style="1" bestFit="1" customWidth="1"/>
    <col min="9969" max="9969" width="6.7109375" style="1" customWidth="1"/>
    <col min="9970" max="9970" width="5.28515625" style="1" customWidth="1"/>
    <col min="9971" max="9971" width="10.7109375" style="1" customWidth="1"/>
    <col min="9972" max="9974" width="0.85546875" style="1" customWidth="1"/>
    <col min="9975" max="9975" width="4.42578125" style="1" customWidth="1"/>
    <col min="9976" max="9977" width="9.140625" style="1"/>
    <col min="9978" max="9978" width="4.140625" style="1" customWidth="1"/>
    <col min="9979" max="9979" width="6.5703125" style="1" customWidth="1"/>
    <col min="9980" max="9980" width="3.5703125" style="1" customWidth="1"/>
    <col min="9981" max="9981" width="2.140625" style="1" customWidth="1"/>
    <col min="9982" max="9982" width="4.7109375" style="1" customWidth="1"/>
    <col min="9983" max="9983" width="1.7109375" style="1" bestFit="1" customWidth="1"/>
    <col min="9984" max="9984" width="6.7109375" style="1" customWidth="1"/>
    <col min="9985" max="9985" width="5.28515625" style="1" customWidth="1"/>
    <col min="9986" max="9986" width="10.7109375" style="1" customWidth="1"/>
    <col min="9987" max="10214" width="9.140625" style="1"/>
    <col min="10215" max="10215" width="2.140625" style="1" customWidth="1"/>
    <col min="10216" max="10216" width="4.42578125" style="1" customWidth="1"/>
    <col min="10217" max="10218" width="9.140625" style="1"/>
    <col min="10219" max="10219" width="4.140625" style="1" customWidth="1"/>
    <col min="10220" max="10220" width="6.5703125" style="1" customWidth="1"/>
    <col min="10221" max="10221" width="3.5703125" style="1" customWidth="1"/>
    <col min="10222" max="10222" width="2.140625" style="1" customWidth="1"/>
    <col min="10223" max="10223" width="4.7109375" style="1" customWidth="1"/>
    <col min="10224" max="10224" width="1.7109375" style="1" bestFit="1" customWidth="1"/>
    <col min="10225" max="10225" width="6.7109375" style="1" customWidth="1"/>
    <col min="10226" max="10226" width="5.28515625" style="1" customWidth="1"/>
    <col min="10227" max="10227" width="10.7109375" style="1" customWidth="1"/>
    <col min="10228" max="10230" width="0.85546875" style="1" customWidth="1"/>
    <col min="10231" max="10231" width="4.42578125" style="1" customWidth="1"/>
    <col min="10232" max="10233" width="9.140625" style="1"/>
    <col min="10234" max="10234" width="4.140625" style="1" customWidth="1"/>
    <col min="10235" max="10235" width="6.5703125" style="1" customWidth="1"/>
    <col min="10236" max="10236" width="3.5703125" style="1" customWidth="1"/>
    <col min="10237" max="10237" width="2.140625" style="1" customWidth="1"/>
    <col min="10238" max="10238" width="4.7109375" style="1" customWidth="1"/>
    <col min="10239" max="10239" width="1.7109375" style="1" bestFit="1" customWidth="1"/>
    <col min="10240" max="10240" width="6.7109375" style="1" customWidth="1"/>
    <col min="10241" max="10241" width="5.28515625" style="1" customWidth="1"/>
    <col min="10242" max="10242" width="10.7109375" style="1" customWidth="1"/>
    <col min="10243" max="10470" width="9.140625" style="1"/>
    <col min="10471" max="10471" width="2.140625" style="1" customWidth="1"/>
    <col min="10472" max="10472" width="4.42578125" style="1" customWidth="1"/>
    <col min="10473" max="10474" width="9.140625" style="1"/>
    <col min="10475" max="10475" width="4.140625" style="1" customWidth="1"/>
    <col min="10476" max="10476" width="6.5703125" style="1" customWidth="1"/>
    <col min="10477" max="10477" width="3.5703125" style="1" customWidth="1"/>
    <col min="10478" max="10478" width="2.140625" style="1" customWidth="1"/>
    <col min="10479" max="10479" width="4.7109375" style="1" customWidth="1"/>
    <col min="10480" max="10480" width="1.7109375" style="1" bestFit="1" customWidth="1"/>
    <col min="10481" max="10481" width="6.7109375" style="1" customWidth="1"/>
    <col min="10482" max="10482" width="5.28515625" style="1" customWidth="1"/>
    <col min="10483" max="10483" width="10.7109375" style="1" customWidth="1"/>
    <col min="10484" max="10486" width="0.85546875" style="1" customWidth="1"/>
    <col min="10487" max="10487" width="4.42578125" style="1" customWidth="1"/>
    <col min="10488" max="10489" width="9.140625" style="1"/>
    <col min="10490" max="10490" width="4.140625" style="1" customWidth="1"/>
    <col min="10491" max="10491" width="6.5703125" style="1" customWidth="1"/>
    <col min="10492" max="10492" width="3.5703125" style="1" customWidth="1"/>
    <col min="10493" max="10493" width="2.140625" style="1" customWidth="1"/>
    <col min="10494" max="10494" width="4.7109375" style="1" customWidth="1"/>
    <col min="10495" max="10495" width="1.7109375" style="1" bestFit="1" customWidth="1"/>
    <col min="10496" max="10496" width="6.7109375" style="1" customWidth="1"/>
    <col min="10497" max="10497" width="5.28515625" style="1" customWidth="1"/>
    <col min="10498" max="10498" width="10.7109375" style="1" customWidth="1"/>
    <col min="10499" max="10726" width="9.140625" style="1"/>
    <col min="10727" max="10727" width="2.140625" style="1" customWidth="1"/>
    <col min="10728" max="10728" width="4.42578125" style="1" customWidth="1"/>
    <col min="10729" max="10730" width="9.140625" style="1"/>
    <col min="10731" max="10731" width="4.140625" style="1" customWidth="1"/>
    <col min="10732" max="10732" width="6.5703125" style="1" customWidth="1"/>
    <col min="10733" max="10733" width="3.5703125" style="1" customWidth="1"/>
    <col min="10734" max="10734" width="2.140625" style="1" customWidth="1"/>
    <col min="10735" max="10735" width="4.7109375" style="1" customWidth="1"/>
    <col min="10736" max="10736" width="1.7109375" style="1" bestFit="1" customWidth="1"/>
    <col min="10737" max="10737" width="6.7109375" style="1" customWidth="1"/>
    <col min="10738" max="10738" width="5.28515625" style="1" customWidth="1"/>
    <col min="10739" max="10739" width="10.7109375" style="1" customWidth="1"/>
    <col min="10740" max="10742" width="0.85546875" style="1" customWidth="1"/>
    <col min="10743" max="10743" width="4.42578125" style="1" customWidth="1"/>
    <col min="10744" max="10745" width="9.140625" style="1"/>
    <col min="10746" max="10746" width="4.140625" style="1" customWidth="1"/>
    <col min="10747" max="10747" width="6.5703125" style="1" customWidth="1"/>
    <col min="10748" max="10748" width="3.5703125" style="1" customWidth="1"/>
    <col min="10749" max="10749" width="2.140625" style="1" customWidth="1"/>
    <col min="10750" max="10750" width="4.7109375" style="1" customWidth="1"/>
    <col min="10751" max="10751" width="1.7109375" style="1" bestFit="1" customWidth="1"/>
    <col min="10752" max="10752" width="6.7109375" style="1" customWidth="1"/>
    <col min="10753" max="10753" width="5.28515625" style="1" customWidth="1"/>
    <col min="10754" max="10754" width="10.7109375" style="1" customWidth="1"/>
    <col min="10755" max="10982" width="9.140625" style="1"/>
    <col min="10983" max="10983" width="2.140625" style="1" customWidth="1"/>
    <col min="10984" max="10984" width="4.42578125" style="1" customWidth="1"/>
    <col min="10985" max="10986" width="9.140625" style="1"/>
    <col min="10987" max="10987" width="4.140625" style="1" customWidth="1"/>
    <col min="10988" max="10988" width="6.5703125" style="1" customWidth="1"/>
    <col min="10989" max="10989" width="3.5703125" style="1" customWidth="1"/>
    <col min="10990" max="10990" width="2.140625" style="1" customWidth="1"/>
    <col min="10991" max="10991" width="4.7109375" style="1" customWidth="1"/>
    <col min="10992" max="10992" width="1.7109375" style="1" bestFit="1" customWidth="1"/>
    <col min="10993" max="10993" width="6.7109375" style="1" customWidth="1"/>
    <col min="10994" max="10994" width="5.28515625" style="1" customWidth="1"/>
    <col min="10995" max="10995" width="10.7109375" style="1" customWidth="1"/>
    <col min="10996" max="10998" width="0.85546875" style="1" customWidth="1"/>
    <col min="10999" max="10999" width="4.42578125" style="1" customWidth="1"/>
    <col min="11000" max="11001" width="9.140625" style="1"/>
    <col min="11002" max="11002" width="4.140625" style="1" customWidth="1"/>
    <col min="11003" max="11003" width="6.5703125" style="1" customWidth="1"/>
    <col min="11004" max="11004" width="3.5703125" style="1" customWidth="1"/>
    <col min="11005" max="11005" width="2.140625" style="1" customWidth="1"/>
    <col min="11006" max="11006" width="4.7109375" style="1" customWidth="1"/>
    <col min="11007" max="11007" width="1.7109375" style="1" bestFit="1" customWidth="1"/>
    <col min="11008" max="11008" width="6.7109375" style="1" customWidth="1"/>
    <col min="11009" max="11009" width="5.28515625" style="1" customWidth="1"/>
    <col min="11010" max="11010" width="10.7109375" style="1" customWidth="1"/>
    <col min="11011" max="11238" width="9.140625" style="1"/>
    <col min="11239" max="11239" width="2.140625" style="1" customWidth="1"/>
    <col min="11240" max="11240" width="4.42578125" style="1" customWidth="1"/>
    <col min="11241" max="11242" width="9.140625" style="1"/>
    <col min="11243" max="11243" width="4.140625" style="1" customWidth="1"/>
    <col min="11244" max="11244" width="6.5703125" style="1" customWidth="1"/>
    <col min="11245" max="11245" width="3.5703125" style="1" customWidth="1"/>
    <col min="11246" max="11246" width="2.140625" style="1" customWidth="1"/>
    <col min="11247" max="11247" width="4.7109375" style="1" customWidth="1"/>
    <col min="11248" max="11248" width="1.7109375" style="1" bestFit="1" customWidth="1"/>
    <col min="11249" max="11249" width="6.7109375" style="1" customWidth="1"/>
    <col min="11250" max="11250" width="5.28515625" style="1" customWidth="1"/>
    <col min="11251" max="11251" width="10.7109375" style="1" customWidth="1"/>
    <col min="11252" max="11254" width="0.85546875" style="1" customWidth="1"/>
    <col min="11255" max="11255" width="4.42578125" style="1" customWidth="1"/>
    <col min="11256" max="11257" width="9.140625" style="1"/>
    <col min="11258" max="11258" width="4.140625" style="1" customWidth="1"/>
    <col min="11259" max="11259" width="6.5703125" style="1" customWidth="1"/>
    <col min="11260" max="11260" width="3.5703125" style="1" customWidth="1"/>
    <col min="11261" max="11261" width="2.140625" style="1" customWidth="1"/>
    <col min="11262" max="11262" width="4.7109375" style="1" customWidth="1"/>
    <col min="11263" max="11263" width="1.7109375" style="1" bestFit="1" customWidth="1"/>
    <col min="11264" max="11264" width="6.7109375" style="1" customWidth="1"/>
    <col min="11265" max="11265" width="5.28515625" style="1" customWidth="1"/>
    <col min="11266" max="11266" width="10.7109375" style="1" customWidth="1"/>
    <col min="11267" max="11494" width="9.140625" style="1"/>
    <col min="11495" max="11495" width="2.140625" style="1" customWidth="1"/>
    <col min="11496" max="11496" width="4.42578125" style="1" customWidth="1"/>
    <col min="11497" max="11498" width="9.140625" style="1"/>
    <col min="11499" max="11499" width="4.140625" style="1" customWidth="1"/>
    <col min="11500" max="11500" width="6.5703125" style="1" customWidth="1"/>
    <col min="11501" max="11501" width="3.5703125" style="1" customWidth="1"/>
    <col min="11502" max="11502" width="2.140625" style="1" customWidth="1"/>
    <col min="11503" max="11503" width="4.7109375" style="1" customWidth="1"/>
    <col min="11504" max="11504" width="1.7109375" style="1" bestFit="1" customWidth="1"/>
    <col min="11505" max="11505" width="6.7109375" style="1" customWidth="1"/>
    <col min="11506" max="11506" width="5.28515625" style="1" customWidth="1"/>
    <col min="11507" max="11507" width="10.7109375" style="1" customWidth="1"/>
    <col min="11508" max="11510" width="0.85546875" style="1" customWidth="1"/>
    <col min="11511" max="11511" width="4.42578125" style="1" customWidth="1"/>
    <col min="11512" max="11513" width="9.140625" style="1"/>
    <col min="11514" max="11514" width="4.140625" style="1" customWidth="1"/>
    <col min="11515" max="11515" width="6.5703125" style="1" customWidth="1"/>
    <col min="11516" max="11516" width="3.5703125" style="1" customWidth="1"/>
    <col min="11517" max="11517" width="2.140625" style="1" customWidth="1"/>
    <col min="11518" max="11518" width="4.7109375" style="1" customWidth="1"/>
    <col min="11519" max="11519" width="1.7109375" style="1" bestFit="1" customWidth="1"/>
    <col min="11520" max="11520" width="6.7109375" style="1" customWidth="1"/>
    <col min="11521" max="11521" width="5.28515625" style="1" customWidth="1"/>
    <col min="11522" max="11522" width="10.7109375" style="1" customWidth="1"/>
    <col min="11523" max="11750" width="9.140625" style="1"/>
    <col min="11751" max="11751" width="2.140625" style="1" customWidth="1"/>
    <col min="11752" max="11752" width="4.42578125" style="1" customWidth="1"/>
    <col min="11753" max="11754" width="9.140625" style="1"/>
    <col min="11755" max="11755" width="4.140625" style="1" customWidth="1"/>
    <col min="11756" max="11756" width="6.5703125" style="1" customWidth="1"/>
    <col min="11757" max="11757" width="3.5703125" style="1" customWidth="1"/>
    <col min="11758" max="11758" width="2.140625" style="1" customWidth="1"/>
    <col min="11759" max="11759" width="4.7109375" style="1" customWidth="1"/>
    <col min="11760" max="11760" width="1.7109375" style="1" bestFit="1" customWidth="1"/>
    <col min="11761" max="11761" width="6.7109375" style="1" customWidth="1"/>
    <col min="11762" max="11762" width="5.28515625" style="1" customWidth="1"/>
    <col min="11763" max="11763" width="10.7109375" style="1" customWidth="1"/>
    <col min="11764" max="11766" width="0.85546875" style="1" customWidth="1"/>
    <col min="11767" max="11767" width="4.42578125" style="1" customWidth="1"/>
    <col min="11768" max="11769" width="9.140625" style="1"/>
    <col min="11770" max="11770" width="4.140625" style="1" customWidth="1"/>
    <col min="11771" max="11771" width="6.5703125" style="1" customWidth="1"/>
    <col min="11772" max="11772" width="3.5703125" style="1" customWidth="1"/>
    <col min="11773" max="11773" width="2.140625" style="1" customWidth="1"/>
    <col min="11774" max="11774" width="4.7109375" style="1" customWidth="1"/>
    <col min="11775" max="11775" width="1.7109375" style="1" bestFit="1" customWidth="1"/>
    <col min="11776" max="11776" width="6.7109375" style="1" customWidth="1"/>
    <col min="11777" max="11777" width="5.28515625" style="1" customWidth="1"/>
    <col min="11778" max="11778" width="10.7109375" style="1" customWidth="1"/>
    <col min="11779" max="12006" width="9.140625" style="1"/>
    <col min="12007" max="12007" width="2.140625" style="1" customWidth="1"/>
    <col min="12008" max="12008" width="4.42578125" style="1" customWidth="1"/>
    <col min="12009" max="12010" width="9.140625" style="1"/>
    <col min="12011" max="12011" width="4.140625" style="1" customWidth="1"/>
    <col min="12012" max="12012" width="6.5703125" style="1" customWidth="1"/>
    <col min="12013" max="12013" width="3.5703125" style="1" customWidth="1"/>
    <col min="12014" max="12014" width="2.140625" style="1" customWidth="1"/>
    <col min="12015" max="12015" width="4.7109375" style="1" customWidth="1"/>
    <col min="12016" max="12016" width="1.7109375" style="1" bestFit="1" customWidth="1"/>
    <col min="12017" max="12017" width="6.7109375" style="1" customWidth="1"/>
    <col min="12018" max="12018" width="5.28515625" style="1" customWidth="1"/>
    <col min="12019" max="12019" width="10.7109375" style="1" customWidth="1"/>
    <col min="12020" max="12022" width="0.85546875" style="1" customWidth="1"/>
    <col min="12023" max="12023" width="4.42578125" style="1" customWidth="1"/>
    <col min="12024" max="12025" width="9.140625" style="1"/>
    <col min="12026" max="12026" width="4.140625" style="1" customWidth="1"/>
    <col min="12027" max="12027" width="6.5703125" style="1" customWidth="1"/>
    <col min="12028" max="12028" width="3.5703125" style="1" customWidth="1"/>
    <col min="12029" max="12029" width="2.140625" style="1" customWidth="1"/>
    <col min="12030" max="12030" width="4.7109375" style="1" customWidth="1"/>
    <col min="12031" max="12031" width="1.7109375" style="1" bestFit="1" customWidth="1"/>
    <col min="12032" max="12032" width="6.7109375" style="1" customWidth="1"/>
    <col min="12033" max="12033" width="5.28515625" style="1" customWidth="1"/>
    <col min="12034" max="12034" width="10.7109375" style="1" customWidth="1"/>
    <col min="12035" max="12262" width="9.140625" style="1"/>
    <col min="12263" max="12263" width="2.140625" style="1" customWidth="1"/>
    <col min="12264" max="12264" width="4.42578125" style="1" customWidth="1"/>
    <col min="12265" max="12266" width="9.140625" style="1"/>
    <col min="12267" max="12267" width="4.140625" style="1" customWidth="1"/>
    <col min="12268" max="12268" width="6.5703125" style="1" customWidth="1"/>
    <col min="12269" max="12269" width="3.5703125" style="1" customWidth="1"/>
    <col min="12270" max="12270" width="2.140625" style="1" customWidth="1"/>
    <col min="12271" max="12271" width="4.7109375" style="1" customWidth="1"/>
    <col min="12272" max="12272" width="1.7109375" style="1" bestFit="1" customWidth="1"/>
    <col min="12273" max="12273" width="6.7109375" style="1" customWidth="1"/>
    <col min="12274" max="12274" width="5.28515625" style="1" customWidth="1"/>
    <col min="12275" max="12275" width="10.7109375" style="1" customWidth="1"/>
    <col min="12276" max="12278" width="0.85546875" style="1" customWidth="1"/>
    <col min="12279" max="12279" width="4.42578125" style="1" customWidth="1"/>
    <col min="12280" max="12281" width="9.140625" style="1"/>
    <col min="12282" max="12282" width="4.140625" style="1" customWidth="1"/>
    <col min="12283" max="12283" width="6.5703125" style="1" customWidth="1"/>
    <col min="12284" max="12284" width="3.5703125" style="1" customWidth="1"/>
    <col min="12285" max="12285" width="2.140625" style="1" customWidth="1"/>
    <col min="12286" max="12286" width="4.7109375" style="1" customWidth="1"/>
    <col min="12287" max="12287" width="1.7109375" style="1" bestFit="1" customWidth="1"/>
    <col min="12288" max="12288" width="6.7109375" style="1" customWidth="1"/>
    <col min="12289" max="12289" width="5.28515625" style="1" customWidth="1"/>
    <col min="12290" max="12290" width="10.7109375" style="1" customWidth="1"/>
    <col min="12291" max="12518" width="9.140625" style="1"/>
    <col min="12519" max="12519" width="2.140625" style="1" customWidth="1"/>
    <col min="12520" max="12520" width="4.42578125" style="1" customWidth="1"/>
    <col min="12521" max="12522" width="9.140625" style="1"/>
    <col min="12523" max="12523" width="4.140625" style="1" customWidth="1"/>
    <col min="12524" max="12524" width="6.5703125" style="1" customWidth="1"/>
    <col min="12525" max="12525" width="3.5703125" style="1" customWidth="1"/>
    <col min="12526" max="12526" width="2.140625" style="1" customWidth="1"/>
    <col min="12527" max="12527" width="4.7109375" style="1" customWidth="1"/>
    <col min="12528" max="12528" width="1.7109375" style="1" bestFit="1" customWidth="1"/>
    <col min="12529" max="12529" width="6.7109375" style="1" customWidth="1"/>
    <col min="12530" max="12530" width="5.28515625" style="1" customWidth="1"/>
    <col min="12531" max="12531" width="10.7109375" style="1" customWidth="1"/>
    <col min="12532" max="12534" width="0.85546875" style="1" customWidth="1"/>
    <col min="12535" max="12535" width="4.42578125" style="1" customWidth="1"/>
    <col min="12536" max="12537" width="9.140625" style="1"/>
    <col min="12538" max="12538" width="4.140625" style="1" customWidth="1"/>
    <col min="12539" max="12539" width="6.5703125" style="1" customWidth="1"/>
    <col min="12540" max="12540" width="3.5703125" style="1" customWidth="1"/>
    <col min="12541" max="12541" width="2.140625" style="1" customWidth="1"/>
    <col min="12542" max="12542" width="4.7109375" style="1" customWidth="1"/>
    <col min="12543" max="12543" width="1.7109375" style="1" bestFit="1" customWidth="1"/>
    <col min="12544" max="12544" width="6.7109375" style="1" customWidth="1"/>
    <col min="12545" max="12545" width="5.28515625" style="1" customWidth="1"/>
    <col min="12546" max="12546" width="10.7109375" style="1" customWidth="1"/>
    <col min="12547" max="12774" width="9.140625" style="1"/>
    <col min="12775" max="12775" width="2.140625" style="1" customWidth="1"/>
    <col min="12776" max="12776" width="4.42578125" style="1" customWidth="1"/>
    <col min="12777" max="12778" width="9.140625" style="1"/>
    <col min="12779" max="12779" width="4.140625" style="1" customWidth="1"/>
    <col min="12780" max="12780" width="6.5703125" style="1" customWidth="1"/>
    <col min="12781" max="12781" width="3.5703125" style="1" customWidth="1"/>
    <col min="12782" max="12782" width="2.140625" style="1" customWidth="1"/>
    <col min="12783" max="12783" width="4.7109375" style="1" customWidth="1"/>
    <col min="12784" max="12784" width="1.7109375" style="1" bestFit="1" customWidth="1"/>
    <col min="12785" max="12785" width="6.7109375" style="1" customWidth="1"/>
    <col min="12786" max="12786" width="5.28515625" style="1" customWidth="1"/>
    <col min="12787" max="12787" width="10.7109375" style="1" customWidth="1"/>
    <col min="12788" max="12790" width="0.85546875" style="1" customWidth="1"/>
    <col min="12791" max="12791" width="4.42578125" style="1" customWidth="1"/>
    <col min="12792" max="12793" width="9.140625" style="1"/>
    <col min="12794" max="12794" width="4.140625" style="1" customWidth="1"/>
    <col min="12795" max="12795" width="6.5703125" style="1" customWidth="1"/>
    <col min="12796" max="12796" width="3.5703125" style="1" customWidth="1"/>
    <col min="12797" max="12797" width="2.140625" style="1" customWidth="1"/>
    <col min="12798" max="12798" width="4.7109375" style="1" customWidth="1"/>
    <col min="12799" max="12799" width="1.7109375" style="1" bestFit="1" customWidth="1"/>
    <col min="12800" max="12800" width="6.7109375" style="1" customWidth="1"/>
    <col min="12801" max="12801" width="5.28515625" style="1" customWidth="1"/>
    <col min="12802" max="12802" width="10.7109375" style="1" customWidth="1"/>
    <col min="12803" max="13030" width="9.140625" style="1"/>
    <col min="13031" max="13031" width="2.140625" style="1" customWidth="1"/>
    <col min="13032" max="13032" width="4.42578125" style="1" customWidth="1"/>
    <col min="13033" max="13034" width="9.140625" style="1"/>
    <col min="13035" max="13035" width="4.140625" style="1" customWidth="1"/>
    <col min="13036" max="13036" width="6.5703125" style="1" customWidth="1"/>
    <col min="13037" max="13037" width="3.5703125" style="1" customWidth="1"/>
    <col min="13038" max="13038" width="2.140625" style="1" customWidth="1"/>
    <col min="13039" max="13039" width="4.7109375" style="1" customWidth="1"/>
    <col min="13040" max="13040" width="1.7109375" style="1" bestFit="1" customWidth="1"/>
    <col min="13041" max="13041" width="6.7109375" style="1" customWidth="1"/>
    <col min="13042" max="13042" width="5.28515625" style="1" customWidth="1"/>
    <col min="13043" max="13043" width="10.7109375" style="1" customWidth="1"/>
    <col min="13044" max="13046" width="0.85546875" style="1" customWidth="1"/>
    <col min="13047" max="13047" width="4.42578125" style="1" customWidth="1"/>
    <col min="13048" max="13049" width="9.140625" style="1"/>
    <col min="13050" max="13050" width="4.140625" style="1" customWidth="1"/>
    <col min="13051" max="13051" width="6.5703125" style="1" customWidth="1"/>
    <col min="13052" max="13052" width="3.5703125" style="1" customWidth="1"/>
    <col min="13053" max="13053" width="2.140625" style="1" customWidth="1"/>
    <col min="13054" max="13054" width="4.7109375" style="1" customWidth="1"/>
    <col min="13055" max="13055" width="1.7109375" style="1" bestFit="1" customWidth="1"/>
    <col min="13056" max="13056" width="6.7109375" style="1" customWidth="1"/>
    <col min="13057" max="13057" width="5.28515625" style="1" customWidth="1"/>
    <col min="13058" max="13058" width="10.7109375" style="1" customWidth="1"/>
    <col min="13059" max="13286" width="9.140625" style="1"/>
    <col min="13287" max="13287" width="2.140625" style="1" customWidth="1"/>
    <col min="13288" max="13288" width="4.42578125" style="1" customWidth="1"/>
    <col min="13289" max="13290" width="9.140625" style="1"/>
    <col min="13291" max="13291" width="4.140625" style="1" customWidth="1"/>
    <col min="13292" max="13292" width="6.5703125" style="1" customWidth="1"/>
    <col min="13293" max="13293" width="3.5703125" style="1" customWidth="1"/>
    <col min="13294" max="13294" width="2.140625" style="1" customWidth="1"/>
    <col min="13295" max="13295" width="4.7109375" style="1" customWidth="1"/>
    <col min="13296" max="13296" width="1.7109375" style="1" bestFit="1" customWidth="1"/>
    <col min="13297" max="13297" width="6.7109375" style="1" customWidth="1"/>
    <col min="13298" max="13298" width="5.28515625" style="1" customWidth="1"/>
    <col min="13299" max="13299" width="10.7109375" style="1" customWidth="1"/>
    <col min="13300" max="13302" width="0.85546875" style="1" customWidth="1"/>
    <col min="13303" max="13303" width="4.42578125" style="1" customWidth="1"/>
    <col min="13304" max="13305" width="9.140625" style="1"/>
    <col min="13306" max="13306" width="4.140625" style="1" customWidth="1"/>
    <col min="13307" max="13307" width="6.5703125" style="1" customWidth="1"/>
    <col min="13308" max="13308" width="3.5703125" style="1" customWidth="1"/>
    <col min="13309" max="13309" width="2.140625" style="1" customWidth="1"/>
    <col min="13310" max="13310" width="4.7109375" style="1" customWidth="1"/>
    <col min="13311" max="13311" width="1.7109375" style="1" bestFit="1" customWidth="1"/>
    <col min="13312" max="13312" width="6.7109375" style="1" customWidth="1"/>
    <col min="13313" max="13313" width="5.28515625" style="1" customWidth="1"/>
    <col min="13314" max="13314" width="10.7109375" style="1" customWidth="1"/>
    <col min="13315" max="13542" width="9.140625" style="1"/>
    <col min="13543" max="13543" width="2.140625" style="1" customWidth="1"/>
    <col min="13544" max="13544" width="4.42578125" style="1" customWidth="1"/>
    <col min="13545" max="13546" width="9.140625" style="1"/>
    <col min="13547" max="13547" width="4.140625" style="1" customWidth="1"/>
    <col min="13548" max="13548" width="6.5703125" style="1" customWidth="1"/>
    <col min="13549" max="13549" width="3.5703125" style="1" customWidth="1"/>
    <col min="13550" max="13550" width="2.140625" style="1" customWidth="1"/>
    <col min="13551" max="13551" width="4.7109375" style="1" customWidth="1"/>
    <col min="13552" max="13552" width="1.7109375" style="1" bestFit="1" customWidth="1"/>
    <col min="13553" max="13553" width="6.7109375" style="1" customWidth="1"/>
    <col min="13554" max="13554" width="5.28515625" style="1" customWidth="1"/>
    <col min="13555" max="13555" width="10.7109375" style="1" customWidth="1"/>
    <col min="13556" max="13558" width="0.85546875" style="1" customWidth="1"/>
    <col min="13559" max="13559" width="4.42578125" style="1" customWidth="1"/>
    <col min="13560" max="13561" width="9.140625" style="1"/>
    <col min="13562" max="13562" width="4.140625" style="1" customWidth="1"/>
    <col min="13563" max="13563" width="6.5703125" style="1" customWidth="1"/>
    <col min="13564" max="13564" width="3.5703125" style="1" customWidth="1"/>
    <col min="13565" max="13565" width="2.140625" style="1" customWidth="1"/>
    <col min="13566" max="13566" width="4.7109375" style="1" customWidth="1"/>
    <col min="13567" max="13567" width="1.7109375" style="1" bestFit="1" customWidth="1"/>
    <col min="13568" max="13568" width="6.7109375" style="1" customWidth="1"/>
    <col min="13569" max="13569" width="5.28515625" style="1" customWidth="1"/>
    <col min="13570" max="13570" width="10.7109375" style="1" customWidth="1"/>
    <col min="13571" max="13798" width="9.140625" style="1"/>
    <col min="13799" max="13799" width="2.140625" style="1" customWidth="1"/>
    <col min="13800" max="13800" width="4.42578125" style="1" customWidth="1"/>
    <col min="13801" max="13802" width="9.140625" style="1"/>
    <col min="13803" max="13803" width="4.140625" style="1" customWidth="1"/>
    <col min="13804" max="13804" width="6.5703125" style="1" customWidth="1"/>
    <col min="13805" max="13805" width="3.5703125" style="1" customWidth="1"/>
    <col min="13806" max="13806" width="2.140625" style="1" customWidth="1"/>
    <col min="13807" max="13807" width="4.7109375" style="1" customWidth="1"/>
    <col min="13808" max="13808" width="1.7109375" style="1" bestFit="1" customWidth="1"/>
    <col min="13809" max="13809" width="6.7109375" style="1" customWidth="1"/>
    <col min="13810" max="13810" width="5.28515625" style="1" customWidth="1"/>
    <col min="13811" max="13811" width="10.7109375" style="1" customWidth="1"/>
    <col min="13812" max="13814" width="0.85546875" style="1" customWidth="1"/>
    <col min="13815" max="13815" width="4.42578125" style="1" customWidth="1"/>
    <col min="13816" max="13817" width="9.140625" style="1"/>
    <col min="13818" max="13818" width="4.140625" style="1" customWidth="1"/>
    <col min="13819" max="13819" width="6.5703125" style="1" customWidth="1"/>
    <col min="13820" max="13820" width="3.5703125" style="1" customWidth="1"/>
    <col min="13821" max="13821" width="2.140625" style="1" customWidth="1"/>
    <col min="13822" max="13822" width="4.7109375" style="1" customWidth="1"/>
    <col min="13823" max="13823" width="1.7109375" style="1" bestFit="1" customWidth="1"/>
    <col min="13824" max="13824" width="6.7109375" style="1" customWidth="1"/>
    <col min="13825" max="13825" width="5.28515625" style="1" customWidth="1"/>
    <col min="13826" max="13826" width="10.7109375" style="1" customWidth="1"/>
    <col min="13827" max="14054" width="9.140625" style="1"/>
    <col min="14055" max="14055" width="2.140625" style="1" customWidth="1"/>
    <col min="14056" max="14056" width="4.42578125" style="1" customWidth="1"/>
    <col min="14057" max="14058" width="9.140625" style="1"/>
    <col min="14059" max="14059" width="4.140625" style="1" customWidth="1"/>
    <col min="14060" max="14060" width="6.5703125" style="1" customWidth="1"/>
    <col min="14061" max="14061" width="3.5703125" style="1" customWidth="1"/>
    <col min="14062" max="14062" width="2.140625" style="1" customWidth="1"/>
    <col min="14063" max="14063" width="4.7109375" style="1" customWidth="1"/>
    <col min="14064" max="14064" width="1.7109375" style="1" bestFit="1" customWidth="1"/>
    <col min="14065" max="14065" width="6.7109375" style="1" customWidth="1"/>
    <col min="14066" max="14066" width="5.28515625" style="1" customWidth="1"/>
    <col min="14067" max="14067" width="10.7109375" style="1" customWidth="1"/>
    <col min="14068" max="14070" width="0.85546875" style="1" customWidth="1"/>
    <col min="14071" max="14071" width="4.42578125" style="1" customWidth="1"/>
    <col min="14072" max="14073" width="9.140625" style="1"/>
    <col min="14074" max="14074" width="4.140625" style="1" customWidth="1"/>
    <col min="14075" max="14075" width="6.5703125" style="1" customWidth="1"/>
    <col min="14076" max="14076" width="3.5703125" style="1" customWidth="1"/>
    <col min="14077" max="14077" width="2.140625" style="1" customWidth="1"/>
    <col min="14078" max="14078" width="4.7109375" style="1" customWidth="1"/>
    <col min="14079" max="14079" width="1.7109375" style="1" bestFit="1" customWidth="1"/>
    <col min="14080" max="14080" width="6.7109375" style="1" customWidth="1"/>
    <col min="14081" max="14081" width="5.28515625" style="1" customWidth="1"/>
    <col min="14082" max="14082" width="10.7109375" style="1" customWidth="1"/>
    <col min="14083" max="14310" width="9.140625" style="1"/>
    <col min="14311" max="14311" width="2.140625" style="1" customWidth="1"/>
    <col min="14312" max="14312" width="4.42578125" style="1" customWidth="1"/>
    <col min="14313" max="14314" width="9.140625" style="1"/>
    <col min="14315" max="14315" width="4.140625" style="1" customWidth="1"/>
    <col min="14316" max="14316" width="6.5703125" style="1" customWidth="1"/>
    <col min="14317" max="14317" width="3.5703125" style="1" customWidth="1"/>
    <col min="14318" max="14318" width="2.140625" style="1" customWidth="1"/>
    <col min="14319" max="14319" width="4.7109375" style="1" customWidth="1"/>
    <col min="14320" max="14320" width="1.7109375" style="1" bestFit="1" customWidth="1"/>
    <col min="14321" max="14321" width="6.7109375" style="1" customWidth="1"/>
    <col min="14322" max="14322" width="5.28515625" style="1" customWidth="1"/>
    <col min="14323" max="14323" width="10.7109375" style="1" customWidth="1"/>
    <col min="14324" max="14326" width="0.85546875" style="1" customWidth="1"/>
    <col min="14327" max="14327" width="4.42578125" style="1" customWidth="1"/>
    <col min="14328" max="14329" width="9.140625" style="1"/>
    <col min="14330" max="14330" width="4.140625" style="1" customWidth="1"/>
    <col min="14331" max="14331" width="6.5703125" style="1" customWidth="1"/>
    <col min="14332" max="14332" width="3.5703125" style="1" customWidth="1"/>
    <col min="14333" max="14333" width="2.140625" style="1" customWidth="1"/>
    <col min="14334" max="14334" width="4.7109375" style="1" customWidth="1"/>
    <col min="14335" max="14335" width="1.7109375" style="1" bestFit="1" customWidth="1"/>
    <col min="14336" max="14336" width="6.7109375" style="1" customWidth="1"/>
    <col min="14337" max="14337" width="5.28515625" style="1" customWidth="1"/>
    <col min="14338" max="14338" width="10.7109375" style="1" customWidth="1"/>
    <col min="14339" max="14566" width="9.140625" style="1"/>
    <col min="14567" max="14567" width="2.140625" style="1" customWidth="1"/>
    <col min="14568" max="14568" width="4.42578125" style="1" customWidth="1"/>
    <col min="14569" max="14570" width="9.140625" style="1"/>
    <col min="14571" max="14571" width="4.140625" style="1" customWidth="1"/>
    <col min="14572" max="14572" width="6.5703125" style="1" customWidth="1"/>
    <col min="14573" max="14573" width="3.5703125" style="1" customWidth="1"/>
    <col min="14574" max="14574" width="2.140625" style="1" customWidth="1"/>
    <col min="14575" max="14575" width="4.7109375" style="1" customWidth="1"/>
    <col min="14576" max="14576" width="1.7109375" style="1" bestFit="1" customWidth="1"/>
    <col min="14577" max="14577" width="6.7109375" style="1" customWidth="1"/>
    <col min="14578" max="14578" width="5.28515625" style="1" customWidth="1"/>
    <col min="14579" max="14579" width="10.7109375" style="1" customWidth="1"/>
    <col min="14580" max="14582" width="0.85546875" style="1" customWidth="1"/>
    <col min="14583" max="14583" width="4.42578125" style="1" customWidth="1"/>
    <col min="14584" max="14585" width="9.140625" style="1"/>
    <col min="14586" max="14586" width="4.140625" style="1" customWidth="1"/>
    <col min="14587" max="14587" width="6.5703125" style="1" customWidth="1"/>
    <col min="14588" max="14588" width="3.5703125" style="1" customWidth="1"/>
    <col min="14589" max="14589" width="2.140625" style="1" customWidth="1"/>
    <col min="14590" max="14590" width="4.7109375" style="1" customWidth="1"/>
    <col min="14591" max="14591" width="1.7109375" style="1" bestFit="1" customWidth="1"/>
    <col min="14592" max="14592" width="6.7109375" style="1" customWidth="1"/>
    <col min="14593" max="14593" width="5.28515625" style="1" customWidth="1"/>
    <col min="14594" max="14594" width="10.7109375" style="1" customWidth="1"/>
    <col min="14595" max="14822" width="9.140625" style="1"/>
    <col min="14823" max="14823" width="2.140625" style="1" customWidth="1"/>
    <col min="14824" max="14824" width="4.42578125" style="1" customWidth="1"/>
    <col min="14825" max="14826" width="9.140625" style="1"/>
    <col min="14827" max="14827" width="4.140625" style="1" customWidth="1"/>
    <col min="14828" max="14828" width="6.5703125" style="1" customWidth="1"/>
    <col min="14829" max="14829" width="3.5703125" style="1" customWidth="1"/>
    <col min="14830" max="14830" width="2.140625" style="1" customWidth="1"/>
    <col min="14831" max="14831" width="4.7109375" style="1" customWidth="1"/>
    <col min="14832" max="14832" width="1.7109375" style="1" bestFit="1" customWidth="1"/>
    <col min="14833" max="14833" width="6.7109375" style="1" customWidth="1"/>
    <col min="14834" max="14834" width="5.28515625" style="1" customWidth="1"/>
    <col min="14835" max="14835" width="10.7109375" style="1" customWidth="1"/>
    <col min="14836" max="14838" width="0.85546875" style="1" customWidth="1"/>
    <col min="14839" max="14839" width="4.42578125" style="1" customWidth="1"/>
    <col min="14840" max="14841" width="9.140625" style="1"/>
    <col min="14842" max="14842" width="4.140625" style="1" customWidth="1"/>
    <col min="14843" max="14843" width="6.5703125" style="1" customWidth="1"/>
    <col min="14844" max="14844" width="3.5703125" style="1" customWidth="1"/>
    <col min="14845" max="14845" width="2.140625" style="1" customWidth="1"/>
    <col min="14846" max="14846" width="4.7109375" style="1" customWidth="1"/>
    <col min="14847" max="14847" width="1.7109375" style="1" bestFit="1" customWidth="1"/>
    <col min="14848" max="14848" width="6.7109375" style="1" customWidth="1"/>
    <col min="14849" max="14849" width="5.28515625" style="1" customWidth="1"/>
    <col min="14850" max="14850" width="10.7109375" style="1" customWidth="1"/>
    <col min="14851" max="15078" width="9.140625" style="1"/>
    <col min="15079" max="15079" width="2.140625" style="1" customWidth="1"/>
    <col min="15080" max="15080" width="4.42578125" style="1" customWidth="1"/>
    <col min="15081" max="15082" width="9.140625" style="1"/>
    <col min="15083" max="15083" width="4.140625" style="1" customWidth="1"/>
    <col min="15084" max="15084" width="6.5703125" style="1" customWidth="1"/>
    <col min="15085" max="15085" width="3.5703125" style="1" customWidth="1"/>
    <col min="15086" max="15086" width="2.140625" style="1" customWidth="1"/>
    <col min="15087" max="15087" width="4.7109375" style="1" customWidth="1"/>
    <col min="15088" max="15088" width="1.7109375" style="1" bestFit="1" customWidth="1"/>
    <col min="15089" max="15089" width="6.7109375" style="1" customWidth="1"/>
    <col min="15090" max="15090" width="5.28515625" style="1" customWidth="1"/>
    <col min="15091" max="15091" width="10.7109375" style="1" customWidth="1"/>
    <col min="15092" max="15094" width="0.85546875" style="1" customWidth="1"/>
    <col min="15095" max="15095" width="4.42578125" style="1" customWidth="1"/>
    <col min="15096" max="15097" width="9.140625" style="1"/>
    <col min="15098" max="15098" width="4.140625" style="1" customWidth="1"/>
    <col min="15099" max="15099" width="6.5703125" style="1" customWidth="1"/>
    <col min="15100" max="15100" width="3.5703125" style="1" customWidth="1"/>
    <col min="15101" max="15101" width="2.140625" style="1" customWidth="1"/>
    <col min="15102" max="15102" width="4.7109375" style="1" customWidth="1"/>
    <col min="15103" max="15103" width="1.7109375" style="1" bestFit="1" customWidth="1"/>
    <col min="15104" max="15104" width="6.7109375" style="1" customWidth="1"/>
    <col min="15105" max="15105" width="5.28515625" style="1" customWidth="1"/>
    <col min="15106" max="15106" width="10.7109375" style="1" customWidth="1"/>
    <col min="15107" max="15334" width="9.140625" style="1"/>
    <col min="15335" max="15335" width="2.140625" style="1" customWidth="1"/>
    <col min="15336" max="15336" width="4.42578125" style="1" customWidth="1"/>
    <col min="15337" max="15338" width="9.140625" style="1"/>
    <col min="15339" max="15339" width="4.140625" style="1" customWidth="1"/>
    <col min="15340" max="15340" width="6.5703125" style="1" customWidth="1"/>
    <col min="15341" max="15341" width="3.5703125" style="1" customWidth="1"/>
    <col min="15342" max="15342" width="2.140625" style="1" customWidth="1"/>
    <col min="15343" max="15343" width="4.7109375" style="1" customWidth="1"/>
    <col min="15344" max="15344" width="1.7109375" style="1" bestFit="1" customWidth="1"/>
    <col min="15345" max="15345" width="6.7109375" style="1" customWidth="1"/>
    <col min="15346" max="15346" width="5.28515625" style="1" customWidth="1"/>
    <col min="15347" max="15347" width="10.7109375" style="1" customWidth="1"/>
    <col min="15348" max="15350" width="0.85546875" style="1" customWidth="1"/>
    <col min="15351" max="15351" width="4.42578125" style="1" customWidth="1"/>
    <col min="15352" max="15353" width="9.140625" style="1"/>
    <col min="15354" max="15354" width="4.140625" style="1" customWidth="1"/>
    <col min="15355" max="15355" width="6.5703125" style="1" customWidth="1"/>
    <col min="15356" max="15356" width="3.5703125" style="1" customWidth="1"/>
    <col min="15357" max="15357" width="2.140625" style="1" customWidth="1"/>
    <col min="15358" max="15358" width="4.7109375" style="1" customWidth="1"/>
    <col min="15359" max="15359" width="1.7109375" style="1" bestFit="1" customWidth="1"/>
    <col min="15360" max="15360" width="6.7109375" style="1" customWidth="1"/>
    <col min="15361" max="15361" width="5.28515625" style="1" customWidth="1"/>
    <col min="15362" max="15362" width="10.7109375" style="1" customWidth="1"/>
    <col min="15363" max="15590" width="9.140625" style="1"/>
    <col min="15591" max="15591" width="2.140625" style="1" customWidth="1"/>
    <col min="15592" max="15592" width="4.42578125" style="1" customWidth="1"/>
    <col min="15593" max="15594" width="9.140625" style="1"/>
    <col min="15595" max="15595" width="4.140625" style="1" customWidth="1"/>
    <col min="15596" max="15596" width="6.5703125" style="1" customWidth="1"/>
    <col min="15597" max="15597" width="3.5703125" style="1" customWidth="1"/>
    <col min="15598" max="15598" width="2.140625" style="1" customWidth="1"/>
    <col min="15599" max="15599" width="4.7109375" style="1" customWidth="1"/>
    <col min="15600" max="15600" width="1.7109375" style="1" bestFit="1" customWidth="1"/>
    <col min="15601" max="15601" width="6.7109375" style="1" customWidth="1"/>
    <col min="15602" max="15602" width="5.28515625" style="1" customWidth="1"/>
    <col min="15603" max="15603" width="10.7109375" style="1" customWidth="1"/>
    <col min="15604" max="15606" width="0.85546875" style="1" customWidth="1"/>
    <col min="15607" max="15607" width="4.42578125" style="1" customWidth="1"/>
    <col min="15608" max="15609" width="9.140625" style="1"/>
    <col min="15610" max="15610" width="4.140625" style="1" customWidth="1"/>
    <col min="15611" max="15611" width="6.5703125" style="1" customWidth="1"/>
    <col min="15612" max="15612" width="3.5703125" style="1" customWidth="1"/>
    <col min="15613" max="15613" width="2.140625" style="1" customWidth="1"/>
    <col min="15614" max="15614" width="4.7109375" style="1" customWidth="1"/>
    <col min="15615" max="15615" width="1.7109375" style="1" bestFit="1" customWidth="1"/>
    <col min="15616" max="15616" width="6.7109375" style="1" customWidth="1"/>
    <col min="15617" max="15617" width="5.28515625" style="1" customWidth="1"/>
    <col min="15618" max="15618" width="10.7109375" style="1" customWidth="1"/>
    <col min="15619" max="15846" width="9.140625" style="1"/>
    <col min="15847" max="15847" width="2.140625" style="1" customWidth="1"/>
    <col min="15848" max="15848" width="4.42578125" style="1" customWidth="1"/>
    <col min="15849" max="15850" width="9.140625" style="1"/>
    <col min="15851" max="15851" width="4.140625" style="1" customWidth="1"/>
    <col min="15852" max="15852" width="6.5703125" style="1" customWidth="1"/>
    <col min="15853" max="15853" width="3.5703125" style="1" customWidth="1"/>
    <col min="15854" max="15854" width="2.140625" style="1" customWidth="1"/>
    <col min="15855" max="15855" width="4.7109375" style="1" customWidth="1"/>
    <col min="15856" max="15856" width="1.7109375" style="1" bestFit="1" customWidth="1"/>
    <col min="15857" max="15857" width="6.7109375" style="1" customWidth="1"/>
    <col min="15858" max="15858" width="5.28515625" style="1" customWidth="1"/>
    <col min="15859" max="15859" width="10.7109375" style="1" customWidth="1"/>
    <col min="15860" max="15862" width="0.85546875" style="1" customWidth="1"/>
    <col min="15863" max="15863" width="4.42578125" style="1" customWidth="1"/>
    <col min="15864" max="15865" width="9.140625" style="1"/>
    <col min="15866" max="15866" width="4.140625" style="1" customWidth="1"/>
    <col min="15867" max="15867" width="6.5703125" style="1" customWidth="1"/>
    <col min="15868" max="15868" width="3.5703125" style="1" customWidth="1"/>
    <col min="15869" max="15869" width="2.140625" style="1" customWidth="1"/>
    <col min="15870" max="15870" width="4.7109375" style="1" customWidth="1"/>
    <col min="15871" max="15871" width="1.7109375" style="1" bestFit="1" customWidth="1"/>
    <col min="15872" max="15872" width="6.7109375" style="1" customWidth="1"/>
    <col min="15873" max="15873" width="5.28515625" style="1" customWidth="1"/>
    <col min="15874" max="15874" width="10.7109375" style="1" customWidth="1"/>
    <col min="15875" max="16102" width="9.140625" style="1"/>
    <col min="16103" max="16103" width="2.140625" style="1" customWidth="1"/>
    <col min="16104" max="16104" width="4.42578125" style="1" customWidth="1"/>
    <col min="16105" max="16106" width="9.140625" style="1"/>
    <col min="16107" max="16107" width="4.140625" style="1" customWidth="1"/>
    <col min="16108" max="16108" width="6.5703125" style="1" customWidth="1"/>
    <col min="16109" max="16109" width="3.5703125" style="1" customWidth="1"/>
    <col min="16110" max="16110" width="2.140625" style="1" customWidth="1"/>
    <col min="16111" max="16111" width="4.7109375" style="1" customWidth="1"/>
    <col min="16112" max="16112" width="1.7109375" style="1" bestFit="1" customWidth="1"/>
    <col min="16113" max="16113" width="6.7109375" style="1" customWidth="1"/>
    <col min="16114" max="16114" width="5.28515625" style="1" customWidth="1"/>
    <col min="16115" max="16115" width="10.7109375" style="1" customWidth="1"/>
    <col min="16116" max="16118" width="0.85546875" style="1" customWidth="1"/>
    <col min="16119" max="16119" width="4.42578125" style="1" customWidth="1"/>
    <col min="16120" max="16121" width="9.140625" style="1"/>
    <col min="16122" max="16122" width="4.140625" style="1" customWidth="1"/>
    <col min="16123" max="16123" width="6.5703125" style="1" customWidth="1"/>
    <col min="16124" max="16124" width="3.5703125" style="1" customWidth="1"/>
    <col min="16125" max="16125" width="2.140625" style="1" customWidth="1"/>
    <col min="16126" max="16126" width="4.7109375" style="1" customWidth="1"/>
    <col min="16127" max="16127" width="1.7109375" style="1" bestFit="1" customWidth="1"/>
    <col min="16128" max="16128" width="6.7109375" style="1" customWidth="1"/>
    <col min="16129" max="16129" width="5.28515625" style="1" customWidth="1"/>
    <col min="16130" max="16130" width="10.7109375" style="1" customWidth="1"/>
    <col min="16131" max="16384" width="9.140625" style="1"/>
  </cols>
  <sheetData>
    <row r="1" spans="3:8" x14ac:dyDescent="0.2">
      <c r="D1" s="41"/>
      <c r="E1" s="1" t="s">
        <v>67</v>
      </c>
    </row>
    <row r="3" spans="3:8" x14ac:dyDescent="0.2">
      <c r="C3" s="52" t="s">
        <v>14</v>
      </c>
      <c r="D3" s="52"/>
      <c r="F3" s="45">
        <f ca="1">TODAY()</f>
        <v>43889</v>
      </c>
      <c r="G3" s="26"/>
      <c r="H3" s="26"/>
    </row>
    <row r="5" spans="3:8" x14ac:dyDescent="0.2">
      <c r="C5" s="2" t="s">
        <v>2</v>
      </c>
      <c r="D5" s="46"/>
      <c r="E5" s="4"/>
      <c r="F5" s="4"/>
      <c r="G5" s="20"/>
      <c r="H5" s="20"/>
    </row>
    <row r="8" spans="3:8" x14ac:dyDescent="0.2">
      <c r="C8" s="39" t="s">
        <v>5</v>
      </c>
      <c r="D8" s="40"/>
      <c r="E8" s="36" t="s">
        <v>6</v>
      </c>
      <c r="F8" s="33" t="s">
        <v>7</v>
      </c>
      <c r="G8" s="28"/>
      <c r="H8" s="28"/>
    </row>
    <row r="9" spans="3:8" ht="12.75" customHeight="1" x14ac:dyDescent="0.2">
      <c r="C9" s="37" t="s">
        <v>68</v>
      </c>
      <c r="D9" s="38"/>
      <c r="E9" s="22" t="s">
        <v>62</v>
      </c>
      <c r="F9" s="42"/>
      <c r="G9" s="17"/>
      <c r="H9" s="18"/>
    </row>
    <row r="10" spans="3:8" ht="12.75" customHeight="1" x14ac:dyDescent="0.2">
      <c r="C10" s="25" t="s">
        <v>15</v>
      </c>
      <c r="D10" s="16"/>
      <c r="E10" s="22" t="s">
        <v>63</v>
      </c>
      <c r="F10" s="42"/>
      <c r="G10" s="17"/>
      <c r="H10" s="18"/>
    </row>
    <row r="11" spans="3:8" ht="12.75" customHeight="1" x14ac:dyDescent="0.2">
      <c r="C11" s="25" t="s">
        <v>16</v>
      </c>
      <c r="D11" s="16"/>
      <c r="E11" s="22" t="s">
        <v>62</v>
      </c>
      <c r="F11" s="42"/>
      <c r="G11" s="17"/>
      <c r="H11" s="18"/>
    </row>
    <row r="12" spans="3:8" ht="12.75" customHeight="1" x14ac:dyDescent="0.2">
      <c r="C12" s="25" t="s">
        <v>17</v>
      </c>
      <c r="D12" s="16"/>
      <c r="E12" s="22" t="s">
        <v>62</v>
      </c>
      <c r="F12" s="42"/>
      <c r="G12" s="17"/>
      <c r="H12" s="18"/>
    </row>
    <row r="13" spans="3:8" ht="12.75" customHeight="1" x14ac:dyDescent="0.2">
      <c r="C13" s="25" t="s">
        <v>18</v>
      </c>
      <c r="D13" s="16"/>
      <c r="E13" s="22" t="s">
        <v>62</v>
      </c>
      <c r="F13" s="42"/>
      <c r="G13" s="17"/>
      <c r="H13" s="18"/>
    </row>
    <row r="14" spans="3:8" ht="12.75" customHeight="1" x14ac:dyDescent="0.2">
      <c r="C14" s="25" t="s">
        <v>19</v>
      </c>
      <c r="D14" s="43"/>
      <c r="E14" s="22" t="s">
        <v>62</v>
      </c>
      <c r="F14" s="42"/>
      <c r="G14" s="17"/>
      <c r="H14" s="18"/>
    </row>
    <row r="15" spans="3:8" ht="12.75" customHeight="1" x14ac:dyDescent="0.2">
      <c r="C15" s="25" t="s">
        <v>20</v>
      </c>
      <c r="D15" s="16"/>
      <c r="E15" s="22" t="s">
        <v>64</v>
      </c>
      <c r="F15" s="42"/>
      <c r="G15" s="17"/>
      <c r="H15" s="18"/>
    </row>
    <row r="16" spans="3:8" ht="12.75" customHeight="1" x14ac:dyDescent="0.2">
      <c r="C16" s="25" t="s">
        <v>21</v>
      </c>
      <c r="D16" s="16"/>
      <c r="E16" s="22" t="s">
        <v>64</v>
      </c>
      <c r="F16" s="42"/>
      <c r="G16" s="17"/>
      <c r="H16" s="18"/>
    </row>
    <row r="17" spans="3:8" ht="12.75" customHeight="1" x14ac:dyDescent="0.2">
      <c r="C17" s="25" t="s">
        <v>78</v>
      </c>
      <c r="D17" s="16"/>
      <c r="E17" s="22" t="s">
        <v>62</v>
      </c>
      <c r="F17" s="42"/>
      <c r="G17" s="17"/>
      <c r="H17" s="18"/>
    </row>
    <row r="18" spans="3:8" ht="12.75" customHeight="1" x14ac:dyDescent="0.2">
      <c r="C18" s="25" t="s">
        <v>22</v>
      </c>
      <c r="D18" s="16"/>
      <c r="E18" s="22" t="s">
        <v>62</v>
      </c>
      <c r="F18" s="42"/>
      <c r="G18" s="17"/>
      <c r="H18" s="18"/>
    </row>
    <row r="19" spans="3:8" ht="12.75" customHeight="1" x14ac:dyDescent="0.2">
      <c r="C19" s="25" t="s">
        <v>69</v>
      </c>
      <c r="D19" s="16"/>
      <c r="E19" s="22" t="s">
        <v>62</v>
      </c>
      <c r="F19" s="42"/>
      <c r="G19" s="17"/>
      <c r="H19" s="18"/>
    </row>
    <row r="20" spans="3:8" ht="12.75" customHeight="1" x14ac:dyDescent="0.25">
      <c r="C20" s="25" t="s">
        <v>70</v>
      </c>
      <c r="D20" s="16"/>
      <c r="E20" s="22" t="s">
        <v>62</v>
      </c>
      <c r="F20" s="42"/>
      <c r="G20" s="17"/>
      <c r="H20" s="19"/>
    </row>
    <row r="21" spans="3:8" ht="12.75" customHeight="1" x14ac:dyDescent="0.25">
      <c r="C21" s="25" t="s">
        <v>23</v>
      </c>
      <c r="D21" s="16"/>
      <c r="E21" s="22" t="s">
        <v>62</v>
      </c>
      <c r="F21" s="42"/>
      <c r="G21" s="17"/>
      <c r="H21" s="19"/>
    </row>
    <row r="22" spans="3:8" ht="12.75" customHeight="1" x14ac:dyDescent="0.25">
      <c r="C22" s="25" t="s">
        <v>24</v>
      </c>
      <c r="D22" s="43"/>
      <c r="E22" s="22" t="s">
        <v>62</v>
      </c>
      <c r="F22" s="42"/>
      <c r="G22" s="17"/>
      <c r="H22" s="19"/>
    </row>
    <row r="23" spans="3:8" ht="12.75" customHeight="1" x14ac:dyDescent="0.2">
      <c r="C23" s="25" t="s">
        <v>25</v>
      </c>
      <c r="D23" s="16"/>
      <c r="E23" s="22" t="s">
        <v>62</v>
      </c>
      <c r="F23" s="42"/>
      <c r="G23" s="17"/>
      <c r="H23" s="18"/>
    </row>
    <row r="24" spans="3:8" ht="12.75" customHeight="1" x14ac:dyDescent="0.2">
      <c r="C24" s="25" t="s">
        <v>26</v>
      </c>
      <c r="D24" s="16"/>
      <c r="E24" s="22" t="s">
        <v>62</v>
      </c>
      <c r="F24" s="42"/>
      <c r="G24" s="17"/>
      <c r="H24" s="18"/>
    </row>
    <row r="25" spans="3:8" ht="12.75" customHeight="1" x14ac:dyDescent="0.25">
      <c r="C25" s="24" t="s">
        <v>27</v>
      </c>
      <c r="D25" s="12"/>
      <c r="E25" s="23" t="s">
        <v>62</v>
      </c>
      <c r="F25" s="42"/>
      <c r="G25" s="20"/>
      <c r="H25" s="21"/>
    </row>
    <row r="26" spans="3:8" ht="12.75" customHeight="1" x14ac:dyDescent="0.2">
      <c r="C26" s="25" t="s">
        <v>28</v>
      </c>
      <c r="D26" s="16"/>
      <c r="E26" s="22" t="s">
        <v>62</v>
      </c>
      <c r="F26" s="42"/>
      <c r="G26" s="17"/>
      <c r="H26" s="18"/>
    </row>
    <row r="27" spans="3:8" ht="12.75" customHeight="1" x14ac:dyDescent="0.25">
      <c r="C27" s="24" t="s">
        <v>29</v>
      </c>
      <c r="D27" s="12"/>
      <c r="E27" s="23" t="s">
        <v>62</v>
      </c>
      <c r="F27" s="42"/>
      <c r="G27" s="20"/>
      <c r="H27" s="19"/>
    </row>
    <row r="28" spans="3:8" ht="12.75" customHeight="1" x14ac:dyDescent="0.25">
      <c r="C28" s="24" t="s">
        <v>30</v>
      </c>
      <c r="D28" s="43"/>
      <c r="E28" s="23" t="s">
        <v>62</v>
      </c>
      <c r="F28" s="42"/>
      <c r="G28" s="20"/>
      <c r="H28" s="19"/>
    </row>
    <row r="29" spans="3:8" ht="12.75" customHeight="1" x14ac:dyDescent="0.25">
      <c r="C29" s="24" t="s">
        <v>31</v>
      </c>
      <c r="D29" s="12"/>
      <c r="E29" s="23" t="s">
        <v>65</v>
      </c>
      <c r="F29" s="42"/>
      <c r="G29" s="20"/>
      <c r="H29" s="19"/>
    </row>
    <row r="30" spans="3:8" ht="12.75" customHeight="1" x14ac:dyDescent="0.25">
      <c r="C30" s="24" t="s">
        <v>71</v>
      </c>
      <c r="D30" s="43"/>
      <c r="E30" s="23" t="s">
        <v>62</v>
      </c>
      <c r="F30" s="42"/>
      <c r="G30" s="20"/>
      <c r="H30" s="19"/>
    </row>
    <row r="31" spans="3:8" ht="12.75" customHeight="1" x14ac:dyDescent="0.25">
      <c r="C31" s="24" t="s">
        <v>32</v>
      </c>
      <c r="D31" s="12"/>
      <c r="E31" s="23" t="s">
        <v>64</v>
      </c>
      <c r="F31" s="42"/>
      <c r="G31" s="20"/>
      <c r="H31" s="19"/>
    </row>
    <row r="32" spans="3:8" ht="12.75" customHeight="1" x14ac:dyDescent="0.25">
      <c r="C32" s="24" t="s">
        <v>33</v>
      </c>
      <c r="D32" s="12"/>
      <c r="E32" s="23" t="s">
        <v>64</v>
      </c>
      <c r="F32" s="42"/>
      <c r="G32" s="20"/>
      <c r="H32" s="19"/>
    </row>
    <row r="33" spans="3:8" ht="12.75" customHeight="1" x14ac:dyDescent="0.25">
      <c r="C33" s="24" t="s">
        <v>72</v>
      </c>
      <c r="D33" s="12"/>
      <c r="E33" s="23" t="s">
        <v>64</v>
      </c>
      <c r="F33" s="42"/>
      <c r="G33" s="20"/>
      <c r="H33" s="19"/>
    </row>
    <row r="34" spans="3:8" ht="12.75" customHeight="1" x14ac:dyDescent="0.25">
      <c r="C34" s="24" t="s">
        <v>34</v>
      </c>
      <c r="D34" s="12"/>
      <c r="E34" s="23" t="s">
        <v>64</v>
      </c>
      <c r="F34" s="42"/>
      <c r="G34" s="20"/>
      <c r="H34" s="19"/>
    </row>
    <row r="35" spans="3:8" ht="12.75" customHeight="1" x14ac:dyDescent="0.2">
      <c r="C35" s="24" t="s">
        <v>35</v>
      </c>
      <c r="D35" s="43"/>
      <c r="E35" s="23" t="s">
        <v>62</v>
      </c>
      <c r="F35" s="42"/>
    </row>
    <row r="36" spans="3:8" ht="12.75" customHeight="1" x14ac:dyDescent="0.2">
      <c r="C36" s="24" t="s">
        <v>36</v>
      </c>
      <c r="D36" s="12"/>
      <c r="E36" s="23" t="s">
        <v>64</v>
      </c>
      <c r="F36" s="42"/>
    </row>
    <row r="37" spans="3:8" ht="12.75" customHeight="1" x14ac:dyDescent="0.2">
      <c r="C37" s="24" t="s">
        <v>37</v>
      </c>
      <c r="D37" s="12"/>
      <c r="E37" s="23" t="s">
        <v>62</v>
      </c>
      <c r="F37" s="42"/>
    </row>
    <row r="38" spans="3:8" ht="12.75" customHeight="1" x14ac:dyDescent="0.2">
      <c r="C38" s="24" t="s">
        <v>38</v>
      </c>
      <c r="D38" s="12"/>
      <c r="E38" s="23" t="s">
        <v>62</v>
      </c>
      <c r="F38" s="42"/>
    </row>
    <row r="39" spans="3:8" ht="12.75" customHeight="1" x14ac:dyDescent="0.2">
      <c r="C39" s="24" t="s">
        <v>39</v>
      </c>
      <c r="D39" s="12"/>
      <c r="E39" s="23" t="s">
        <v>62</v>
      </c>
      <c r="F39" s="42"/>
    </row>
    <row r="40" spans="3:8" ht="12.75" customHeight="1" x14ac:dyDescent="0.2">
      <c r="C40" s="24" t="s">
        <v>40</v>
      </c>
      <c r="D40" s="12"/>
      <c r="E40" s="23" t="s">
        <v>62</v>
      </c>
      <c r="F40" s="42"/>
    </row>
    <row r="41" spans="3:8" ht="12.75" customHeight="1" x14ac:dyDescent="0.2">
      <c r="C41" s="24" t="s">
        <v>41</v>
      </c>
      <c r="D41" s="12"/>
      <c r="E41" s="23" t="s">
        <v>62</v>
      </c>
      <c r="F41" s="42"/>
    </row>
    <row r="42" spans="3:8" ht="12.75" customHeight="1" x14ac:dyDescent="0.2">
      <c r="C42" s="24" t="s">
        <v>42</v>
      </c>
      <c r="D42" s="12"/>
      <c r="E42" s="23" t="s">
        <v>62</v>
      </c>
      <c r="F42" s="42"/>
    </row>
    <row r="43" spans="3:8" ht="12.75" customHeight="1" x14ac:dyDescent="0.2">
      <c r="C43" s="25" t="s">
        <v>43</v>
      </c>
      <c r="D43" s="16"/>
      <c r="E43" s="22" t="s">
        <v>62</v>
      </c>
      <c r="F43" s="42"/>
    </row>
    <row r="44" spans="3:8" ht="12.75" customHeight="1" x14ac:dyDescent="0.2">
      <c r="C44" s="24" t="s">
        <v>44</v>
      </c>
      <c r="D44" s="12"/>
      <c r="E44" s="23" t="s">
        <v>62</v>
      </c>
      <c r="F44" s="42"/>
    </row>
    <row r="45" spans="3:8" ht="12.75" customHeight="1" x14ac:dyDescent="0.2">
      <c r="C45" s="25" t="s">
        <v>45</v>
      </c>
      <c r="D45" s="16"/>
      <c r="E45" s="22" t="s">
        <v>62</v>
      </c>
      <c r="F45" s="42"/>
    </row>
    <row r="46" spans="3:8" ht="12.75" customHeight="1" x14ac:dyDescent="0.2">
      <c r="C46" s="24" t="s">
        <v>46</v>
      </c>
      <c r="D46" s="12"/>
      <c r="E46" s="23" t="s">
        <v>64</v>
      </c>
      <c r="F46" s="42"/>
    </row>
    <row r="47" spans="3:8" ht="12.75" customHeight="1" x14ac:dyDescent="0.2">
      <c r="C47" s="24" t="s">
        <v>47</v>
      </c>
      <c r="D47" s="12"/>
      <c r="E47" s="23" t="s">
        <v>65</v>
      </c>
      <c r="F47" s="42"/>
    </row>
    <row r="48" spans="3:8" ht="12.75" customHeight="1" x14ac:dyDescent="0.2">
      <c r="C48" s="24" t="s">
        <v>48</v>
      </c>
      <c r="D48" s="12"/>
      <c r="E48" s="23" t="s">
        <v>64</v>
      </c>
      <c r="F48" s="42"/>
    </row>
    <row r="49" spans="3:6" ht="12.75" customHeight="1" x14ac:dyDescent="0.2">
      <c r="C49" s="24" t="s">
        <v>49</v>
      </c>
      <c r="D49" s="12"/>
      <c r="E49" s="23" t="s">
        <v>64</v>
      </c>
      <c r="F49" s="42"/>
    </row>
    <row r="50" spans="3:6" ht="12.75" customHeight="1" x14ac:dyDescent="0.2">
      <c r="C50" s="24" t="s">
        <v>50</v>
      </c>
      <c r="D50" s="12"/>
      <c r="E50" s="23" t="s">
        <v>64</v>
      </c>
      <c r="F50" s="42"/>
    </row>
    <row r="51" spans="3:6" ht="12.75" customHeight="1" x14ac:dyDescent="0.2">
      <c r="C51" s="24" t="s">
        <v>51</v>
      </c>
      <c r="D51" s="12"/>
      <c r="E51" s="23" t="s">
        <v>64</v>
      </c>
      <c r="F51" s="42"/>
    </row>
    <row r="52" spans="3:6" ht="12.75" customHeight="1" x14ac:dyDescent="0.2">
      <c r="C52" s="24" t="s">
        <v>52</v>
      </c>
      <c r="D52" s="12"/>
      <c r="E52" s="23" t="s">
        <v>64</v>
      </c>
      <c r="F52" s="42"/>
    </row>
    <row r="53" spans="3:6" ht="12.75" customHeight="1" x14ac:dyDescent="0.2">
      <c r="C53" s="24" t="s">
        <v>53</v>
      </c>
      <c r="D53" s="12"/>
      <c r="E53" s="23" t="s">
        <v>64</v>
      </c>
      <c r="F53" s="42"/>
    </row>
    <row r="54" spans="3:6" ht="12.75" customHeight="1" x14ac:dyDescent="0.2">
      <c r="C54" s="25" t="s">
        <v>54</v>
      </c>
      <c r="D54" s="16"/>
      <c r="E54" s="22" t="s">
        <v>64</v>
      </c>
      <c r="F54" s="42"/>
    </row>
    <row r="55" spans="3:6" ht="12.75" customHeight="1" x14ac:dyDescent="0.2">
      <c r="C55" s="24" t="s">
        <v>55</v>
      </c>
      <c r="D55" s="12"/>
      <c r="E55" s="23" t="s">
        <v>64</v>
      </c>
      <c r="F55" s="42"/>
    </row>
    <row r="56" spans="3:6" ht="12.75" customHeight="1" x14ac:dyDescent="0.2">
      <c r="C56" s="25" t="s">
        <v>56</v>
      </c>
      <c r="D56" s="16"/>
      <c r="E56" s="22" t="s">
        <v>64</v>
      </c>
      <c r="F56" s="42"/>
    </row>
    <row r="57" spans="3:6" ht="12.75" customHeight="1" x14ac:dyDescent="0.2">
      <c r="C57" s="24" t="s">
        <v>57</v>
      </c>
      <c r="D57" s="12"/>
      <c r="E57" s="23" t="s">
        <v>64</v>
      </c>
      <c r="F57" s="42"/>
    </row>
    <row r="58" spans="3:6" ht="12.75" customHeight="1" x14ac:dyDescent="0.2">
      <c r="C58" s="24" t="s">
        <v>58</v>
      </c>
      <c r="D58" s="12"/>
      <c r="E58" s="23" t="s">
        <v>64</v>
      </c>
      <c r="F58" s="42"/>
    </row>
    <row r="59" spans="3:6" ht="12.75" customHeight="1" x14ac:dyDescent="0.2">
      <c r="C59" s="24" t="s">
        <v>59</v>
      </c>
      <c r="D59" s="12"/>
      <c r="E59" s="23" t="s">
        <v>64</v>
      </c>
      <c r="F59" s="42"/>
    </row>
    <row r="60" spans="3:6" ht="12.75" customHeight="1" x14ac:dyDescent="0.2">
      <c r="C60" s="24" t="s">
        <v>60</v>
      </c>
      <c r="D60" s="12"/>
      <c r="E60" s="23" t="s">
        <v>64</v>
      </c>
      <c r="F60" s="42"/>
    </row>
    <row r="61" spans="3:6" ht="12.75" customHeight="1" x14ac:dyDescent="0.2">
      <c r="C61" s="24" t="s">
        <v>61</v>
      </c>
      <c r="D61" s="12"/>
      <c r="E61" s="23" t="s">
        <v>64</v>
      </c>
      <c r="F61" s="42"/>
    </row>
    <row r="62" spans="3:6" ht="12.75" customHeight="1" x14ac:dyDescent="0.2">
      <c r="C62" s="44" t="s">
        <v>73</v>
      </c>
      <c r="D62" s="43"/>
      <c r="E62" s="23" t="s">
        <v>62</v>
      </c>
      <c r="F62" s="42"/>
    </row>
    <row r="63" spans="3:6" ht="12.75" customHeight="1" x14ac:dyDescent="0.2">
      <c r="C63" s="24" t="s">
        <v>84</v>
      </c>
      <c r="D63" s="12"/>
      <c r="E63" s="23" t="s">
        <v>64</v>
      </c>
      <c r="F63" s="42"/>
    </row>
    <row r="64" spans="3:6" ht="12.75" customHeight="1" x14ac:dyDescent="0.2">
      <c r="C64" s="24" t="s">
        <v>85</v>
      </c>
      <c r="D64" s="12"/>
      <c r="E64" s="23" t="s">
        <v>64</v>
      </c>
      <c r="F64" s="42"/>
    </row>
    <row r="65" spans="3:6" ht="12.75" customHeight="1" x14ac:dyDescent="0.2">
      <c r="C65" s="24" t="s">
        <v>86</v>
      </c>
      <c r="D65" s="12"/>
      <c r="E65" s="23" t="s">
        <v>64</v>
      </c>
      <c r="F65" s="42"/>
    </row>
    <row r="66" spans="3:6" ht="12.75" customHeight="1" x14ac:dyDescent="0.2">
      <c r="C66" s="44" t="s">
        <v>75</v>
      </c>
      <c r="D66" s="12"/>
      <c r="E66" s="23" t="s">
        <v>64</v>
      </c>
      <c r="F66" s="42"/>
    </row>
    <row r="67" spans="3:6" ht="12.75" customHeight="1" x14ac:dyDescent="0.2">
      <c r="C67" s="15" t="s">
        <v>82</v>
      </c>
      <c r="D67" s="16"/>
      <c r="E67" s="22" t="s">
        <v>64</v>
      </c>
      <c r="F67" s="42"/>
    </row>
    <row r="68" spans="3:6" ht="12.75" customHeight="1" x14ac:dyDescent="0.2">
      <c r="C68" s="15" t="s">
        <v>81</v>
      </c>
      <c r="D68" s="12"/>
      <c r="E68" s="23" t="s">
        <v>64</v>
      </c>
      <c r="F68" s="42"/>
    </row>
    <row r="69" spans="3:6" ht="12.75" customHeight="1" x14ac:dyDescent="0.2">
      <c r="C69" s="15" t="s">
        <v>83</v>
      </c>
      <c r="D69" s="16"/>
      <c r="E69" s="22" t="s">
        <v>64</v>
      </c>
      <c r="F69" s="42"/>
    </row>
    <row r="70" spans="3:6" ht="12.75" customHeight="1" x14ac:dyDescent="0.2">
      <c r="C70" s="44" t="s">
        <v>74</v>
      </c>
      <c r="D70" s="12"/>
      <c r="E70" s="23" t="s">
        <v>64</v>
      </c>
      <c r="F70" s="42"/>
    </row>
    <row r="71" spans="3:6" ht="12.75" customHeight="1" x14ac:dyDescent="0.2">
      <c r="C71" s="44" t="s">
        <v>77</v>
      </c>
      <c r="D71" s="12"/>
      <c r="E71" s="23" t="s">
        <v>65</v>
      </c>
      <c r="F71" s="42"/>
    </row>
    <row r="72" spans="3:6" ht="12.75" customHeight="1" x14ac:dyDescent="0.2">
      <c r="C72" s="15" t="s">
        <v>76</v>
      </c>
      <c r="D72" s="12"/>
      <c r="E72" s="23" t="s">
        <v>64</v>
      </c>
      <c r="F72" s="42"/>
    </row>
    <row r="73" spans="3:6" ht="12.75" customHeight="1" x14ac:dyDescent="0.2">
      <c r="C73" s="44" t="s">
        <v>80</v>
      </c>
      <c r="D73" s="12"/>
      <c r="E73" s="23" t="s">
        <v>62</v>
      </c>
      <c r="F73" s="42"/>
    </row>
    <row r="74" spans="3:6" ht="12.75" customHeight="1" x14ac:dyDescent="0.2">
      <c r="C74" s="44" t="s">
        <v>78</v>
      </c>
      <c r="D74" s="12"/>
      <c r="E74" s="23" t="s">
        <v>62</v>
      </c>
      <c r="F74" s="42"/>
    </row>
    <row r="75" spans="3:6" ht="12.75" customHeight="1" x14ac:dyDescent="0.2">
      <c r="C75" s="44" t="s">
        <v>79</v>
      </c>
      <c r="D75" s="12"/>
      <c r="E75" s="23" t="s">
        <v>64</v>
      </c>
      <c r="F75" s="42"/>
    </row>
    <row r="76" spans="3:6" x14ac:dyDescent="0.2">
      <c r="C76" s="37"/>
      <c r="D76" s="53"/>
      <c r="E76" s="22"/>
      <c r="F76" s="42"/>
    </row>
    <row r="77" spans="3:6" x14ac:dyDescent="0.2">
      <c r="C77" s="25"/>
      <c r="D77" s="54"/>
      <c r="E77" s="22"/>
      <c r="F77" s="42"/>
    </row>
    <row r="78" spans="3:6" x14ac:dyDescent="0.2">
      <c r="C78" s="25"/>
      <c r="D78" s="54"/>
      <c r="E78" s="22"/>
      <c r="F78" s="42"/>
    </row>
    <row r="79" spans="3:6" x14ac:dyDescent="0.2">
      <c r="C79" s="25"/>
      <c r="D79" s="54"/>
      <c r="E79" s="22"/>
      <c r="F79" s="42"/>
    </row>
    <row r="80" spans="3:6" x14ac:dyDescent="0.2">
      <c r="C80" s="25"/>
      <c r="D80" s="54"/>
      <c r="E80" s="22"/>
      <c r="F80" s="42"/>
    </row>
    <row r="81" spans="3:6" x14ac:dyDescent="0.2">
      <c r="C81" s="25"/>
      <c r="D81" s="54"/>
      <c r="E81" s="22"/>
      <c r="F81" s="42"/>
    </row>
    <row r="82" spans="3:6" x14ac:dyDescent="0.2">
      <c r="C82" s="25"/>
      <c r="D82" s="54"/>
      <c r="E82" s="22"/>
      <c r="F82" s="42"/>
    </row>
    <row r="83" spans="3:6" x14ac:dyDescent="0.2">
      <c r="C83" s="25"/>
      <c r="D83" s="54"/>
      <c r="E83" s="22"/>
      <c r="F83" s="42"/>
    </row>
    <row r="84" spans="3:6" x14ac:dyDescent="0.2">
      <c r="C84" s="25"/>
      <c r="D84" s="54"/>
      <c r="E84" s="22"/>
      <c r="F84" s="42"/>
    </row>
    <row r="85" spans="3:6" x14ac:dyDescent="0.2">
      <c r="C85" s="25"/>
      <c r="D85" s="54"/>
      <c r="E85" s="22"/>
      <c r="F85" s="42"/>
    </row>
    <row r="86" spans="3:6" x14ac:dyDescent="0.2">
      <c r="C86" s="25"/>
      <c r="D86" s="54"/>
      <c r="E86" s="22"/>
      <c r="F86" s="42"/>
    </row>
    <row r="87" spans="3:6" x14ac:dyDescent="0.2">
      <c r="C87" s="25"/>
      <c r="D87" s="54"/>
      <c r="E87" s="22"/>
      <c r="F87" s="42"/>
    </row>
    <row r="88" spans="3:6" x14ac:dyDescent="0.2">
      <c r="C88" s="25"/>
      <c r="D88" s="54"/>
      <c r="E88" s="22"/>
      <c r="F88" s="42"/>
    </row>
    <row r="89" spans="3:6" x14ac:dyDescent="0.2">
      <c r="C89" s="25"/>
      <c r="D89" s="54"/>
      <c r="E89" s="22"/>
      <c r="F89" s="42"/>
    </row>
    <row r="90" spans="3:6" x14ac:dyDescent="0.2">
      <c r="C90" s="25"/>
      <c r="D90" s="54"/>
      <c r="E90" s="22"/>
      <c r="F90" s="42"/>
    </row>
    <row r="91" spans="3:6" x14ac:dyDescent="0.2">
      <c r="C91" s="25"/>
      <c r="D91" s="54"/>
      <c r="E91" s="22"/>
      <c r="F91" s="42"/>
    </row>
    <row r="92" spans="3:6" x14ac:dyDescent="0.2">
      <c r="C92" s="24"/>
      <c r="D92" s="54"/>
      <c r="E92" s="23"/>
      <c r="F92" s="42"/>
    </row>
    <row r="93" spans="3:6" x14ac:dyDescent="0.2">
      <c r="C93" s="25"/>
      <c r="D93" s="54"/>
      <c r="E93" s="22"/>
      <c r="F93" s="42"/>
    </row>
    <row r="94" spans="3:6" x14ac:dyDescent="0.2">
      <c r="C94" s="24"/>
      <c r="D94" s="54"/>
      <c r="E94" s="23"/>
      <c r="F94" s="42"/>
    </row>
    <row r="95" spans="3:6" x14ac:dyDescent="0.2">
      <c r="C95" s="24"/>
      <c r="D95" s="54"/>
      <c r="E95" s="23"/>
      <c r="F95" s="42"/>
    </row>
    <row r="96" spans="3:6" x14ac:dyDescent="0.2">
      <c r="C96" s="24"/>
      <c r="D96" s="54"/>
      <c r="E96" s="23"/>
      <c r="F96" s="42"/>
    </row>
    <row r="97" spans="3:6" x14ac:dyDescent="0.2">
      <c r="C97" s="24"/>
      <c r="D97" s="54"/>
      <c r="E97" s="23"/>
      <c r="F97" s="42"/>
    </row>
    <row r="98" spans="3:6" x14ac:dyDescent="0.2">
      <c r="C98" s="24"/>
      <c r="D98" s="54"/>
      <c r="E98" s="23"/>
      <c r="F98" s="42"/>
    </row>
    <row r="99" spans="3:6" x14ac:dyDescent="0.2">
      <c r="C99" s="24"/>
      <c r="D99" s="54"/>
      <c r="E99" s="23"/>
      <c r="F99" s="42"/>
    </row>
    <row r="100" spans="3:6" x14ac:dyDescent="0.2">
      <c r="C100" s="24"/>
      <c r="D100" s="54"/>
      <c r="E100" s="23"/>
      <c r="F100" s="42"/>
    </row>
    <row r="101" spans="3:6" x14ac:dyDescent="0.2">
      <c r="C101" s="24"/>
      <c r="D101" s="54"/>
      <c r="E101" s="23"/>
      <c r="F101" s="42"/>
    </row>
    <row r="102" spans="3:6" x14ac:dyDescent="0.2">
      <c r="C102" s="24"/>
      <c r="D102" s="54"/>
      <c r="E102" s="23"/>
      <c r="F102" s="42"/>
    </row>
    <row r="103" spans="3:6" x14ac:dyDescent="0.2">
      <c r="C103" s="24"/>
      <c r="D103" s="54"/>
      <c r="E103" s="23"/>
      <c r="F103" s="42"/>
    </row>
    <row r="104" spans="3:6" x14ac:dyDescent="0.2">
      <c r="C104" s="24"/>
      <c r="D104" s="54"/>
      <c r="E104" s="23"/>
      <c r="F104" s="42"/>
    </row>
    <row r="105" spans="3:6" x14ac:dyDescent="0.2">
      <c r="C105" s="24"/>
      <c r="D105" s="54"/>
      <c r="E105" s="23"/>
      <c r="F105" s="42"/>
    </row>
    <row r="106" spans="3:6" x14ac:dyDescent="0.2">
      <c r="C106" s="24"/>
      <c r="D106" s="54"/>
      <c r="E106" s="23"/>
      <c r="F106" s="42"/>
    </row>
    <row r="107" spans="3:6" x14ac:dyDescent="0.2">
      <c r="C107" s="24"/>
      <c r="D107" s="54"/>
      <c r="E107" s="23"/>
      <c r="F107" s="42"/>
    </row>
    <row r="108" spans="3:6" x14ac:dyDescent="0.2">
      <c r="C108" s="24"/>
      <c r="D108" s="54"/>
      <c r="E108" s="23"/>
      <c r="F108" s="42"/>
    </row>
    <row r="109" spans="3:6" x14ac:dyDescent="0.2">
      <c r="C109" s="24"/>
      <c r="D109" s="54"/>
      <c r="E109" s="23"/>
      <c r="F109" s="42"/>
    </row>
    <row r="110" spans="3:6" x14ac:dyDescent="0.2">
      <c r="C110" s="25"/>
      <c r="D110" s="54"/>
      <c r="E110" s="22"/>
      <c r="F110" s="42"/>
    </row>
    <row r="111" spans="3:6" x14ac:dyDescent="0.2">
      <c r="C111" s="24"/>
      <c r="D111" s="54"/>
      <c r="E111" s="23"/>
      <c r="F111" s="42"/>
    </row>
    <row r="112" spans="3:6" x14ac:dyDescent="0.2">
      <c r="C112" s="25"/>
      <c r="D112" s="54"/>
      <c r="E112" s="22"/>
      <c r="F112" s="42"/>
    </row>
    <row r="113" spans="3:6" x14ac:dyDescent="0.2">
      <c r="C113" s="24"/>
      <c r="D113" s="54"/>
      <c r="E113" s="23"/>
      <c r="F113" s="42"/>
    </row>
    <row r="114" spans="3:6" x14ac:dyDescent="0.2">
      <c r="C114" s="24"/>
      <c r="D114" s="54"/>
      <c r="E114" s="23"/>
      <c r="F114" s="42"/>
    </row>
    <row r="115" spans="3:6" x14ac:dyDescent="0.2">
      <c r="C115" s="24"/>
      <c r="D115" s="54"/>
      <c r="E115" s="23"/>
      <c r="F115" s="42"/>
    </row>
    <row r="116" spans="3:6" x14ac:dyDescent="0.2">
      <c r="C116" s="24"/>
      <c r="D116" s="54"/>
      <c r="E116" s="23"/>
      <c r="F116" s="42"/>
    </row>
    <row r="117" spans="3:6" x14ac:dyDescent="0.2">
      <c r="C117" s="24"/>
      <c r="D117" s="54"/>
      <c r="E117" s="23"/>
      <c r="F117" s="42"/>
    </row>
    <row r="118" spans="3:6" x14ac:dyDescent="0.2">
      <c r="C118" s="24"/>
      <c r="D118" s="54"/>
      <c r="E118" s="23"/>
      <c r="F118" s="42"/>
    </row>
    <row r="119" spans="3:6" x14ac:dyDescent="0.2">
      <c r="C119" s="24"/>
      <c r="D119" s="54"/>
      <c r="E119" s="23"/>
      <c r="F119" s="42"/>
    </row>
    <row r="120" spans="3:6" x14ac:dyDescent="0.2">
      <c r="C120" s="24"/>
      <c r="D120" s="54"/>
      <c r="E120" s="23"/>
      <c r="F120" s="42"/>
    </row>
    <row r="121" spans="3:6" x14ac:dyDescent="0.2">
      <c r="C121" s="25"/>
      <c r="D121" s="54"/>
      <c r="E121" s="22"/>
      <c r="F121" s="42"/>
    </row>
    <row r="122" spans="3:6" x14ac:dyDescent="0.2">
      <c r="C122" s="24"/>
      <c r="D122" s="54"/>
      <c r="E122" s="23"/>
      <c r="F122" s="42"/>
    </row>
    <row r="123" spans="3:6" x14ac:dyDescent="0.2">
      <c r="C123" s="25"/>
      <c r="D123" s="54"/>
      <c r="E123" s="22"/>
      <c r="F123" s="42"/>
    </row>
    <row r="124" spans="3:6" x14ac:dyDescent="0.2">
      <c r="C124" s="24"/>
      <c r="D124" s="54"/>
      <c r="E124" s="23"/>
      <c r="F124" s="42"/>
    </row>
    <row r="125" spans="3:6" x14ac:dyDescent="0.2">
      <c r="C125" s="24"/>
      <c r="D125" s="54"/>
      <c r="E125" s="23"/>
      <c r="F125" s="42"/>
    </row>
    <row r="126" spans="3:6" x14ac:dyDescent="0.2">
      <c r="C126" s="24"/>
      <c r="D126" s="54"/>
      <c r="E126" s="23"/>
      <c r="F126" s="42"/>
    </row>
    <row r="127" spans="3:6" x14ac:dyDescent="0.2">
      <c r="C127" s="24"/>
      <c r="D127" s="54"/>
      <c r="E127" s="23"/>
      <c r="F127" s="42"/>
    </row>
    <row r="128" spans="3:6" x14ac:dyDescent="0.2">
      <c r="C128" s="24"/>
      <c r="D128" s="54"/>
      <c r="E128" s="23"/>
      <c r="F128" s="42"/>
    </row>
    <row r="129" spans="3:6" x14ac:dyDescent="0.2">
      <c r="C129" s="44"/>
      <c r="D129" s="54"/>
      <c r="E129" s="23"/>
      <c r="F129" s="42"/>
    </row>
    <row r="130" spans="3:6" x14ac:dyDescent="0.2">
      <c r="C130" s="24"/>
      <c r="D130" s="54"/>
      <c r="E130" s="23"/>
      <c r="F130" s="42"/>
    </row>
    <row r="131" spans="3:6" x14ac:dyDescent="0.2">
      <c r="C131" s="24"/>
      <c r="D131" s="54"/>
      <c r="E131" s="23"/>
      <c r="F131" s="42"/>
    </row>
    <row r="132" spans="3:6" x14ac:dyDescent="0.2">
      <c r="C132" s="24"/>
      <c r="D132" s="54"/>
      <c r="E132" s="23"/>
      <c r="F132" s="42"/>
    </row>
    <row r="133" spans="3:6" x14ac:dyDescent="0.2">
      <c r="C133" s="44"/>
      <c r="D133" s="54"/>
      <c r="E133" s="23"/>
      <c r="F133" s="42"/>
    </row>
    <row r="134" spans="3:6" x14ac:dyDescent="0.2">
      <c r="C134" s="15"/>
      <c r="D134" s="54"/>
      <c r="E134" s="22"/>
      <c r="F134" s="42"/>
    </row>
    <row r="135" spans="3:6" x14ac:dyDescent="0.2">
      <c r="C135" s="15"/>
      <c r="D135" s="54"/>
      <c r="E135" s="23"/>
      <c r="F135" s="42"/>
    </row>
    <row r="136" spans="3:6" x14ac:dyDescent="0.2">
      <c r="C136" s="15"/>
      <c r="D136" s="54"/>
      <c r="E136" s="22"/>
      <c r="F136" s="42"/>
    </row>
    <row r="137" spans="3:6" x14ac:dyDescent="0.2">
      <c r="C137" s="44"/>
      <c r="D137" s="54"/>
      <c r="E137" s="23"/>
      <c r="F137" s="42"/>
    </row>
    <row r="138" spans="3:6" x14ac:dyDescent="0.2">
      <c r="C138" s="44"/>
      <c r="D138" s="54"/>
      <c r="E138" s="23"/>
      <c r="F138" s="42"/>
    </row>
    <row r="139" spans="3:6" x14ac:dyDescent="0.2">
      <c r="C139" s="15"/>
      <c r="D139" s="54"/>
      <c r="E139" s="23"/>
      <c r="F139" s="42"/>
    </row>
    <row r="140" spans="3:6" x14ac:dyDescent="0.2">
      <c r="C140" s="44"/>
      <c r="D140" s="54"/>
      <c r="E140" s="23"/>
      <c r="F140" s="42"/>
    </row>
    <row r="141" spans="3:6" x14ac:dyDescent="0.2">
      <c r="C141" s="44"/>
      <c r="D141" s="54"/>
      <c r="E141" s="23"/>
      <c r="F141" s="42"/>
    </row>
    <row r="142" spans="3:6" x14ac:dyDescent="0.2">
      <c r="C142" s="44"/>
      <c r="D142" s="54"/>
      <c r="E142" s="23"/>
      <c r="F142" s="42"/>
    </row>
  </sheetData>
  <mergeCells count="1">
    <mergeCell ref="C3:D3"/>
  </mergeCells>
  <pageMargins left="0.34" right="0.25" top="0.31" bottom="0.3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Накладная</vt:lpstr>
      <vt:lpstr>Список</vt:lpstr>
      <vt:lpstr>Накладная!Область_печати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2020-02-07T15:11:47Z</cp:lastPrinted>
  <dcterms:created xsi:type="dcterms:W3CDTF">2015-06-05T18:17:20Z</dcterms:created>
  <dcterms:modified xsi:type="dcterms:W3CDTF">2020-02-28T09:56:11Z</dcterms:modified>
</cp:coreProperties>
</file>