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activeTab="1"/>
  </bookViews>
  <sheets>
    <sheet name="ВСЕ" sheetId="1" r:id="rId1"/>
    <sheet name="Медсестры" sheetId="2" r:id="rId2"/>
    <sheet name="Врачи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A4" i="2"/>
  <c r="A5" i="2"/>
  <c r="A6" i="2"/>
  <c r="A7" i="2"/>
  <c r="A8" i="2"/>
  <c r="A9" i="2"/>
  <c r="A10" i="2"/>
  <c r="A3" i="2"/>
</calcChain>
</file>

<file path=xl/sharedStrings.xml><?xml version="1.0" encoding="utf-8"?>
<sst xmlns="http://schemas.openxmlformats.org/spreadsheetml/2006/main" count="121" uniqueCount="71">
  <si>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</si>
  <si>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</si>
  <si>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</si>
  <si>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</si>
  <si>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</si>
  <si>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</si>
  <si>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</si>
  <si>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</si>
  <si>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Данные</t>
  </si>
  <si>
    <t>Дата рожд</t>
  </si>
  <si>
    <t>Адрес</t>
  </si>
  <si>
    <t>Должность</t>
  </si>
  <si>
    <t>Отделение</t>
  </si>
  <si>
    <t>Анискович Ирина Францевна</t>
  </si>
  <si>
    <t>Анищенко Раиса Михайловна</t>
  </si>
  <si>
    <t>Афанасенко Мария Анатольевна</t>
  </si>
  <si>
    <t>Бабич Татьяна Григорьевна</t>
  </si>
  <si>
    <t>Багинская Инесса Викторовна</t>
  </si>
  <si>
    <t>Банчук Татьяна Григорьевна</t>
  </si>
  <si>
    <t>Барайшук Полина Леонидовна</t>
  </si>
  <si>
    <t>Баханова Инна Николаевна</t>
  </si>
  <si>
    <t>Бедункевич Анастасия Владимировна</t>
  </si>
  <si>
    <t>Безбенко Владимир Иванович</t>
  </si>
  <si>
    <t>Белозерова Людмила Никитична</t>
  </si>
  <si>
    <t>Белусь Елена Зиновьевна</t>
  </si>
  <si>
    <t>Беляева Наталья Владимировна</t>
  </si>
  <si>
    <t>Бенько Елена Владимировна</t>
  </si>
  <si>
    <t>Богатова Анастасия Андреевна</t>
  </si>
  <si>
    <t>Богачева Нина Алексеевна</t>
  </si>
  <si>
    <t>Харьковская, 74-2</t>
  </si>
  <si>
    <t>Есенина, 83-16</t>
  </si>
  <si>
    <t>Тикоцкого, 34/2-174</t>
  </si>
  <si>
    <t>Гинтовта, 5в-13</t>
  </si>
  <si>
    <t>Лукьянович, 15</t>
  </si>
  <si>
    <t>Славинского, 25-57</t>
  </si>
  <si>
    <t>Семеняко, 6-31</t>
  </si>
  <si>
    <t>Космонавтов, 48-97</t>
  </si>
  <si>
    <t>Матусевича, 9-33</t>
  </si>
  <si>
    <t>Слободской проезд, 2836</t>
  </si>
  <si>
    <t>Логойск,ш.Гайненское</t>
  </si>
  <si>
    <t>Калининградский, 13-100</t>
  </si>
  <si>
    <t>Независимости, 76а-17</t>
  </si>
  <si>
    <t>Корвата, 26-48</t>
  </si>
  <si>
    <t>Кнорина, 10б-34</t>
  </si>
  <si>
    <t>Смолячкова, 21-5</t>
  </si>
  <si>
    <t>Инспектор ОК</t>
  </si>
  <si>
    <t>Фельдшер</t>
  </si>
  <si>
    <t>Уборщик пом</t>
  </si>
  <si>
    <t xml:space="preserve">Медсестра </t>
  </si>
  <si>
    <t>Санитарка</t>
  </si>
  <si>
    <t>Гардеробщик</t>
  </si>
  <si>
    <t>Регистратор</t>
  </si>
  <si>
    <t>Врач</t>
  </si>
  <si>
    <t>Медсестра ст</t>
  </si>
  <si>
    <t>ПО1</t>
  </si>
  <si>
    <t>АУП</t>
  </si>
  <si>
    <t>ПО5</t>
  </si>
  <si>
    <t>ХОП</t>
  </si>
  <si>
    <t>Регистратура</t>
  </si>
  <si>
    <t>АДС</t>
  </si>
  <si>
    <t>Столбец14</t>
  </si>
  <si>
    <t>Эта формула рабоботает, но с нулями:</t>
  </si>
  <si>
    <t>ЕСЛИ(Все!D2="Медсестра";Таблица1[@Данные];0)</t>
  </si>
  <si>
    <t>Эта пишет, что мало данных:</t>
  </si>
  <si>
    <t>ИНДЕКС(Все!A2:A400;НАИМЕНЬШИЙ(ЕСЛИ(Все!D2:D400="Медсестра";СТРОКА(Все!A2:A400)-1;СТРОКА(A2)))</t>
  </si>
  <si>
    <t>Вообще не работает. Выдает вперемешку всех</t>
  </si>
  <si>
    <t>ИНДЕКС(Все!A2:A351;ПОИСКПОЗ("Медсестра";Все!D2:D351;0)*СТРОКА(Медсестры!A2)-1)</t>
  </si>
  <si>
    <t>Работате, но повторы</t>
  </si>
  <si>
    <t>ИНДЕКС(Все!A2:A351;ПОИСКПОЗ(Все!$D$9;Все!D2:D351;0))</t>
  </si>
  <si>
    <t>НЕ работает</t>
  </si>
  <si>
    <t>ЕСЛИ(СЧЁТЕСЛИ(Все!D2:D351;D2)&gt;=СТРОКА(1:1);ИНДЕКС(Все!A2:A351;НАИМЕНЬШИЙ(ЕСЛИ(Все!D2:D351=D2;СТРОКА(Все!B2:B351));СТРОКА(1:1)));"")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</si>
</sst>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3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0" fillId="0" borderId="0" xfId="0" applyFill="1"/>
    <xf numFmtId="0" fontId="0" fillId="0" borderId="10" xfId="0" applyFont="1" applyFill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2" fillId="0" borderId="5" xfId="0" applyFont="1" applyFill="1" applyBorder="1"/>
    <xf numFmtId="14" fontId="2" fillId="0" borderId="5" xfId="0" applyNumberFormat="1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14" fontId="2" fillId="0" borderId="3" xfId="0" applyNumberFormat="1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14" fontId="0" fillId="0" borderId="3" xfId="0" applyNumberFormat="1" applyFont="1" applyFill="1" applyBorder="1"/>
    <xf numFmtId="0" fontId="1" fillId="0" borderId="3" xfId="0" applyFont="1" applyFill="1" applyBorder="1"/>
    <xf numFmtId="14" fontId="1" fillId="0" borderId="3" xfId="0" applyNumberFormat="1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3" fillId="0" borderId="9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0" fillId="0" borderId="2" xfId="0" applyFont="1" applyFill="1" applyBorder="1"/>
    <xf numFmtId="0" fontId="3" fillId="0" borderId="13" xfId="0" applyFont="1" applyFill="1" applyBorder="1"/>
    <xf numFmtId="0" fontId="0" fillId="0" borderId="13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16" sqref="D16"/>
    </sheetView>
  </sheetViews>
  <sheetFormatPr defaultRowHeight="15" x14ac:dyDescent="0.25"/>
  <cols>
    <col min="1" max="1" width="37.7109375" style="4" customWidth="1"/>
    <col min="2" max="2" width="11.85546875" style="4" customWidth="1"/>
    <col min="3" max="3" width="28.42578125" style="4" customWidth="1"/>
    <col min="4" max="4" width="16" style="4" customWidth="1"/>
    <col min="5" max="5" width="14.85546875" style="4" customWidth="1"/>
    <col min="6" max="9" width="11.85546875" style="4" customWidth="1"/>
    <col min="10" max="13" width="12.85546875" style="4" customWidth="1"/>
    <col min="14" max="16384" width="9.140625" style="4"/>
  </cols>
  <sheetData>
    <row r="1" spans="1:13" ht="15.75" thickBot="1" x14ac:dyDescent="0.3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9" t="s">
        <v>0</v>
      </c>
      <c r="G1" s="9" t="s">
        <v>1</v>
      </c>
      <c r="H1" s="9" t="s">
        <v>2</v>
      </c>
      <c r="I1" s="9" t="s">
        <v>3</v>
      </c>
      <c r="J1" s="9" t="s">
        <v>4</v>
      </c>
      <c r="K1" s="9" t="s">
        <v>5</v>
      </c>
      <c r="L1" s="9" t="s">
        <v>6</v>
      </c>
      <c r="M1" s="10" t="s">
        <v>7</v>
      </c>
    </row>
    <row r="2" spans="1:13" x14ac:dyDescent="0.25">
      <c r="A2" s="11" t="s">
        <v>13</v>
      </c>
      <c r="B2" s="12">
        <v>22881</v>
      </c>
      <c r="C2" s="11" t="s">
        <v>29</v>
      </c>
      <c r="D2" s="1" t="s">
        <v>48</v>
      </c>
      <c r="E2" s="11" t="s">
        <v>54</v>
      </c>
      <c r="F2" s="13"/>
      <c r="G2" s="13"/>
      <c r="H2" s="13"/>
      <c r="I2" s="13"/>
      <c r="J2" s="13"/>
      <c r="K2" s="13"/>
      <c r="L2" s="13"/>
      <c r="M2" s="14"/>
    </row>
    <row r="3" spans="1:13" x14ac:dyDescent="0.25">
      <c r="A3" s="1" t="s">
        <v>14</v>
      </c>
      <c r="B3" s="15">
        <v>34339</v>
      </c>
      <c r="C3" s="1" t="s">
        <v>30</v>
      </c>
      <c r="D3" s="1" t="s">
        <v>45</v>
      </c>
      <c r="E3" s="1" t="s">
        <v>55</v>
      </c>
      <c r="F3" s="16"/>
      <c r="G3" s="16"/>
      <c r="H3" s="16"/>
      <c r="I3" s="16"/>
      <c r="J3" s="16"/>
      <c r="K3" s="16"/>
      <c r="L3" s="16"/>
      <c r="M3" s="17"/>
    </row>
    <row r="4" spans="1:13" x14ac:dyDescent="0.25">
      <c r="A4" s="1" t="s">
        <v>15</v>
      </c>
      <c r="B4" s="15">
        <v>18671</v>
      </c>
      <c r="C4" s="1" t="s">
        <v>31</v>
      </c>
      <c r="D4" s="1" t="s">
        <v>46</v>
      </c>
      <c r="E4" s="1" t="s">
        <v>56</v>
      </c>
      <c r="F4" s="16"/>
      <c r="G4" s="16"/>
      <c r="H4" s="16"/>
      <c r="I4" s="16"/>
      <c r="J4" s="16"/>
      <c r="K4" s="16"/>
      <c r="L4" s="16"/>
      <c r="M4" s="17"/>
    </row>
    <row r="5" spans="1:13" x14ac:dyDescent="0.25">
      <c r="A5" s="1" t="s">
        <v>16</v>
      </c>
      <c r="B5" s="15">
        <v>32941</v>
      </c>
      <c r="C5" s="1" t="s">
        <v>32</v>
      </c>
      <c r="D5" s="1" t="s">
        <v>47</v>
      </c>
      <c r="E5" s="1" t="s">
        <v>57</v>
      </c>
      <c r="F5" s="16"/>
      <c r="G5" s="16"/>
      <c r="H5" s="16"/>
      <c r="I5" s="16"/>
      <c r="J5" s="16"/>
      <c r="K5" s="16"/>
      <c r="L5" s="16"/>
      <c r="M5" s="17"/>
    </row>
    <row r="6" spans="1:13" x14ac:dyDescent="0.25">
      <c r="A6" s="1" t="s">
        <v>17</v>
      </c>
      <c r="B6" s="15">
        <v>22579</v>
      </c>
      <c r="C6" s="1" t="s">
        <v>33</v>
      </c>
      <c r="D6" s="1" t="s">
        <v>46</v>
      </c>
      <c r="E6" s="1" t="s">
        <v>56</v>
      </c>
      <c r="F6" s="16"/>
      <c r="G6" s="16"/>
      <c r="H6" s="16"/>
      <c r="I6" s="16"/>
      <c r="J6" s="16"/>
      <c r="K6" s="16"/>
      <c r="L6" s="16"/>
      <c r="M6" s="17"/>
    </row>
    <row r="7" spans="1:13" x14ac:dyDescent="0.25">
      <c r="A7" s="1" t="s">
        <v>18</v>
      </c>
      <c r="B7" s="15">
        <v>14260</v>
      </c>
      <c r="C7" s="1" t="s">
        <v>34</v>
      </c>
      <c r="D7" s="1" t="s">
        <v>48</v>
      </c>
      <c r="E7" s="1" t="s">
        <v>54</v>
      </c>
      <c r="F7" s="16"/>
      <c r="G7" s="16"/>
      <c r="H7" s="16"/>
      <c r="I7" s="16"/>
      <c r="J7" s="16"/>
      <c r="K7" s="16"/>
      <c r="L7" s="16"/>
      <c r="M7" s="17"/>
    </row>
    <row r="8" spans="1:13" x14ac:dyDescent="0.25">
      <c r="A8" s="1" t="s">
        <v>19</v>
      </c>
      <c r="B8" s="15">
        <v>27726</v>
      </c>
      <c r="C8" s="1" t="s">
        <v>35</v>
      </c>
      <c r="D8" s="1" t="s">
        <v>48</v>
      </c>
      <c r="E8" s="1" t="s">
        <v>54</v>
      </c>
      <c r="F8" s="16"/>
      <c r="G8" s="16"/>
      <c r="H8" s="16"/>
      <c r="I8" s="16"/>
      <c r="J8" s="16"/>
      <c r="K8" s="16"/>
      <c r="L8" s="16"/>
      <c r="M8" s="17"/>
    </row>
    <row r="9" spans="1:13" x14ac:dyDescent="0.25">
      <c r="A9" s="1" t="s">
        <v>20</v>
      </c>
      <c r="B9" s="15">
        <v>21180</v>
      </c>
      <c r="C9" s="1" t="s">
        <v>36</v>
      </c>
      <c r="D9" s="1" t="s">
        <v>49</v>
      </c>
      <c r="E9" s="1" t="s">
        <v>57</v>
      </c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" t="s">
        <v>21</v>
      </c>
      <c r="B10" s="15">
        <v>32752</v>
      </c>
      <c r="C10" s="1" t="s">
        <v>37</v>
      </c>
      <c r="D10" s="1" t="s">
        <v>50</v>
      </c>
      <c r="E10" s="1" t="s">
        <v>57</v>
      </c>
      <c r="F10" s="16"/>
      <c r="G10" s="16"/>
      <c r="H10" s="16"/>
      <c r="I10" s="16"/>
      <c r="J10" s="16"/>
      <c r="K10" s="16"/>
      <c r="L10" s="16"/>
      <c r="M10" s="17"/>
    </row>
    <row r="11" spans="1:13" x14ac:dyDescent="0.25">
      <c r="A11" s="1" t="s">
        <v>22</v>
      </c>
      <c r="B11" s="15">
        <v>31837</v>
      </c>
      <c r="C11" s="1" t="s">
        <v>38</v>
      </c>
      <c r="D11" s="1" t="s">
        <v>49</v>
      </c>
      <c r="E11" s="1" t="s">
        <v>57</v>
      </c>
      <c r="F11" s="16"/>
      <c r="G11" s="16"/>
      <c r="H11" s="16"/>
      <c r="I11" s="16"/>
      <c r="J11" s="16"/>
      <c r="K11" s="16"/>
      <c r="L11" s="16"/>
      <c r="M11" s="17"/>
    </row>
    <row r="12" spans="1:13" x14ac:dyDescent="0.25">
      <c r="A12" s="1" t="s">
        <v>23</v>
      </c>
      <c r="B12" s="15">
        <v>35811</v>
      </c>
      <c r="C12" s="1" t="s">
        <v>39</v>
      </c>
      <c r="D12" s="1" t="s">
        <v>51</v>
      </c>
      <c r="E12" s="1" t="s">
        <v>58</v>
      </c>
      <c r="F12" s="16"/>
      <c r="G12" s="16"/>
      <c r="H12" s="16"/>
      <c r="I12" s="16"/>
      <c r="J12" s="16"/>
      <c r="K12" s="16"/>
      <c r="L12" s="16"/>
      <c r="M12" s="17"/>
    </row>
    <row r="13" spans="1:13" x14ac:dyDescent="0.25">
      <c r="A13" s="1" t="s">
        <v>24</v>
      </c>
      <c r="B13" s="15">
        <v>21990</v>
      </c>
      <c r="C13" s="1" t="s">
        <v>40</v>
      </c>
      <c r="D13" s="1" t="s">
        <v>52</v>
      </c>
      <c r="E13" s="1" t="s">
        <v>56</v>
      </c>
      <c r="F13" s="16"/>
      <c r="G13" s="16"/>
      <c r="H13" s="16"/>
      <c r="I13" s="16"/>
      <c r="J13" s="16"/>
      <c r="K13" s="16"/>
      <c r="L13" s="16"/>
      <c r="M13" s="17"/>
    </row>
    <row r="14" spans="1:13" x14ac:dyDescent="0.25">
      <c r="A14" s="1" t="s">
        <v>25</v>
      </c>
      <c r="B14" s="15">
        <v>18207</v>
      </c>
      <c r="C14" s="1" t="s">
        <v>41</v>
      </c>
      <c r="D14" s="1" t="s">
        <v>53</v>
      </c>
      <c r="E14" s="1" t="s">
        <v>54</v>
      </c>
      <c r="F14" s="16"/>
      <c r="G14" s="16"/>
      <c r="H14" s="16"/>
      <c r="I14" s="16"/>
      <c r="J14" s="16"/>
      <c r="K14" s="16"/>
      <c r="L14" s="16"/>
      <c r="M14" s="17"/>
    </row>
    <row r="15" spans="1:13" x14ac:dyDescent="0.25">
      <c r="A15" s="1" t="s">
        <v>26</v>
      </c>
      <c r="B15" s="15">
        <v>33959</v>
      </c>
      <c r="C15" s="1" t="s">
        <v>42</v>
      </c>
      <c r="D15" s="1" t="s">
        <v>52</v>
      </c>
      <c r="E15" s="1" t="s">
        <v>54</v>
      </c>
      <c r="F15" s="16"/>
      <c r="G15" s="16"/>
      <c r="H15" s="16"/>
      <c r="I15" s="16"/>
      <c r="J15" s="16"/>
      <c r="K15" s="16"/>
      <c r="L15" s="16"/>
      <c r="M15" s="17"/>
    </row>
    <row r="16" spans="1:13" x14ac:dyDescent="0.25">
      <c r="A16" s="1" t="s">
        <v>27</v>
      </c>
      <c r="B16" s="15">
        <v>33536</v>
      </c>
      <c r="C16" s="1" t="s">
        <v>43</v>
      </c>
      <c r="D16" s="1" t="s">
        <v>48</v>
      </c>
      <c r="E16" s="1" t="s">
        <v>56</v>
      </c>
      <c r="F16" s="16"/>
      <c r="G16" s="16"/>
      <c r="H16" s="16"/>
      <c r="I16" s="16"/>
      <c r="J16" s="16"/>
      <c r="K16" s="16"/>
      <c r="L16" s="16"/>
      <c r="M16" s="17"/>
    </row>
    <row r="17" spans="1:13" x14ac:dyDescent="0.25">
      <c r="A17" s="1" t="s">
        <v>28</v>
      </c>
      <c r="B17" s="15">
        <v>18649</v>
      </c>
      <c r="C17" s="1" t="s">
        <v>44</v>
      </c>
      <c r="D17" s="1" t="s">
        <v>51</v>
      </c>
      <c r="E17" s="1" t="s">
        <v>58</v>
      </c>
      <c r="F17" s="16"/>
      <c r="G17" s="16"/>
      <c r="H17" s="16"/>
      <c r="I17" s="16"/>
      <c r="J17" s="16"/>
      <c r="K17" s="16"/>
      <c r="L17" s="16"/>
      <c r="M17" s="17"/>
    </row>
    <row r="18" spans="1:13" x14ac:dyDescent="0.25">
      <c r="A18" s="16"/>
      <c r="B18" s="18"/>
      <c r="C18" s="16"/>
      <c r="D18" s="19"/>
      <c r="E18" s="16"/>
      <c r="F18" s="16"/>
      <c r="G18" s="16"/>
      <c r="H18" s="16"/>
      <c r="I18" s="16"/>
      <c r="J18" s="16"/>
      <c r="K18" s="16"/>
      <c r="L18" s="16"/>
      <c r="M18" s="17"/>
    </row>
    <row r="19" spans="1:13" x14ac:dyDescent="0.25">
      <c r="A19" s="16"/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</row>
    <row r="20" spans="1:13" x14ac:dyDescent="0.25">
      <c r="A20" s="16"/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</row>
    <row r="21" spans="1:13" x14ac:dyDescent="0.25">
      <c r="A21" s="16"/>
      <c r="B21" s="20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7"/>
    </row>
    <row r="22" spans="1:1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</row>
    <row r="23" spans="1:13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E5" sqref="E5"/>
    </sheetView>
  </sheetViews>
  <sheetFormatPr defaultRowHeight="15" x14ac:dyDescent="0.25"/>
  <cols>
    <col min="1" max="1" width="28.5703125" style="4" customWidth="1"/>
    <col min="2" max="2" width="11.42578125" style="4" customWidth="1"/>
    <col min="3" max="3" width="24.5703125" style="4" customWidth="1"/>
    <col min="4" max="4" width="16.5703125" style="4" customWidth="1"/>
    <col min="5" max="5" width="17" style="4" customWidth="1"/>
    <col min="6" max="6" width="20.140625" style="4" customWidth="1"/>
    <col min="7" max="9" width="11.85546875" style="4" customWidth="1"/>
    <col min="10" max="12" width="12.85546875" style="4" customWidth="1"/>
    <col min="13" max="16384" width="9.140625" style="4"/>
  </cols>
  <sheetData>
    <row r="1" spans="1:14" x14ac:dyDescent="0.25">
      <c r="D1" s="29" t="s">
        <v>52</v>
      </c>
    </row>
    <row r="2" spans="1:14" x14ac:dyDescent="0.25">
      <c r="A2" s="27" t="s">
        <v>8</v>
      </c>
      <c r="B2" s="27" t="s">
        <v>9</v>
      </c>
      <c r="C2" s="27" t="s">
        <v>10</v>
      </c>
      <c r="D2" s="27" t="s">
        <v>11</v>
      </c>
      <c r="E2" s="27" t="s">
        <v>12</v>
      </c>
      <c r="F2" s="27" t="s">
        <v>59</v>
      </c>
      <c r="G2" s="27" t="s">
        <v>1</v>
      </c>
      <c r="H2" s="27" t="s">
        <v>2</v>
      </c>
      <c r="I2" s="27" t="s">
        <v>3</v>
      </c>
      <c r="J2" s="27" t="s">
        <v>4</v>
      </c>
      <c r="K2" s="3"/>
      <c r="L2" s="3"/>
    </row>
    <row r="3" spans="1:14" x14ac:dyDescent="0.25">
      <c r="A3" s="28" t="str">
        <f>IFERROR(INDEX(ВСЕ!A$2:A$20,_xlfn.AGGREGATE(15,6,ROW($1:$20)/(ВСЕ!$D$2:$D$17=$D$1),ROWS($3:3))),"")</f>
        <v>Белусь Елена Зиновьевна</v>
      </c>
      <c r="B3" s="28">
        <f>IFERROR(INDEX(ВСЕ!B$2:B$20,_xlfn.AGGREGATE(15,6,ROW($1:$20)/(ВСЕ!$D$2:$D$17=$D$1),ROWS($3:3))),"")</f>
        <v>21990</v>
      </c>
      <c r="C3" s="28" t="str">
        <f>IFERROR(INDEX(ВСЕ!C$2:C$20,_xlfn.AGGREGATE(15,6,ROW($1:$20)/(ВСЕ!$D$2:$D$17=$D$1),ROWS($3:3))),"")</f>
        <v>Калининградский, 13-100</v>
      </c>
      <c r="D3" s="28" t="str">
        <f>IFERROR(INDEX(ВСЕ!D$2:D$20,_xlfn.AGGREGATE(15,6,ROW($1:$20)/(ВСЕ!$D$2:$D$17=$D$1),ROWS($3:3))),"")</f>
        <v>Врач</v>
      </c>
      <c r="E3" s="28" t="str">
        <f>IFERROR(INDEX(ВСЕ!E$2:E$20,_xlfn.AGGREGATE(15,6,ROW($1:$20)/(ВСЕ!$D$2:$D$17=$D$1),ROWS($3:3))),"")</f>
        <v>ПО5</v>
      </c>
      <c r="F3" s="28"/>
      <c r="G3" s="28"/>
      <c r="H3" s="28"/>
      <c r="I3" s="28"/>
      <c r="J3" s="28"/>
      <c r="K3" s="6"/>
      <c r="L3" s="6"/>
    </row>
    <row r="4" spans="1:14" x14ac:dyDescent="0.25">
      <c r="A4" s="28" t="str">
        <f>IFERROR(INDEX(ВСЕ!A$2:A$20,_xlfn.AGGREGATE(15,6,ROW($1:$20)/(ВСЕ!$D$2:$D$17=$D$1),ROWS($3:4))),"")</f>
        <v>Бенько Елена Владимировна</v>
      </c>
      <c r="B4" s="28">
        <f>IFERROR(INDEX(ВСЕ!B$2:B$20,_xlfn.AGGREGATE(15,6,ROW($1:$20)/(ВСЕ!$D$2:$D$17=$D$1),ROWS($3:4))),"")</f>
        <v>33959</v>
      </c>
      <c r="C4" s="28" t="str">
        <f>IFERROR(INDEX(ВСЕ!C$2:C$20,_xlfn.AGGREGATE(15,6,ROW($1:$20)/(ВСЕ!$D$2:$D$17=$D$1),ROWS($3:4))),"")</f>
        <v>Корвата, 26-48</v>
      </c>
      <c r="D4" s="28" t="str">
        <f>IFERROR(INDEX(ВСЕ!D$2:D$20,_xlfn.AGGREGATE(15,6,ROW($1:$20)/(ВСЕ!$D$2:$D$17=$D$1),ROWS($3:4))),"")</f>
        <v>Врач</v>
      </c>
      <c r="E4" s="28" t="str">
        <f>IFERROR(INDEX(ВСЕ!E$2:E$20,_xlfn.AGGREGATE(15,6,ROW($1:$20)/(ВСЕ!$D$2:$D$17=$D$1),ROWS($3:4))),"")</f>
        <v>ПО1</v>
      </c>
      <c r="F4" s="28"/>
      <c r="G4" s="28"/>
      <c r="H4" s="28"/>
      <c r="I4" s="28"/>
      <c r="J4" s="28"/>
      <c r="K4" s="6"/>
      <c r="L4" s="6"/>
      <c r="N4" s="4" t="s">
        <v>61</v>
      </c>
    </row>
    <row r="5" spans="1:14" x14ac:dyDescent="0.25">
      <c r="A5" s="28" t="str">
        <f>IFERROR(INDEX(ВСЕ!A$2:A$20,_xlfn.AGGREGATE(15,6,ROW($1:$20)/(ВСЕ!$D$2:$D$17=$D$1),ROWS($3:5))),"")</f>
        <v/>
      </c>
      <c r="B5" s="28" t="str">
        <f>IFERROR(INDEX(ВСЕ!B$2:B$20,_xlfn.AGGREGATE(15,6,ROW($1:$20)/(ВСЕ!$D$2:$D$17=$D$1),ROWS($3:5))),"")</f>
        <v/>
      </c>
      <c r="C5" s="28" t="str">
        <f>IFERROR(INDEX(ВСЕ!C$2:C$20,_xlfn.AGGREGATE(15,6,ROW($1:$20)/(ВСЕ!$D$2:$D$17=$D$1),ROWS($3:5))),"")</f>
        <v/>
      </c>
      <c r="D5" s="28" t="str">
        <f>IFERROR(INDEX(ВСЕ!D$2:D$20,_xlfn.AGGREGATE(15,6,ROW($1:$20)/(ВСЕ!$D$2:$D$17=$D$1),ROWS($3:5))),"")</f>
        <v/>
      </c>
      <c r="E5" s="28" t="str">
        <f>IFERROR(INDEX(ВСЕ!E$2:E$20,_xlfn.AGGREGATE(15,6,ROW($1:$20)/(ВСЕ!$D$2:$D$17=$D$1),ROWS($3:5))),"")</f>
        <v/>
      </c>
      <c r="F5" s="28"/>
      <c r="G5" s="28"/>
      <c r="H5" s="28"/>
      <c r="I5" s="28"/>
      <c r="J5" s="28"/>
      <c r="K5" s="6"/>
      <c r="L5" s="6"/>
      <c r="N5" s="4" t="s">
        <v>62</v>
      </c>
    </row>
    <row r="6" spans="1:14" x14ac:dyDescent="0.25">
      <c r="A6" s="28" t="str">
        <f>IFERROR(INDEX(ВСЕ!A$2:A$20,_xlfn.AGGREGATE(15,6,ROW($1:$20)/(ВСЕ!$D$2:$D$17=$D$1),ROWS($3:6))),"")</f>
        <v/>
      </c>
      <c r="B6" s="28" t="str">
        <f>IFERROR(INDEX(ВСЕ!B$2:B$20,_xlfn.AGGREGATE(15,6,ROW($1:$20)/(ВСЕ!$D$2:$D$17=$D$1),ROWS($3:6))),"")</f>
        <v/>
      </c>
      <c r="C6" s="28" t="str">
        <f>IFERROR(INDEX(ВСЕ!C$2:C$20,_xlfn.AGGREGATE(15,6,ROW($1:$20)/(ВСЕ!$D$2:$D$17=$D$1),ROWS($3:6))),"")</f>
        <v/>
      </c>
      <c r="D6" s="28" t="str">
        <f>IFERROR(INDEX(ВСЕ!D$2:D$20,_xlfn.AGGREGATE(15,6,ROW($1:$20)/(ВСЕ!$D$2:$D$17=$D$1),ROWS($3:6))),"")</f>
        <v/>
      </c>
      <c r="E6" s="28" t="str">
        <f>IFERROR(INDEX(ВСЕ!E$2:E$20,_xlfn.AGGREGATE(15,6,ROW($1:$20)/(ВСЕ!$D$2:$D$17=$D$1),ROWS($3:6))),"")</f>
        <v/>
      </c>
      <c r="F6" s="28"/>
      <c r="G6" s="28"/>
      <c r="H6" s="28"/>
      <c r="I6" s="28"/>
      <c r="J6" s="28"/>
      <c r="K6" s="6"/>
      <c r="L6" s="6"/>
    </row>
    <row r="7" spans="1:14" x14ac:dyDescent="0.25">
      <c r="A7" s="28" t="str">
        <f>IFERROR(INDEX(ВСЕ!A$2:A$20,_xlfn.AGGREGATE(15,6,ROW($1:$20)/(ВСЕ!$D$2:$D$17=$D$1),ROWS($3:7))),"")</f>
        <v/>
      </c>
      <c r="B7" s="28" t="str">
        <f>IFERROR(INDEX(ВСЕ!B$2:B$20,_xlfn.AGGREGATE(15,6,ROW($1:$20)/(ВСЕ!$D$2:$D$17=$D$1),ROWS($3:7))),"")</f>
        <v/>
      </c>
      <c r="C7" s="28" t="str">
        <f>IFERROR(INDEX(ВСЕ!C$2:C$20,_xlfn.AGGREGATE(15,6,ROW($1:$20)/(ВСЕ!$D$2:$D$17=$D$1),ROWS($3:7))),"")</f>
        <v/>
      </c>
      <c r="D7" s="28" t="str">
        <f>IFERROR(INDEX(ВСЕ!D$2:D$20,_xlfn.AGGREGATE(15,6,ROW($1:$20)/(ВСЕ!$D$2:$D$17=$D$1),ROWS($3:7))),"")</f>
        <v/>
      </c>
      <c r="E7" s="28" t="str">
        <f>IFERROR(INDEX(ВСЕ!E$2:E$20,_xlfn.AGGREGATE(15,6,ROW($1:$20)/(ВСЕ!$D$2:$D$17=$D$1),ROWS($3:7))),"")</f>
        <v/>
      </c>
      <c r="F7" s="28"/>
      <c r="G7" s="28"/>
      <c r="H7" s="28"/>
      <c r="I7" s="28"/>
      <c r="J7" s="28"/>
      <c r="K7" s="6"/>
      <c r="L7" s="6"/>
      <c r="N7" s="4" t="s">
        <v>63</v>
      </c>
    </row>
    <row r="8" spans="1:14" x14ac:dyDescent="0.25">
      <c r="A8" s="28" t="str">
        <f>IFERROR(INDEX(ВСЕ!A$2:A$20,_xlfn.AGGREGATE(15,6,ROW($1:$20)/(ВСЕ!$D$2:$D$17=$D$1),ROWS($3:8))),"")</f>
        <v/>
      </c>
      <c r="B8" s="28" t="str">
        <f>IFERROR(INDEX(ВСЕ!B$2:B$20,_xlfn.AGGREGATE(15,6,ROW($1:$20)/(ВСЕ!$D$2:$D$17=$D$1),ROWS($3:8))),"")</f>
        <v/>
      </c>
      <c r="C8" s="28" t="str">
        <f>IFERROR(INDEX(ВСЕ!C$2:C$20,_xlfn.AGGREGATE(15,6,ROW($1:$20)/(ВСЕ!$D$2:$D$17=$D$1),ROWS($3:8))),"")</f>
        <v/>
      </c>
      <c r="D8" s="28" t="str">
        <f>IFERROR(INDEX(ВСЕ!D$2:D$20,_xlfn.AGGREGATE(15,6,ROW($1:$20)/(ВСЕ!$D$2:$D$17=$D$1),ROWS($3:8))),"")</f>
        <v/>
      </c>
      <c r="E8" s="28" t="str">
        <f>IFERROR(INDEX(ВСЕ!E$2:E$20,_xlfn.AGGREGATE(15,6,ROW($1:$20)/(ВСЕ!$D$2:$D$17=$D$1),ROWS($3:8))),"")</f>
        <v/>
      </c>
      <c r="F8" s="28"/>
      <c r="G8" s="28"/>
      <c r="H8" s="28"/>
      <c r="I8" s="28"/>
      <c r="J8" s="28"/>
      <c r="K8" s="6"/>
      <c r="L8" s="6"/>
      <c r="N8" s="4" t="s">
        <v>64</v>
      </c>
    </row>
    <row r="9" spans="1:14" x14ac:dyDescent="0.25">
      <c r="A9" s="28" t="str">
        <f>IFERROR(INDEX(ВСЕ!A$2:A$20,_xlfn.AGGREGATE(15,6,ROW($1:$20)/(ВСЕ!$D$2:$D$17=$D$1),ROWS($3:9))),"")</f>
        <v/>
      </c>
      <c r="B9" s="28" t="str">
        <f>IFERROR(INDEX(ВСЕ!B$2:B$20,_xlfn.AGGREGATE(15,6,ROW($1:$20)/(ВСЕ!$D$2:$D$17=$D$1),ROWS($3:9))),"")</f>
        <v/>
      </c>
      <c r="C9" s="28" t="str">
        <f>IFERROR(INDEX(ВСЕ!C$2:C$20,_xlfn.AGGREGATE(15,6,ROW($1:$20)/(ВСЕ!$D$2:$D$17=$D$1),ROWS($3:9))),"")</f>
        <v/>
      </c>
      <c r="D9" s="28" t="str">
        <f>IFERROR(INDEX(ВСЕ!D$2:D$20,_xlfn.AGGREGATE(15,6,ROW($1:$20)/(ВСЕ!$D$2:$D$17=$D$1),ROWS($3:9))),"")</f>
        <v/>
      </c>
      <c r="E9" s="28" t="str">
        <f>IFERROR(INDEX(ВСЕ!E$2:E$20,_xlfn.AGGREGATE(15,6,ROW($1:$20)/(ВСЕ!$D$2:$D$17=$D$1),ROWS($3:9))),"")</f>
        <v/>
      </c>
      <c r="F9" s="28"/>
      <c r="G9" s="28"/>
      <c r="H9" s="28"/>
      <c r="I9" s="28"/>
      <c r="J9" s="28"/>
      <c r="K9" s="6"/>
      <c r="L9" s="6"/>
    </row>
    <row r="10" spans="1:14" x14ac:dyDescent="0.25">
      <c r="A10" s="28" t="str">
        <f>IFERROR(INDEX(ВСЕ!A$2:A$20,_xlfn.AGGREGATE(15,6,ROW($1:$20)/(ВСЕ!$D$2:$D$17=$D$1),ROWS($3:10))),"")</f>
        <v/>
      </c>
      <c r="B10" s="28" t="str">
        <f>IFERROR(INDEX(ВСЕ!B$2:B$20,_xlfn.AGGREGATE(15,6,ROW($1:$20)/(ВСЕ!$D$2:$D$17=$D$1),ROWS($3:10))),"")</f>
        <v/>
      </c>
      <c r="C10" s="28" t="str">
        <f>IFERROR(INDEX(ВСЕ!C$2:C$20,_xlfn.AGGREGATE(15,6,ROW($1:$20)/(ВСЕ!$D$2:$D$17=$D$1),ROWS($3:10))),"")</f>
        <v/>
      </c>
      <c r="D10" s="28" t="str">
        <f>IFERROR(INDEX(ВСЕ!D$2:D$20,_xlfn.AGGREGATE(15,6,ROW($1:$20)/(ВСЕ!$D$2:$D$17=$D$1),ROWS($3:10))),"")</f>
        <v/>
      </c>
      <c r="E10" s="28" t="str">
        <f>IFERROR(INDEX(ВСЕ!E$2:E$20,_xlfn.AGGREGATE(15,6,ROW($1:$20)/(ВСЕ!$D$2:$D$17=$D$1),ROWS($3:10))),"")</f>
        <v/>
      </c>
      <c r="F10" s="28"/>
      <c r="G10" s="28"/>
      <c r="H10" s="28"/>
      <c r="I10" s="28"/>
      <c r="J10" s="28"/>
      <c r="K10" s="6"/>
      <c r="L10" s="6"/>
      <c r="N10" s="4" t="s">
        <v>65</v>
      </c>
    </row>
    <row r="11" spans="1:14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6"/>
      <c r="L11" s="6"/>
      <c r="N11" s="4" t="s">
        <v>66</v>
      </c>
    </row>
    <row r="12" spans="1:14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6"/>
      <c r="L12" s="6"/>
    </row>
    <row r="13" spans="1:14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6"/>
      <c r="L13" s="6"/>
      <c r="N13" s="4" t="s">
        <v>67</v>
      </c>
    </row>
    <row r="14" spans="1:14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6"/>
      <c r="L14" s="6"/>
      <c r="N14" s="4" t="s">
        <v>68</v>
      </c>
    </row>
    <row r="15" spans="1:14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6"/>
      <c r="L15" s="6"/>
    </row>
    <row r="16" spans="1:14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6"/>
      <c r="L16" s="6"/>
      <c r="N16" s="4" t="s">
        <v>69</v>
      </c>
    </row>
    <row r="17" spans="1:14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6"/>
      <c r="L17" s="6"/>
      <c r="N17" s="4" t="s">
        <v>70</v>
      </c>
    </row>
    <row r="18" spans="1:1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6"/>
      <c r="L18" s="6"/>
    </row>
    <row r="19" spans="1:14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6"/>
      <c r="L19" s="6"/>
    </row>
    <row r="20" spans="1:14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6"/>
      <c r="L20" s="6"/>
    </row>
    <row r="21" spans="1:14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6"/>
      <c r="L21" s="6"/>
    </row>
    <row r="29" spans="1:14" x14ac:dyDescent="0.25">
      <c r="A29" s="1" t="s">
        <v>45</v>
      </c>
    </row>
    <row r="30" spans="1:14" x14ac:dyDescent="0.25">
      <c r="A30" s="1" t="s">
        <v>46</v>
      </c>
    </row>
    <row r="31" spans="1:14" x14ac:dyDescent="0.25">
      <c r="A31" s="1" t="s">
        <v>47</v>
      </c>
    </row>
    <row r="32" spans="1:14" x14ac:dyDescent="0.25">
      <c r="A32" s="1" t="s">
        <v>48</v>
      </c>
    </row>
    <row r="33" spans="1:1" x14ac:dyDescent="0.25">
      <c r="A33" s="1" t="s">
        <v>49</v>
      </c>
    </row>
    <row r="34" spans="1:1" x14ac:dyDescent="0.25">
      <c r="A34" s="1" t="s">
        <v>50</v>
      </c>
    </row>
    <row r="35" spans="1:1" x14ac:dyDescent="0.25">
      <c r="A35" s="1" t="s">
        <v>51</v>
      </c>
    </row>
    <row r="36" spans="1:1" x14ac:dyDescent="0.25">
      <c r="A36" s="1" t="s">
        <v>52</v>
      </c>
    </row>
    <row r="37" spans="1:1" x14ac:dyDescent="0.25">
      <c r="A37" s="1" t="s">
        <v>53</v>
      </c>
    </row>
  </sheetData>
  <dataValidations count="1">
    <dataValidation type="list" allowBlank="1" showInputMessage="1" showErrorMessage="1" sqref="D1">
      <formula1>$A$29:$A$37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XFD1048576"/>
    </sheetView>
  </sheetViews>
  <sheetFormatPr defaultRowHeight="15" x14ac:dyDescent="0.25"/>
  <cols>
    <col min="1" max="9" width="11.85546875" style="4" customWidth="1"/>
    <col min="10" max="14" width="12.85546875" style="4" customWidth="1"/>
    <col min="15" max="16384" width="9.140625" style="4"/>
  </cols>
  <sheetData>
    <row r="1" spans="1:14" ht="15.75" thickBot="1" x14ac:dyDescent="0.3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59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3" t="s">
        <v>60</v>
      </c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5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5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5"/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5"/>
    </row>
    <row r="7" spans="1:14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5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5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5"/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5"/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5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5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5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5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5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5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5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ВСЕ</vt:lpstr>
      <vt:lpstr>Медсестры</vt:lpstr>
      <vt:lpstr>Врачи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</cp:lastModifiedBy>
  <dcterms:created xsi:type="dcterms:W3CDTF">2020-01-12T11:53:11Z</dcterms:created>
  <dcterms:modified xsi:type="dcterms:W3CDTF">2020-01-12T12:49:29Z</dcterms:modified>
</cp:coreProperties>
</file>