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1235"/>
  </bookViews>
  <sheets>
    <sheet name="Выдержка к регламенту от 11.19г" sheetId="1" r:id="rId1"/>
    <sheet name="Лист1" sheetId="2" r:id="rId2"/>
    <sheet name="Лист2" sheetId="3" r:id="rId3"/>
  </sheets>
  <definedNames>
    <definedName name="_xlnm._FilterDatabase" localSheetId="0" hidden="1">'Выдержка к регламенту от 11.19г'!$B$15:$G$21</definedName>
  </definedNames>
  <calcPr calcId="152511" calcMode="autoNoTable"/>
</workbook>
</file>

<file path=xl/calcChain.xml><?xml version="1.0" encoding="utf-8"?>
<calcChain xmlns="http://schemas.openxmlformats.org/spreadsheetml/2006/main">
  <c r="B20" i="1" l="1"/>
  <c r="B21" i="1"/>
  <c r="B17" i="1" l="1"/>
  <c r="B18" i="1"/>
  <c r="B19" i="1"/>
  <c r="E12" i="1" l="1"/>
</calcChain>
</file>

<file path=xl/sharedStrings.xml><?xml version="1.0" encoding="utf-8"?>
<sst xmlns="http://schemas.openxmlformats.org/spreadsheetml/2006/main" count="41" uniqueCount="19">
  <si>
    <t>Получение ПСД</t>
  </si>
  <si>
    <t>Проект, акт на др., ДВ, тех. решение</t>
  </si>
  <si>
    <t>Дата получения проекта от заказчика</t>
  </si>
  <si>
    <t>Наименование работ</t>
  </si>
  <si>
    <t>Директивный срок начала работ</t>
  </si>
  <si>
    <t>Директивный срок завершения работ</t>
  </si>
  <si>
    <t>№ п/п</t>
  </si>
  <si>
    <t>x</t>
  </si>
  <si>
    <t>СОСТАВЛЕН НА:</t>
  </si>
  <si>
    <t>1</t>
  </si>
  <si>
    <t>2</t>
  </si>
  <si>
    <t>3</t>
  </si>
  <si>
    <t>4</t>
  </si>
  <si>
    <t>5</t>
  </si>
  <si>
    <t>6</t>
  </si>
  <si>
    <t>1792.17-1-КЖ1 изм.1  
1792.17-1-КЖ1 изм.2   
1792.17-1-КЖ1 изм.3</t>
  </si>
  <si>
    <t>изм 1 -акт от 15.01.2019  
 изм.2- акт от 12.02.2019г.
Изм.3- акт от 15.02.2019 г.</t>
  </si>
  <si>
    <t xml:space="preserve">Монолитные фундаменты </t>
  </si>
  <si>
    <t xml:space="preserve">Экран ОУСП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</si>
</sst>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FFF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6" borderId="0" xfId="0" applyFill="1"/>
    <xf numFmtId="0" fontId="1" fillId="5" borderId="0" xfId="0" applyFont="1" applyFill="1" applyBorder="1" applyAlignment="1">
      <alignment vertical="center"/>
    </xf>
    <xf numFmtId="14" fontId="1" fillId="5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0" borderId="0" xfId="0" applyNumberFormat="1" applyFont="1" applyBorder="1"/>
    <xf numFmtId="0" fontId="0" fillId="0" borderId="0" xfId="0" applyBorder="1"/>
    <xf numFmtId="0" fontId="0" fillId="5" borderId="0" xfId="0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14" fontId="10" fillId="5" borderId="0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vertical="center" wrapText="1"/>
      <protection locked="0" hidden="1"/>
    </xf>
    <xf numFmtId="14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4" borderId="8" xfId="0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1" fontId="4" fillId="0" borderId="7" xfId="0" applyNumberFormat="1" applyFont="1" applyFill="1" applyBorder="1" applyAlignment="1" applyProtection="1">
      <alignment horizontal="center" vertical="center"/>
      <protection locked="0" hidden="1"/>
    </xf>
    <xf numFmtId="0" fontId="4" fillId="0" borderId="9" xfId="0" quotePrefix="1" applyFont="1" applyFill="1" applyBorder="1" applyAlignment="1" applyProtection="1">
      <alignment vertical="center" wrapText="1"/>
      <protection locked="0" hidden="1"/>
    </xf>
    <xf numFmtId="0" fontId="4" fillId="0" borderId="4" xfId="0" quotePrefix="1" applyFont="1" applyFill="1" applyBorder="1" applyAlignment="1" applyProtection="1">
      <alignment vertical="center" wrapText="1"/>
      <protection locked="0" hidden="1"/>
    </xf>
    <xf numFmtId="0" fontId="4" fillId="0" borderId="4" xfId="0" applyFont="1" applyFill="1" applyBorder="1" applyAlignment="1" applyProtection="1">
      <alignment vertical="center" wrapText="1"/>
      <protection locked="0" hidden="1"/>
    </xf>
    <xf numFmtId="0" fontId="4" fillId="0" borderId="5" xfId="0" quotePrefix="1" applyFont="1" applyFill="1" applyBorder="1" applyAlignment="1" applyProtection="1">
      <alignment vertical="center" wrapText="1"/>
      <protection locked="0" hidden="1"/>
    </xf>
    <xf numFmtId="0" fontId="3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</cellXfs>
  <cellStyles count="1">
    <cellStyle name="Обычный" xfId="0" builtinId="0"/>
  </cellStyles>
  <dxfs count="11"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  <protection locked="0" hidden="1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Medium9">
    <tableStyle name="Стиль таблицы 1" pivot="0" count="0"/>
  </tableStyles>
  <colors>
    <mruColors>
      <color rgb="FFFF99FF"/>
      <color rgb="FFEA8016"/>
      <color rgb="FFFEFFFF"/>
      <color rgb="FFE7FB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</xdr:row>
          <xdr:rowOff>0</xdr:rowOff>
        </xdr:from>
        <xdr:to>
          <xdr:col>2</xdr:col>
          <xdr:colOff>1800225</xdr:colOff>
          <xdr:row>2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Выдержка на Сов. Дир.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57150</xdr:rowOff>
        </xdr:from>
        <xdr:to>
          <xdr:col>0</xdr:col>
          <xdr:colOff>847725</xdr:colOff>
          <xdr:row>0</xdr:row>
          <xdr:rowOff>257175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Отменить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2</xdr:row>
          <xdr:rowOff>9525</xdr:rowOff>
        </xdr:from>
        <xdr:to>
          <xdr:col>1</xdr:col>
          <xdr:colOff>533400</xdr:colOff>
          <xdr:row>2</xdr:row>
          <xdr:rowOff>190500</xdr:rowOff>
        </xdr:to>
        <xdr:sp macro="" textlink="">
          <xdr:nvSpPr>
            <xdr:cNvPr id="1028" name="Button 4" descr="Форма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</xdr:row>
          <xdr:rowOff>0</xdr:rowOff>
        </xdr:from>
        <xdr:to>
          <xdr:col>2</xdr:col>
          <xdr:colOff>1800225</xdr:colOff>
          <xdr:row>3</xdr:row>
          <xdr:rowOff>180975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Сметный остаток СО1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</xdr:row>
          <xdr:rowOff>0</xdr:rowOff>
        </xdr:from>
        <xdr:to>
          <xdr:col>2</xdr:col>
          <xdr:colOff>1800225</xdr:colOff>
          <xdr:row>4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Необходимые ППР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</xdr:row>
          <xdr:rowOff>0</xdr:rowOff>
        </xdr:from>
        <xdr:to>
          <xdr:col>2</xdr:col>
          <xdr:colOff>1800225</xdr:colOff>
          <xdr:row>5</xdr:row>
          <xdr:rowOff>180975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Не сданная ИД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6</xdr:row>
          <xdr:rowOff>9525</xdr:rowOff>
        </xdr:from>
        <xdr:to>
          <xdr:col>2</xdr:col>
          <xdr:colOff>1800225</xdr:colOff>
          <xdr:row>6</xdr:row>
          <xdr:rowOff>190500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Для планов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</xdr:row>
          <xdr:rowOff>9525</xdr:rowOff>
        </xdr:from>
        <xdr:to>
          <xdr:col>2</xdr:col>
          <xdr:colOff>1800225</xdr:colOff>
          <xdr:row>7</xdr:row>
          <xdr:rowOff>190500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Проработка материаллов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9525</xdr:rowOff>
        </xdr:from>
        <xdr:to>
          <xdr:col>2</xdr:col>
          <xdr:colOff>1790700</xdr:colOff>
          <xdr:row>8</xdr:row>
          <xdr:rowOff>190500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Поиск СП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3</xdr:row>
          <xdr:rowOff>9525</xdr:rowOff>
        </xdr:from>
        <xdr:to>
          <xdr:col>1</xdr:col>
          <xdr:colOff>533400</xdr:colOff>
          <xdr:row>3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4</xdr:row>
          <xdr:rowOff>9525</xdr:rowOff>
        </xdr:from>
        <xdr:to>
          <xdr:col>1</xdr:col>
          <xdr:colOff>533400</xdr:colOff>
          <xdr:row>4</xdr:row>
          <xdr:rowOff>190500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5</xdr:row>
          <xdr:rowOff>9525</xdr:rowOff>
        </xdr:from>
        <xdr:to>
          <xdr:col>1</xdr:col>
          <xdr:colOff>533400</xdr:colOff>
          <xdr:row>5</xdr:row>
          <xdr:rowOff>190500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7</xdr:row>
          <xdr:rowOff>19050</xdr:rowOff>
        </xdr:from>
        <xdr:to>
          <xdr:col>1</xdr:col>
          <xdr:colOff>533400</xdr:colOff>
          <xdr:row>8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8</xdr:row>
          <xdr:rowOff>9525</xdr:rowOff>
        </xdr:from>
        <xdr:to>
          <xdr:col>1</xdr:col>
          <xdr:colOff>533400</xdr:colOff>
          <xdr:row>8</xdr:row>
          <xdr:rowOff>190500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19050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Сметный Блок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857250</xdr:colOff>
          <xdr:row>9</xdr:row>
          <xdr:rowOff>9525</xdr:rowOff>
        </xdr:from>
        <xdr:to>
          <xdr:col>1</xdr:col>
          <xdr:colOff>533400</xdr:colOff>
          <xdr:row>9</xdr:row>
          <xdr:rowOff>190500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Анализ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B15:G21" totalsRowShown="0" headerRowDxfId="10" headerRowBorderDxfId="9" tableBorderDxfId="8">
  <autoFilter ref="B15:G21"/>
  <tableColumns count="6">
    <tableColumn id="1" name="1" dataDxfId="7">
      <calculatedColumnFormula>IF(ISBLANK(C16),"",COUNTA(C$16:C17))</calculatedColumnFormula>
    </tableColumn>
    <tableColumn id="2" name="2" dataDxfId="6"/>
    <tableColumn id="3" name="3" dataDxfId="5"/>
    <tableColumn id="4" name="4" dataDxfId="4"/>
    <tableColumn id="5" name="5" dataDxfId="3"/>
    <tableColumn id="6" name="6" dataDxfId="2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Лист1">
    <pageSetUpPr fitToPage="1"/>
  </sheetPr>
  <dimension ref="A1:H21"/>
  <sheetViews>
    <sheetView tabSelected="1" zoomScale="55" zoomScaleNormal="55" workbookViewId="0">
      <pane ySplit="14" topLeftCell="A15" activePane="bottomLeft" state="frozen"/>
      <selection pane="bottomLeft" activeCell="X18" sqref="X18"/>
    </sheetView>
  </sheetViews>
  <sheetFormatPr defaultRowHeight="15" outlineLevelRow="1" x14ac:dyDescent="0.25"/>
  <cols>
    <col min="1" max="1" width="12.85546875" customWidth="1"/>
    <col min="2" max="2" width="8" customWidth="1"/>
    <col min="3" max="3" width="27" customWidth="1"/>
    <col min="4" max="4" width="13.5703125" customWidth="1"/>
    <col min="5" max="5" width="17.7109375" customWidth="1"/>
    <col min="6" max="6" width="11.5703125" customWidth="1"/>
    <col min="7" max="7" width="11.42578125" customWidth="1"/>
    <col min="9" max="9" width="24.42578125" customWidth="1"/>
    <col min="10" max="10" width="25.7109375" customWidth="1"/>
    <col min="11" max="11" width="27.5703125" customWidth="1"/>
  </cols>
  <sheetData>
    <row r="1" spans="1:8" ht="24" customHeight="1" x14ac:dyDescent="0.35">
      <c r="A1" s="2"/>
      <c r="B1" s="36" t="s">
        <v>18</v>
      </c>
      <c r="C1" s="36"/>
      <c r="D1" s="36"/>
      <c r="E1" s="36"/>
      <c r="F1" s="36"/>
      <c r="G1" s="36"/>
    </row>
    <row r="2" spans="1:8" ht="15.75" outlineLevel="1" thickBot="1" x14ac:dyDescent="0.3">
      <c r="B2" s="3"/>
      <c r="C2" s="3"/>
      <c r="D2" s="3"/>
      <c r="E2" s="4"/>
      <c r="F2" s="3"/>
      <c r="G2" s="3"/>
    </row>
    <row r="3" spans="1:8" ht="15.75" outlineLevel="1" thickBot="1" x14ac:dyDescent="0.3">
      <c r="B3" s="5"/>
      <c r="C3" s="5"/>
      <c r="D3" s="6" t="s">
        <v>7</v>
      </c>
      <c r="E3" s="6"/>
      <c r="F3" s="6"/>
      <c r="G3" s="6"/>
    </row>
    <row r="4" spans="1:8" ht="15.75" outlineLevel="1" thickBot="1" x14ac:dyDescent="0.3">
      <c r="B4" s="5"/>
      <c r="C4" s="5"/>
      <c r="D4" s="6" t="s">
        <v>7</v>
      </c>
      <c r="E4" s="6"/>
      <c r="F4" s="6" t="s">
        <v>7</v>
      </c>
      <c r="G4" s="6" t="s">
        <v>7</v>
      </c>
      <c r="H4" s="1"/>
    </row>
    <row r="5" spans="1:8" ht="15.75" outlineLevel="1" thickBot="1" x14ac:dyDescent="0.3">
      <c r="B5" s="5"/>
      <c r="C5" s="5"/>
      <c r="D5" s="7" t="s">
        <v>7</v>
      </c>
      <c r="E5" s="6"/>
      <c r="F5" s="6"/>
      <c r="G5" s="6"/>
      <c r="H5" s="1"/>
    </row>
    <row r="6" spans="1:8" ht="15.75" outlineLevel="1" thickBot="1" x14ac:dyDescent="0.3">
      <c r="B6" s="5"/>
      <c r="C6" s="5"/>
      <c r="D6" s="7" t="s">
        <v>7</v>
      </c>
      <c r="E6" s="6"/>
      <c r="F6" s="7" t="s">
        <v>7</v>
      </c>
      <c r="G6" s="7" t="s">
        <v>7</v>
      </c>
      <c r="H6" s="1"/>
    </row>
    <row r="7" spans="1:8" ht="15.75" outlineLevel="1" thickBot="1" x14ac:dyDescent="0.3">
      <c r="B7" s="5"/>
      <c r="C7" s="5"/>
      <c r="D7" s="6"/>
      <c r="E7" s="6"/>
      <c r="F7" s="6"/>
      <c r="G7" s="6"/>
      <c r="H7" s="1"/>
    </row>
    <row r="8" spans="1:8" ht="15.75" outlineLevel="1" thickBot="1" x14ac:dyDescent="0.3">
      <c r="B8" s="8"/>
      <c r="C8" s="8"/>
      <c r="D8" s="9"/>
      <c r="E8" s="9"/>
      <c r="F8" s="9"/>
      <c r="G8" s="9"/>
    </row>
    <row r="9" spans="1:8" ht="15.75" outlineLevel="1" thickBot="1" x14ac:dyDescent="0.3">
      <c r="B9" s="8"/>
      <c r="C9" s="8"/>
      <c r="D9" s="9"/>
      <c r="E9" s="9"/>
      <c r="F9" s="9"/>
      <c r="G9" s="9"/>
    </row>
    <row r="10" spans="1:8" ht="15.75" outlineLevel="1" thickBot="1" x14ac:dyDescent="0.3">
      <c r="B10" s="10"/>
      <c r="C10" s="10"/>
      <c r="D10" s="11" t="s">
        <v>7</v>
      </c>
      <c r="E10" s="11"/>
      <c r="F10" s="11" t="s">
        <v>7</v>
      </c>
      <c r="G10" s="11" t="s">
        <v>7</v>
      </c>
    </row>
    <row r="11" spans="1:8" outlineLevel="1" x14ac:dyDescent="0.25">
      <c r="B11" s="35"/>
      <c r="C11" s="35"/>
      <c r="D11" s="15"/>
      <c r="E11" s="16"/>
      <c r="F11" s="16"/>
      <c r="G11" s="16"/>
    </row>
    <row r="12" spans="1:8" ht="15.75" thickBot="1" x14ac:dyDescent="0.3">
      <c r="B12" s="17"/>
      <c r="C12" s="21" t="s">
        <v>8</v>
      </c>
      <c r="D12" s="17"/>
      <c r="E12" s="20">
        <f ca="1">TODAY()</f>
        <v>43839</v>
      </c>
      <c r="F12" s="17"/>
      <c r="G12" s="17"/>
    </row>
    <row r="13" spans="1:8" ht="15.75" thickBot="1" x14ac:dyDescent="0.3">
      <c r="B13" s="18" t="s">
        <v>0</v>
      </c>
      <c r="C13" s="19"/>
      <c r="D13" s="19"/>
      <c r="E13" s="19"/>
      <c r="F13" s="19"/>
      <c r="G13" s="19"/>
    </row>
    <row r="14" spans="1:8" ht="109.5" customHeight="1" x14ac:dyDescent="0.25">
      <c r="B14" s="12" t="s">
        <v>6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</row>
    <row r="15" spans="1:8" ht="15.75" customHeight="1" thickBot="1" x14ac:dyDescent="0.3">
      <c r="B15" s="28" t="s">
        <v>9</v>
      </c>
      <c r="C15" s="28" t="s">
        <v>10</v>
      </c>
      <c r="D15" s="28" t="s">
        <v>11</v>
      </c>
      <c r="E15" s="28" t="s">
        <v>12</v>
      </c>
      <c r="F15" s="28" t="s">
        <v>13</v>
      </c>
      <c r="G15" s="28" t="s">
        <v>14</v>
      </c>
    </row>
    <row r="16" spans="1:8" ht="16.5" customHeight="1" thickBot="1" x14ac:dyDescent="0.3">
      <c r="B16" s="27"/>
      <c r="C16" s="24"/>
      <c r="D16" s="25"/>
      <c r="E16" s="25"/>
      <c r="F16" s="25"/>
      <c r="G16" s="26"/>
    </row>
    <row r="17" spans="2:7" ht="80.099999999999994" customHeight="1" thickBot="1" x14ac:dyDescent="0.3">
      <c r="B17" s="29">
        <f>IF(ISBLANK(C17),"",COUNTA(C$17:C17))</f>
        <v>1</v>
      </c>
      <c r="C17" s="31" t="s">
        <v>15</v>
      </c>
      <c r="D17" s="34" t="s">
        <v>16</v>
      </c>
      <c r="E17" s="33" t="s">
        <v>17</v>
      </c>
      <c r="F17" s="23">
        <v>43524</v>
      </c>
      <c r="G17" s="23">
        <v>43702</v>
      </c>
    </row>
    <row r="18" spans="2:7" ht="80.099999999999994" customHeight="1" thickBot="1" x14ac:dyDescent="0.3">
      <c r="B18" s="30">
        <f>IF(ISBLANK(C18),"",COUNTA(C$17:C18))</f>
        <v>2</v>
      </c>
      <c r="C18" s="32" t="s">
        <v>15</v>
      </c>
      <c r="D18" s="32" t="s">
        <v>16</v>
      </c>
      <c r="E18" s="22" t="s">
        <v>17</v>
      </c>
      <c r="F18" s="14">
        <v>43524</v>
      </c>
      <c r="G18" s="14">
        <v>43570</v>
      </c>
    </row>
    <row r="19" spans="2:7" ht="80.099999999999994" customHeight="1" thickBot="1" x14ac:dyDescent="0.3">
      <c r="B19" s="30">
        <f>IF(ISBLANK(C19),"",COUNTA(C$17:C19))</f>
        <v>3</v>
      </c>
      <c r="C19" s="31" t="s">
        <v>15</v>
      </c>
      <c r="D19" s="32" t="s">
        <v>16</v>
      </c>
      <c r="E19" s="33" t="s">
        <v>17</v>
      </c>
      <c r="F19" s="14">
        <v>43542</v>
      </c>
      <c r="G19" s="14">
        <v>43756</v>
      </c>
    </row>
    <row r="20" spans="2:7" ht="80.099999999999994" customHeight="1" thickBot="1" x14ac:dyDescent="0.3">
      <c r="B20" s="30">
        <f>IF(ISBLANK(C20),"",COUNTA(C$17:C20))</f>
        <v>4</v>
      </c>
      <c r="C20" s="32" t="s">
        <v>15</v>
      </c>
      <c r="D20" s="32" t="s">
        <v>16</v>
      </c>
      <c r="E20" s="33" t="s">
        <v>17</v>
      </c>
      <c r="F20" s="14">
        <v>43542</v>
      </c>
      <c r="G20" s="14">
        <v>43756</v>
      </c>
    </row>
    <row r="21" spans="2:7" ht="80.099999999999994" customHeight="1" thickBot="1" x14ac:dyDescent="0.3">
      <c r="B21" s="30">
        <f>IF(ISBLANK(C21),"",COUNTA(C$17:C21))</f>
        <v>5</v>
      </c>
      <c r="C21" s="32" t="s">
        <v>15</v>
      </c>
      <c r="D21" s="32" t="s">
        <v>16</v>
      </c>
      <c r="E21" s="33" t="s">
        <v>17</v>
      </c>
      <c r="F21" s="14">
        <v>43480</v>
      </c>
      <c r="G21" s="14">
        <v>43756</v>
      </c>
    </row>
  </sheetData>
  <mergeCells count="2">
    <mergeCell ref="B11:C11"/>
    <mergeCell ref="B1:G1"/>
  </mergeCells>
  <conditionalFormatting sqref="C17:C21">
    <cfRule type="expression" dxfId="1" priority="718">
      <formula>($F17&lt;=TODAY()+28)*((#REF!="Отсутствует")+(#REF!="Не оформлено")+(#REF!="Отсутствует")+(#REF!="Отсутствует")+(#REF!="Не согласована")+(#REF!="Не определён")+(#REF!="Отсутствует")+(#REF!="Отсутствует")+(#REF!="Не оформлялась")+(#REF!="Отсутствует")+(#REF!="Не согласован")+(#REF!="Не оформлена")+(#REF!="Не оформлен"))</formula>
    </cfRule>
    <cfRule type="expression" dxfId="0" priority="719">
      <formula>($F17&lt;=TODAY()+63)*((#REF!="Отсутствует")+(#REF!="Не оформлено")+(#REF!="Отсутствует")+(#REF!="Отсутствует")+(#REF!="Не согласована")+(#REF!="Не определён")+(#REF!="Отсутствует")+(#REF!="Отсутствует")+(#REF!="Не оформлялась")+(#REF!="Отсутствует")+(#REF!="Не согласован")+(#REF!="Не оформлена")+(#REF!="Не оформлен"))</formula>
    </cfRule>
  </conditionalFormatting>
  <dataValidations xWindow="515" yWindow="844" count="2">
    <dataValidation type="date" operator="greaterThan" allowBlank="1" showInputMessage="1" showErrorMessage="1" prompt="Укажите директивный срок" sqref="F17:G21">
      <formula1>42005</formula1>
    </dataValidation>
    <dataValidation type="whole" showInputMessage="1" showErrorMessage="1" sqref="B17:B21">
      <formula1>1</formula1>
      <formula2>20000</formula2>
    </dataValidation>
  </dataValidations>
  <pageMargins left="0.25" right="0.25" top="0.75" bottom="0.75" header="0.3" footer="0.3"/>
  <pageSetup paperSize="9" scale="2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_xludf.Hide">
                <anchor moveWithCells="1" siz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2</xdr:col>
                    <xdr:colOff>1800225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how">
                <anchor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0</xdr:col>
                    <xdr:colOff>847725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HideByConditionalFormattingColor" altText="Форма">
                <anchor moveWithCells="1" sizeWithCells="1">
                  <from>
                    <xdr:col>0</xdr:col>
                    <xdr:colOff>857250</xdr:colOff>
                    <xdr:row>2</xdr:row>
                    <xdr:rowOff>9525</xdr:rowOff>
                  </from>
                  <to>
                    <xdr:col>1</xdr:col>
                    <xdr:colOff>533400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SO">
                <anchor moveWithCells="1" sizeWithCells="1">
                  <from>
                    <xdr:col>2</xdr:col>
                    <xdr:colOff>19050</xdr:colOff>
                    <xdr:row>3</xdr:row>
                    <xdr:rowOff>0</xdr:rowOff>
                  </from>
                  <to>
                    <xdr:col>2</xdr:col>
                    <xdr:colOff>1800225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PPR">
                <anchor moveWithCells="1" siz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1800225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ID">
                <anchor moveWithCells="1" sizeWithCells="1">
                  <from>
                    <xdr:col>2</xdr:col>
                    <xdr:colOff>19050</xdr:colOff>
                    <xdr:row>5</xdr:row>
                    <xdr:rowOff>0</xdr:rowOff>
                  </from>
                  <to>
                    <xdr:col>2</xdr:col>
                    <xdr:colOff>1800225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PP">
                <anchor moveWithCells="1" sizeWithCells="1">
                  <from>
                    <xdr:col>2</xdr:col>
                    <xdr:colOff>19050</xdr:colOff>
                    <xdr:row>6</xdr:row>
                    <xdr:rowOff>9525</xdr:rowOff>
                  </from>
                  <to>
                    <xdr:col>2</xdr:col>
                    <xdr:colOff>1800225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MTR">
                <anchor moveWithCells="1" sizeWithCells="1">
                  <from>
                    <xdr:col>2</xdr:col>
                    <xdr:colOff>19050</xdr:colOff>
                    <xdr:row>7</xdr:row>
                    <xdr:rowOff>9525</xdr:rowOff>
                  </from>
                  <to>
                    <xdr:col>2</xdr:col>
                    <xdr:colOff>1800225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SP">
                <anchor moveWithCells="1" siz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Button 13">
              <controlPr defaultSize="0" print="0" autoFill="0" autoPict="0" macro="[0]!HideByConditionalFormattingColor">
                <anchor moveWithCells="1" sizeWithCells="1">
                  <from>
                    <xdr:col>0</xdr:col>
                    <xdr:colOff>857250</xdr:colOff>
                    <xdr:row>3</xdr:row>
                    <xdr:rowOff>9525</xdr:rowOff>
                  </from>
                  <to>
                    <xdr:col>1</xdr:col>
                    <xdr:colOff>533400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Button 14">
              <controlPr defaultSize="0" print="0" autoFill="0" autoPict="0" macro="[0]!PPRColor">
                <anchor moveWithCells="1" sizeWithCells="1">
                  <from>
                    <xdr:col>0</xdr:col>
                    <xdr:colOff>857250</xdr:colOff>
                    <xdr:row>4</xdr:row>
                    <xdr:rowOff>9525</xdr:rowOff>
                  </from>
                  <to>
                    <xdr:col>1</xdr:col>
                    <xdr:colOff>533400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Button 17">
              <controlPr defaultSize="0" print="0" autoFill="0" autoPict="0" macro="[0]!IDColor">
                <anchor moveWithCells="1" sizeWithCells="1">
                  <from>
                    <xdr:col>0</xdr:col>
                    <xdr:colOff>857250</xdr:colOff>
                    <xdr:row>5</xdr:row>
                    <xdr:rowOff>9525</xdr:rowOff>
                  </from>
                  <to>
                    <xdr:col>1</xdr:col>
                    <xdr:colOff>533400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Button 18">
              <controlPr defaultSize="0" print="0" autoFill="0" autoPict="0" macro="[0]!MTRColor">
                <anchor moveWithCells="1" sizeWithCells="1">
                  <from>
                    <xdr:col>0</xdr:col>
                    <xdr:colOff>857250</xdr:colOff>
                    <xdr:row>7</xdr:row>
                    <xdr:rowOff>19050</xdr:rowOff>
                  </from>
                  <to>
                    <xdr:col>1</xdr:col>
                    <xdr:colOff>533400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Button 19">
              <controlPr defaultSize="0" print="0" autoFill="0" autoPict="0" macro="[0]!SPColor">
                <anchor moveWithCells="1" sizeWithCells="1">
                  <from>
                    <xdr:col>0</xdr:col>
                    <xdr:colOff>857250</xdr:colOff>
                    <xdr:row>8</xdr:row>
                    <xdr:rowOff>9525</xdr:rowOff>
                  </from>
                  <to>
                    <xdr:col>1</xdr:col>
                    <xdr:colOff>533400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Button 21">
              <controlPr defaultSize="0" print="0" autoFill="0" autoPict="0" macro="[0]!SBlok">
                <anchor moveWithCells="1" sizeWithCells="1">
                  <from>
                    <xdr:col>2</xdr:col>
                    <xdr:colOff>0</xdr:colOff>
                    <xdr:row>9</xdr:row>
                    <xdr:rowOff>19050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Button 22">
              <controlPr defaultSize="0" print="0" autoFill="0" autoPict="0" macro="[0]!SBlokColor">
                <anchor moveWithCells="1" sizeWithCells="1">
                  <from>
                    <xdr:col>0</xdr:col>
                    <xdr:colOff>857250</xdr:colOff>
                    <xdr:row>9</xdr:row>
                    <xdr:rowOff>9525</xdr:rowOff>
                  </from>
                  <to>
                    <xdr:col>1</xdr:col>
                    <xdr:colOff>533400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J16" sqref="J1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Выдержка к регламенту от 11.19г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2019-12-16T11:23:36Z</dcterms:created>
  <dcterms:modified xsi:type="dcterms:W3CDTF">2020-01-09T10:49:14Z</dcterms:modified>
</cp:coreProperties>
</file>