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3420" windowWidth="19515" windowHeight="3855" activeTab="2"/>
  </bookViews>
  <sheets>
    <sheet name="1" sheetId="1" r:id="rId1"/>
    <sheet name="2" sheetId="3" r:id="rId2"/>
    <sheet name="Сводка" sheetId="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C10" i="2" a="1"/>
  <c r="C10" i="2" s="1"/>
  <c r="J10" i="2" a="1"/>
  <c r="J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Y26" i="1" l="1"/>
  <c r="I26" i="1"/>
  <c r="C5" i="2" s="1" a="1"/>
  <c r="C5" i="2" s="1"/>
  <c r="J26" i="3"/>
  <c r="L5" i="2" s="1" a="1"/>
  <c r="L5" i="2" s="1"/>
  <c r="K26" i="3"/>
  <c r="M5" i="2" s="1" a="1"/>
  <c r="M5" i="2" s="1"/>
  <c r="L26" i="3"/>
  <c r="M26" i="3"/>
  <c r="N26" i="3"/>
  <c r="O26" i="3"/>
  <c r="O27" i="3" s="1"/>
  <c r="P26" i="3"/>
  <c r="Q26" i="3"/>
  <c r="R26" i="3"/>
  <c r="L10" i="2" s="1" a="1"/>
  <c r="L10" i="2" s="1"/>
  <c r="S26" i="3"/>
  <c r="M10" i="2" s="1" a="1"/>
  <c r="M10" i="2" s="1"/>
  <c r="T26" i="3"/>
  <c r="U26" i="3"/>
  <c r="V26" i="3"/>
  <c r="W26" i="3"/>
  <c r="Q10" i="2" s="1" a="1"/>
  <c r="Q10" i="2" s="1"/>
  <c r="X26" i="3"/>
  <c r="Y26" i="3"/>
  <c r="Z26" i="3"/>
  <c r="L16" i="2" s="1" a="1"/>
  <c r="L16" i="2" s="1"/>
  <c r="AA26" i="3"/>
  <c r="M16" i="2" s="1" a="1"/>
  <c r="M16" i="2" s="1"/>
  <c r="AB26" i="3"/>
  <c r="AC26" i="3"/>
  <c r="AD26" i="3"/>
  <c r="AE26" i="3"/>
  <c r="AF26" i="3"/>
  <c r="I26" i="3"/>
  <c r="J26" i="1"/>
  <c r="K26" i="1"/>
  <c r="L26" i="1"/>
  <c r="M26" i="1"/>
  <c r="N26" i="1"/>
  <c r="O26" i="1"/>
  <c r="P26" i="1"/>
  <c r="Q26" i="1"/>
  <c r="R26" i="1"/>
  <c r="D10" i="2" s="1" a="1"/>
  <c r="D10" i="2" s="1"/>
  <c r="S26" i="1"/>
  <c r="E10" i="2" s="1" a="1"/>
  <c r="E10" i="2" s="1"/>
  <c r="T26" i="1"/>
  <c r="F10" i="2" s="1" a="1"/>
  <c r="F10" i="2" s="1"/>
  <c r="U26" i="1"/>
  <c r="G10" i="2" s="1" a="1"/>
  <c r="G10" i="2" s="1"/>
  <c r="V26" i="1"/>
  <c r="H10" i="2" s="1" a="1"/>
  <c r="H10" i="2" s="1"/>
  <c r="W26" i="1"/>
  <c r="I10" i="2" s="1" a="1"/>
  <c r="I10" i="2" s="1"/>
  <c r="X26" i="1"/>
  <c r="Z26" i="1"/>
  <c r="Y27" i="1" s="1"/>
  <c r="AA26" i="1"/>
  <c r="AB26" i="1"/>
  <c r="AC26" i="1"/>
  <c r="AD26" i="1"/>
  <c r="AE26" i="1"/>
  <c r="AF26" i="1"/>
  <c r="N5" i="2" a="1"/>
  <c r="N5" i="2" s="1"/>
  <c r="O5" i="2" a="1"/>
  <c r="O5" i="2" s="1"/>
  <c r="P5" i="2" a="1"/>
  <c r="P5" i="2" s="1"/>
  <c r="Q5" i="2" a="1"/>
  <c r="Q5" i="2" s="1"/>
  <c r="R5" i="2" a="1"/>
  <c r="R5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N10" i="2" a="1"/>
  <c r="N10" i="2" s="1"/>
  <c r="O10" i="2" a="1"/>
  <c r="O10" i="2" s="1"/>
  <c r="P10" i="2" a="1"/>
  <c r="P10" i="2" s="1"/>
  <c r="R10" i="2" a="1"/>
  <c r="R10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K6" i="2" a="1"/>
  <c r="K6" i="2" s="1"/>
  <c r="K7" i="2" a="1"/>
  <c r="K7" i="2" s="1"/>
  <c r="K8" i="2" a="1"/>
  <c r="K8" i="2" s="1"/>
  <c r="K9" i="2" a="1"/>
  <c r="K9" i="2" s="1"/>
  <c r="K10" i="2" a="1"/>
  <c r="K10" i="2" s="1"/>
  <c r="K11" i="2" a="1"/>
  <c r="K11" i="2" s="1"/>
  <c r="K12" i="2" a="1"/>
  <c r="K12" i="2" s="1"/>
  <c r="K13" i="2" a="1"/>
  <c r="K13" i="2" s="1"/>
  <c r="K14" i="2" a="1"/>
  <c r="K14" i="2" s="1"/>
  <c r="K15" i="2" a="1"/>
  <c r="K15" i="2" s="1"/>
  <c r="K16" i="2" a="1"/>
  <c r="K16" i="2" s="1"/>
  <c r="K5" i="2" a="1"/>
  <c r="K5" i="2" s="1"/>
  <c r="AD27" i="3"/>
  <c r="V27" i="3"/>
  <c r="AE27" i="3"/>
  <c r="N27" i="3"/>
  <c r="I27" i="3"/>
  <c r="Y27" i="3" l="1"/>
  <c r="W27" i="3"/>
  <c r="Q27" i="3"/>
  <c r="Q27" i="1"/>
  <c r="I27" i="1"/>
  <c r="K17" i="2"/>
  <c r="O17" i="2"/>
  <c r="N17" i="2"/>
  <c r="Q17" i="2"/>
  <c r="M17" i="2"/>
  <c r="P17" i="2"/>
  <c r="P18" i="2" s="1"/>
  <c r="L17" i="2"/>
  <c r="R17" i="2"/>
  <c r="Q18" i="2" l="1"/>
  <c r="K18" i="2"/>
  <c r="G17" i="2"/>
  <c r="E17" i="2"/>
  <c r="D17" i="2"/>
  <c r="J17" i="2"/>
  <c r="W27" i="1"/>
  <c r="C17" i="2"/>
  <c r="AE27" i="1"/>
  <c r="N27" i="1"/>
  <c r="F17" i="2"/>
  <c r="V27" i="1"/>
  <c r="AD27" i="1"/>
  <c r="O27" i="1"/>
  <c r="C18" i="2" l="1"/>
  <c r="H17" i="2"/>
  <c r="H18" i="2" s="1"/>
  <c r="I17" i="2"/>
  <c r="I18" i="2" s="1"/>
</calcChain>
</file>

<file path=xl/sharedStrings.xml><?xml version="1.0" encoding="utf-8"?>
<sst xmlns="http://schemas.openxmlformats.org/spreadsheetml/2006/main" count="88" uniqueCount="11">
  <si>
    <t>ПРОДАЖА</t>
  </si>
  <si>
    <t>Возврат</t>
  </si>
  <si>
    <t>Всего</t>
  </si>
  <si>
    <t>ОС</t>
  </si>
  <si>
    <t>П1</t>
  </si>
  <si>
    <t>П2</t>
  </si>
  <si>
    <t>П3</t>
  </si>
  <si>
    <t>П4</t>
  </si>
  <si>
    <t>П5</t>
  </si>
  <si>
    <t>Б1</t>
  </si>
  <si>
    <t>Б2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</si>
</sst>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wrapText="1" shrinkToFit="1"/>
    </xf>
    <xf numFmtId="0" fontId="8" fillId="7" borderId="9" xfId="0" applyFont="1" applyFill="1" applyBorder="1" applyAlignment="1">
      <alignment horizontal="center"/>
    </xf>
    <xf numFmtId="1" fontId="8" fillId="7" borderId="9" xfId="0" applyNumberFormat="1" applyFont="1" applyFill="1" applyBorder="1" applyAlignment="1">
      <alignment horizontal="center"/>
    </xf>
    <xf numFmtId="0" fontId="8" fillId="7" borderId="9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wrapText="1" shrinkToFit="1"/>
    </xf>
    <xf numFmtId="1" fontId="9" fillId="0" borderId="10" xfId="0" applyNumberFormat="1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 shrinkToFit="1"/>
    </xf>
    <xf numFmtId="1" fontId="9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wrapText="1" shrinkToFit="1"/>
    </xf>
    <xf numFmtId="0" fontId="9" fillId="0" borderId="1" xfId="0" applyFont="1" applyFill="1" applyBorder="1" applyAlignment="1">
      <alignment horizontal="left" wrapText="1" shrinkToFit="1"/>
    </xf>
    <xf numFmtId="17" fontId="4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/>
    <xf numFmtId="0" fontId="10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2" xfId="0" applyFont="1" applyFill="1" applyBorder="1" applyAlignment="1"/>
    <xf numFmtId="0" fontId="11" fillId="0" borderId="1" xfId="0" applyFont="1" applyFill="1" applyBorder="1"/>
    <xf numFmtId="0" fontId="12" fillId="0" borderId="1" xfId="0" applyFont="1" applyFill="1" applyBorder="1"/>
    <xf numFmtId="0" fontId="5" fillId="8" borderId="10" xfId="0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/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1" fontId="0" fillId="8" borderId="0" xfId="0" applyNumberFormat="1" applyFill="1" applyBorder="1"/>
    <xf numFmtId="0" fontId="0" fillId="8" borderId="0" xfId="0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7" borderId="11" xfId="0" applyFont="1" applyFill="1" applyBorder="1" applyAlignment="1"/>
    <xf numFmtId="0" fontId="9" fillId="0" borderId="12" xfId="0" applyFont="1" applyFill="1" applyBorder="1" applyAlignment="1">
      <alignment wrapText="1" shrinkToFit="1"/>
    </xf>
    <xf numFmtId="0" fontId="9" fillId="0" borderId="3" xfId="0" applyFont="1" applyFill="1" applyBorder="1" applyAlignment="1">
      <alignment wrapText="1" shrinkToFit="1"/>
    </xf>
    <xf numFmtId="0" fontId="0" fillId="0" borderId="3" xfId="0" applyFill="1" applyBorder="1" applyAlignment="1">
      <alignment wrapText="1"/>
    </xf>
    <xf numFmtId="0" fontId="9" fillId="0" borderId="3" xfId="0" applyFont="1" applyFill="1" applyBorder="1" applyAlignment="1">
      <alignment horizontal="left" wrapText="1" shrinkToFit="1"/>
    </xf>
    <xf numFmtId="0" fontId="10" fillId="0" borderId="3" xfId="0" applyFont="1" applyFill="1" applyBorder="1" applyAlignment="1">
      <alignment vertical="center" wrapText="1" shrinkToFit="1"/>
    </xf>
    <xf numFmtId="0" fontId="9" fillId="0" borderId="4" xfId="0" applyFont="1" applyFill="1" applyBorder="1" applyAlignment="1"/>
    <xf numFmtId="0" fontId="2" fillId="0" borderId="9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7" borderId="8" xfId="0" applyFont="1" applyFill="1" applyBorder="1" applyAlignment="1">
      <alignment horizontal="center" wrapText="1" shrinkToFit="1"/>
    </xf>
    <xf numFmtId="0" fontId="8" fillId="7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30"/>
  <sheetViews>
    <sheetView zoomScale="85" zoomScaleNormal="85" workbookViewId="0">
      <selection activeCell="X18" sqref="X18"/>
    </sheetView>
  </sheetViews>
  <sheetFormatPr defaultRowHeight="15" x14ac:dyDescent="0.25"/>
  <cols>
    <col min="1" max="1" width="3.140625" customWidth="1"/>
    <col min="2" max="2" width="4.42578125" customWidth="1"/>
    <col min="3" max="3" width="5.140625" customWidth="1"/>
    <col min="4" max="4" width="31" customWidth="1"/>
    <col min="5" max="5" width="15.28515625" customWidth="1"/>
    <col min="6" max="6" width="4" style="39" customWidth="1"/>
    <col min="7" max="7" width="21.140625" customWidth="1"/>
    <col min="8" max="8" width="23" style="40" customWidth="1"/>
    <col min="9" max="32" width="4" customWidth="1"/>
  </cols>
  <sheetData>
    <row r="1" spans="1:32" ht="23.25" x14ac:dyDescent="0.35">
      <c r="A1" s="57"/>
      <c r="B1" s="58"/>
      <c r="C1" s="58"/>
      <c r="D1" s="58"/>
      <c r="E1" s="58"/>
      <c r="F1" s="58"/>
      <c r="G1" s="58"/>
      <c r="H1" s="58"/>
      <c r="I1" s="65">
        <v>43839</v>
      </c>
      <c r="J1" s="65">
        <v>43839</v>
      </c>
      <c r="K1" s="65">
        <v>43839</v>
      </c>
      <c r="L1" s="65">
        <v>43839</v>
      </c>
      <c r="M1" s="65">
        <v>43839</v>
      </c>
      <c r="N1" s="65">
        <v>43839</v>
      </c>
      <c r="O1" s="65">
        <v>43839</v>
      </c>
      <c r="P1" s="65">
        <v>43839</v>
      </c>
      <c r="Q1" s="65">
        <v>43840</v>
      </c>
      <c r="R1" s="65">
        <v>43844</v>
      </c>
      <c r="S1" s="65">
        <v>43844</v>
      </c>
      <c r="T1" s="65">
        <v>43844</v>
      </c>
      <c r="U1" s="65">
        <v>43844</v>
      </c>
      <c r="V1" s="65">
        <v>43844</v>
      </c>
      <c r="W1" s="65">
        <v>43844</v>
      </c>
      <c r="X1" s="65">
        <v>43844</v>
      </c>
      <c r="Y1" s="65">
        <v>43850</v>
      </c>
      <c r="Z1" s="65">
        <v>43850</v>
      </c>
      <c r="AA1" s="65">
        <v>43850</v>
      </c>
      <c r="AB1" s="65">
        <v>43850</v>
      </c>
      <c r="AC1" s="65">
        <v>43850</v>
      </c>
      <c r="AD1" s="65">
        <v>43850</v>
      </c>
      <c r="AE1" s="65">
        <v>43850</v>
      </c>
      <c r="AF1" s="65">
        <v>43850</v>
      </c>
    </row>
    <row r="2" spans="1:32" x14ac:dyDescent="0.25">
      <c r="A2" s="59"/>
      <c r="B2" s="60"/>
      <c r="C2" s="60"/>
      <c r="D2" s="60"/>
      <c r="E2" s="60"/>
      <c r="F2" s="60"/>
      <c r="G2" s="60"/>
      <c r="H2" s="60"/>
      <c r="I2" s="66" t="s">
        <v>0</v>
      </c>
      <c r="J2" s="66"/>
      <c r="K2" s="66"/>
      <c r="L2" s="66"/>
      <c r="M2" s="66"/>
      <c r="N2" s="56" t="s">
        <v>3</v>
      </c>
      <c r="O2" s="67" t="s">
        <v>1</v>
      </c>
      <c r="P2" s="67"/>
      <c r="Q2" s="66" t="s">
        <v>0</v>
      </c>
      <c r="R2" s="66"/>
      <c r="S2" s="66"/>
      <c r="T2" s="66"/>
      <c r="U2" s="66"/>
      <c r="V2" s="56" t="s">
        <v>3</v>
      </c>
      <c r="W2" s="67" t="s">
        <v>1</v>
      </c>
      <c r="X2" s="67"/>
      <c r="Y2" s="66" t="s">
        <v>0</v>
      </c>
      <c r="Z2" s="66"/>
      <c r="AA2" s="66"/>
      <c r="AB2" s="66"/>
      <c r="AC2" s="66"/>
      <c r="AD2" s="56" t="s">
        <v>3</v>
      </c>
      <c r="AE2" s="67" t="s">
        <v>1</v>
      </c>
      <c r="AF2" s="67"/>
    </row>
    <row r="3" spans="1:32" ht="30.75" customHeight="1" x14ac:dyDescent="0.25">
      <c r="A3" s="61"/>
      <c r="B3" s="62"/>
      <c r="C3" s="12"/>
      <c r="D3" s="13"/>
      <c r="E3" s="13"/>
      <c r="F3" s="14"/>
      <c r="G3" s="13"/>
      <c r="H3" s="49"/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3" t="s">
        <v>2</v>
      </c>
      <c r="O3" s="4" t="s">
        <v>9</v>
      </c>
      <c r="P3" s="4" t="s">
        <v>10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3" t="s">
        <v>2</v>
      </c>
      <c r="W3" s="4" t="s">
        <v>9</v>
      </c>
      <c r="X3" s="4" t="s">
        <v>10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3" t="s">
        <v>2</v>
      </c>
      <c r="AE3" s="4" t="s">
        <v>9</v>
      </c>
      <c r="AF3" s="4" t="s">
        <v>10</v>
      </c>
    </row>
    <row r="4" spans="1:32" x14ac:dyDescent="0.25">
      <c r="A4" s="16"/>
      <c r="B4" s="17"/>
      <c r="C4" s="17"/>
      <c r="D4" s="18"/>
      <c r="E4" s="18"/>
      <c r="F4" s="19"/>
      <c r="G4" s="18"/>
      <c r="H4" s="50"/>
      <c r="I4" s="46"/>
      <c r="J4" s="46"/>
      <c r="K4" s="46"/>
      <c r="L4" s="46"/>
      <c r="M4" s="46"/>
      <c r="N4" s="47"/>
      <c r="O4" s="48"/>
      <c r="P4" s="48"/>
      <c r="Q4" s="46">
        <v>1</v>
      </c>
      <c r="R4" s="46"/>
      <c r="S4" s="46"/>
      <c r="T4" s="46"/>
      <c r="U4" s="46"/>
      <c r="V4" s="47"/>
      <c r="W4" s="48"/>
      <c r="X4" s="48"/>
      <c r="Y4" s="46"/>
      <c r="Z4" s="46"/>
      <c r="AA4" s="46"/>
      <c r="AB4" s="46"/>
      <c r="AC4" s="46"/>
      <c r="AD4" s="47"/>
      <c r="AE4" s="48"/>
      <c r="AF4" s="48"/>
    </row>
    <row r="5" spans="1:32" x14ac:dyDescent="0.25">
      <c r="A5" s="16"/>
      <c r="B5" s="20"/>
      <c r="C5" s="20"/>
      <c r="D5" s="21"/>
      <c r="E5" s="21"/>
      <c r="F5" s="22"/>
      <c r="G5" s="18"/>
      <c r="H5" s="51"/>
      <c r="I5" s="46"/>
      <c r="J5" s="46"/>
      <c r="K5" s="46"/>
      <c r="L5" s="46"/>
      <c r="M5" s="46"/>
      <c r="N5" s="47"/>
      <c r="O5" s="48"/>
      <c r="P5" s="48"/>
      <c r="Q5" s="46"/>
      <c r="R5" s="46">
        <v>1</v>
      </c>
      <c r="S5" s="46"/>
      <c r="T5" s="46"/>
      <c r="U5" s="46"/>
      <c r="V5" s="47"/>
      <c r="W5" s="48"/>
      <c r="X5" s="48"/>
      <c r="Y5" s="46"/>
      <c r="Z5" s="46"/>
      <c r="AA5" s="46"/>
      <c r="AB5" s="46"/>
      <c r="AC5" s="46"/>
      <c r="AD5" s="47"/>
      <c r="AE5" s="48"/>
      <c r="AF5" s="48"/>
    </row>
    <row r="6" spans="1:32" x14ac:dyDescent="0.25">
      <c r="A6" s="16"/>
      <c r="B6" s="20"/>
      <c r="C6" s="20"/>
      <c r="D6" s="23"/>
      <c r="E6" s="23"/>
      <c r="F6" s="24"/>
      <c r="G6" s="23"/>
      <c r="H6" s="52"/>
      <c r="I6" s="46"/>
      <c r="J6" s="46"/>
      <c r="K6" s="46"/>
      <c r="L6" s="46"/>
      <c r="M6" s="46"/>
      <c r="N6" s="47"/>
      <c r="O6" s="48"/>
      <c r="P6" s="48"/>
      <c r="Q6" s="46"/>
      <c r="R6" s="46"/>
      <c r="S6" s="46">
        <v>1</v>
      </c>
      <c r="T6" s="46"/>
      <c r="U6" s="46"/>
      <c r="V6" s="47"/>
      <c r="W6" s="48"/>
      <c r="X6" s="48"/>
      <c r="Y6" s="46"/>
      <c r="Z6" s="46"/>
      <c r="AA6" s="46"/>
      <c r="AB6" s="46"/>
      <c r="AC6" s="46"/>
      <c r="AD6" s="47"/>
      <c r="AE6" s="48"/>
      <c r="AF6" s="48"/>
    </row>
    <row r="7" spans="1:32" x14ac:dyDescent="0.25">
      <c r="A7" s="16"/>
      <c r="B7" s="26"/>
      <c r="C7" s="26"/>
      <c r="D7" s="21"/>
      <c r="E7" s="21"/>
      <c r="F7" s="27"/>
      <c r="G7" s="21"/>
      <c r="H7" s="51"/>
      <c r="I7" s="46">
        <v>1</v>
      </c>
      <c r="J7" s="46">
        <v>1</v>
      </c>
      <c r="K7" s="46">
        <v>1</v>
      </c>
      <c r="L7" s="46">
        <v>1</v>
      </c>
      <c r="M7" s="46">
        <v>1</v>
      </c>
      <c r="N7" s="47">
        <v>1</v>
      </c>
      <c r="O7" s="48">
        <v>1</v>
      </c>
      <c r="P7" s="48">
        <v>1</v>
      </c>
      <c r="Q7" s="46"/>
      <c r="R7" s="46"/>
      <c r="S7" s="46"/>
      <c r="T7" s="46">
        <v>1</v>
      </c>
      <c r="U7" s="46"/>
      <c r="V7" s="47"/>
      <c r="W7" s="48"/>
      <c r="X7" s="48"/>
      <c r="Y7" s="46"/>
      <c r="Z7" s="46"/>
      <c r="AA7" s="46"/>
      <c r="AB7" s="46"/>
      <c r="AC7" s="46"/>
      <c r="AD7" s="47"/>
      <c r="AE7" s="48"/>
      <c r="AF7" s="48"/>
    </row>
    <row r="8" spans="1:32" x14ac:dyDescent="0.25">
      <c r="A8" s="16"/>
      <c r="B8" s="26"/>
      <c r="C8" s="26"/>
      <c r="D8" s="21"/>
      <c r="E8" s="21"/>
      <c r="F8" s="27"/>
      <c r="G8" s="21"/>
      <c r="H8" s="51"/>
      <c r="I8" s="46"/>
      <c r="J8" s="46"/>
      <c r="K8" s="46"/>
      <c r="L8" s="46"/>
      <c r="M8" s="46"/>
      <c r="N8" s="47"/>
      <c r="O8" s="48"/>
      <c r="P8" s="48"/>
      <c r="Q8" s="46"/>
      <c r="R8" s="46"/>
      <c r="S8" s="46"/>
      <c r="T8" s="46"/>
      <c r="U8" s="46">
        <v>1</v>
      </c>
      <c r="V8" s="47"/>
      <c r="W8" s="48"/>
      <c r="X8" s="48"/>
      <c r="Y8" s="46">
        <v>2</v>
      </c>
      <c r="Z8" s="46">
        <v>2</v>
      </c>
      <c r="AA8" s="46">
        <v>2</v>
      </c>
      <c r="AB8" s="46">
        <v>2</v>
      </c>
      <c r="AC8" s="46">
        <v>2</v>
      </c>
      <c r="AD8" s="47">
        <v>2</v>
      </c>
      <c r="AE8" s="48">
        <v>2</v>
      </c>
      <c r="AF8" s="48">
        <v>2</v>
      </c>
    </row>
    <row r="9" spans="1:32" x14ac:dyDescent="0.25">
      <c r="A9" s="16"/>
      <c r="B9" s="26"/>
      <c r="C9" s="26"/>
      <c r="D9" s="21"/>
      <c r="E9" s="21"/>
      <c r="F9" s="27"/>
      <c r="G9" s="21"/>
      <c r="H9" s="53"/>
      <c r="I9" s="46"/>
      <c r="J9" s="46"/>
      <c r="K9" s="46"/>
      <c r="L9" s="46"/>
      <c r="M9" s="46"/>
      <c r="N9" s="47"/>
      <c r="O9" s="48"/>
      <c r="P9" s="48"/>
      <c r="Q9" s="46"/>
      <c r="R9" s="46"/>
      <c r="S9" s="46"/>
      <c r="T9" s="46"/>
      <c r="U9" s="46"/>
      <c r="V9" s="47">
        <v>1</v>
      </c>
      <c r="W9" s="48"/>
      <c r="X9" s="48"/>
      <c r="Y9" s="46"/>
      <c r="Z9" s="46"/>
      <c r="AA9" s="46"/>
      <c r="AB9" s="46"/>
      <c r="AC9" s="46"/>
      <c r="AD9" s="47"/>
      <c r="AE9" s="48"/>
      <c r="AF9" s="48"/>
    </row>
    <row r="10" spans="1:32" x14ac:dyDescent="0.25">
      <c r="A10" s="16"/>
      <c r="B10" s="26"/>
      <c r="C10" s="26"/>
      <c r="D10" s="21"/>
      <c r="E10" s="21"/>
      <c r="F10" s="27"/>
      <c r="G10" s="21"/>
      <c r="H10" s="51"/>
      <c r="I10" s="46"/>
      <c r="J10" s="46"/>
      <c r="K10" s="46"/>
      <c r="L10" s="46"/>
      <c r="M10" s="46"/>
      <c r="N10" s="47"/>
      <c r="O10" s="48"/>
      <c r="P10" s="48"/>
      <c r="Q10" s="46"/>
      <c r="R10" s="46"/>
      <c r="S10" s="46"/>
      <c r="T10" s="46"/>
      <c r="U10" s="46"/>
      <c r="V10" s="47"/>
      <c r="W10" s="48">
        <v>1</v>
      </c>
      <c r="X10" s="48"/>
      <c r="Y10" s="46"/>
      <c r="Z10" s="46"/>
      <c r="AA10" s="46"/>
      <c r="AB10" s="46"/>
      <c r="AC10" s="46"/>
      <c r="AD10" s="47"/>
      <c r="AE10" s="48"/>
      <c r="AF10" s="48"/>
    </row>
    <row r="11" spans="1:32" x14ac:dyDescent="0.25">
      <c r="A11" s="16"/>
      <c r="B11" s="29"/>
      <c r="C11" s="29"/>
      <c r="D11" s="21"/>
      <c r="E11" s="21"/>
      <c r="F11" s="27"/>
      <c r="G11" s="21"/>
      <c r="H11" s="51"/>
      <c r="I11" s="46"/>
      <c r="J11" s="46"/>
      <c r="K11" s="46"/>
      <c r="L11" s="46"/>
      <c r="M11" s="46"/>
      <c r="N11" s="47"/>
      <c r="O11" s="48"/>
      <c r="P11" s="48"/>
      <c r="Q11" s="46"/>
      <c r="R11" s="46"/>
      <c r="S11" s="46"/>
      <c r="T11" s="46"/>
      <c r="U11" s="46"/>
      <c r="V11" s="47"/>
      <c r="W11" s="48"/>
      <c r="X11" s="48">
        <v>1</v>
      </c>
      <c r="Y11" s="46"/>
      <c r="Z11" s="46"/>
      <c r="AA11" s="46"/>
      <c r="AB11" s="46"/>
      <c r="AC11" s="46"/>
      <c r="AD11" s="47"/>
      <c r="AE11" s="48"/>
      <c r="AF11" s="48"/>
    </row>
    <row r="12" spans="1:32" x14ac:dyDescent="0.25">
      <c r="A12" s="16"/>
      <c r="B12" s="26"/>
      <c r="C12" s="26"/>
      <c r="D12" s="21"/>
      <c r="E12" s="21"/>
      <c r="F12" s="27"/>
      <c r="G12" s="21"/>
      <c r="H12" s="51"/>
      <c r="I12" s="46"/>
      <c r="J12" s="46"/>
      <c r="K12" s="46"/>
      <c r="L12" s="46"/>
      <c r="M12" s="46"/>
      <c r="N12" s="47"/>
      <c r="O12" s="48"/>
      <c r="P12" s="48"/>
      <c r="Q12" s="46"/>
      <c r="R12" s="46"/>
      <c r="S12" s="46"/>
      <c r="T12" s="46"/>
      <c r="U12" s="46"/>
      <c r="V12" s="47"/>
      <c r="W12" s="48"/>
      <c r="X12" s="48">
        <v>1</v>
      </c>
      <c r="Y12" s="46"/>
      <c r="Z12" s="46"/>
      <c r="AA12" s="46"/>
      <c r="AB12" s="46"/>
      <c r="AC12" s="46"/>
      <c r="AD12" s="47"/>
      <c r="AE12" s="48"/>
      <c r="AF12" s="48"/>
    </row>
    <row r="13" spans="1:32" x14ac:dyDescent="0.25">
      <c r="A13" s="16"/>
      <c r="B13" s="26"/>
      <c r="C13" s="26"/>
      <c r="D13" s="21"/>
      <c r="E13" s="21"/>
      <c r="F13" s="27"/>
      <c r="G13" s="21"/>
      <c r="H13" s="51"/>
      <c r="I13" s="6"/>
      <c r="J13" s="6"/>
      <c r="K13" s="6"/>
      <c r="L13" s="6"/>
      <c r="M13" s="6"/>
      <c r="N13" s="7"/>
      <c r="O13" s="8"/>
      <c r="P13" s="8"/>
      <c r="Q13" s="6"/>
      <c r="R13" s="6"/>
      <c r="S13" s="6"/>
      <c r="T13" s="6"/>
      <c r="U13" s="6"/>
      <c r="V13" s="7"/>
      <c r="W13" s="8">
        <v>1</v>
      </c>
      <c r="X13" s="8"/>
      <c r="Y13" s="6"/>
      <c r="Z13" s="6"/>
      <c r="AA13" s="6"/>
      <c r="AB13" s="6"/>
      <c r="AC13" s="6"/>
      <c r="AD13" s="7"/>
      <c r="AE13" s="8"/>
      <c r="AF13" s="8"/>
    </row>
    <row r="14" spans="1:32" x14ac:dyDescent="0.25">
      <c r="A14" s="16"/>
      <c r="B14" s="26"/>
      <c r="C14" s="26"/>
      <c r="D14" s="21"/>
      <c r="E14" s="21"/>
      <c r="F14" s="27"/>
      <c r="G14" s="21"/>
      <c r="H14" s="51"/>
      <c r="I14" s="6"/>
      <c r="J14" s="6"/>
      <c r="K14" s="6"/>
      <c r="L14" s="6"/>
      <c r="M14" s="6"/>
      <c r="N14" s="7"/>
      <c r="O14" s="8"/>
      <c r="P14" s="8"/>
      <c r="Q14" s="6"/>
      <c r="R14" s="6"/>
      <c r="S14" s="6"/>
      <c r="T14" s="6"/>
      <c r="U14" s="6"/>
      <c r="V14" s="7">
        <v>1</v>
      </c>
      <c r="W14" s="8"/>
      <c r="X14" s="8"/>
      <c r="Y14" s="6"/>
      <c r="Z14" s="6"/>
      <c r="AA14" s="6"/>
      <c r="AB14" s="6"/>
      <c r="AC14" s="6"/>
      <c r="AD14" s="7"/>
      <c r="AE14" s="8"/>
      <c r="AF14" s="8"/>
    </row>
    <row r="15" spans="1:32" x14ac:dyDescent="0.25">
      <c r="A15" s="16"/>
      <c r="B15" s="26"/>
      <c r="C15" s="26"/>
      <c r="D15" s="21"/>
      <c r="E15" s="21"/>
      <c r="F15" s="27"/>
      <c r="G15" s="21"/>
      <c r="H15" s="51"/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7">
        <v>1</v>
      </c>
      <c r="O15" s="8">
        <v>1</v>
      </c>
      <c r="P15" s="8">
        <v>1</v>
      </c>
      <c r="Q15" s="6"/>
      <c r="R15" s="6"/>
      <c r="S15" s="6"/>
      <c r="T15" s="6"/>
      <c r="U15" s="6">
        <v>1</v>
      </c>
      <c r="V15" s="7"/>
      <c r="W15" s="8"/>
      <c r="X15" s="8"/>
      <c r="Y15" s="6"/>
      <c r="Z15" s="6"/>
      <c r="AA15" s="6"/>
      <c r="AB15" s="6"/>
      <c r="AC15" s="6"/>
      <c r="AD15" s="7"/>
      <c r="AE15" s="8"/>
      <c r="AF15" s="8"/>
    </row>
    <row r="16" spans="1:32" x14ac:dyDescent="0.25">
      <c r="A16" s="16"/>
      <c r="B16" s="20"/>
      <c r="C16" s="20"/>
      <c r="D16" s="30"/>
      <c r="E16" s="30"/>
      <c r="F16" s="22"/>
      <c r="G16" s="30"/>
      <c r="H16" s="51"/>
      <c r="I16" s="6"/>
      <c r="J16" s="6"/>
      <c r="K16" s="6"/>
      <c r="L16" s="6"/>
      <c r="M16" s="6"/>
      <c r="N16" s="7"/>
      <c r="O16" s="8"/>
      <c r="P16" s="8"/>
      <c r="Q16" s="6"/>
      <c r="R16" s="6"/>
      <c r="S16" s="6"/>
      <c r="T16" s="6">
        <v>1</v>
      </c>
      <c r="U16" s="6"/>
      <c r="V16" s="7"/>
      <c r="W16" s="8"/>
      <c r="X16" s="8"/>
      <c r="Y16" s="6"/>
      <c r="Z16" s="6"/>
      <c r="AA16" s="6"/>
      <c r="AB16" s="6"/>
      <c r="AC16" s="6"/>
      <c r="AD16" s="7"/>
      <c r="AE16" s="8"/>
      <c r="AF16" s="8"/>
    </row>
    <row r="17" spans="1:32" x14ac:dyDescent="0.25">
      <c r="A17" s="16"/>
      <c r="B17" s="26"/>
      <c r="C17" s="26"/>
      <c r="D17" s="21"/>
      <c r="E17" s="21"/>
      <c r="F17" s="27"/>
      <c r="G17" s="21"/>
      <c r="H17" s="54"/>
      <c r="I17" s="6"/>
      <c r="J17" s="6"/>
      <c r="K17" s="6"/>
      <c r="L17" s="6"/>
      <c r="M17" s="6"/>
      <c r="N17" s="7"/>
      <c r="O17" s="8"/>
      <c r="P17" s="8"/>
      <c r="Q17" s="6"/>
      <c r="R17" s="6"/>
      <c r="S17" s="6">
        <v>1</v>
      </c>
      <c r="T17" s="6"/>
      <c r="U17" s="6"/>
      <c r="V17" s="7"/>
      <c r="W17" s="8"/>
      <c r="X17" s="8"/>
      <c r="Y17" s="6"/>
      <c r="Z17" s="6"/>
      <c r="AA17" s="6"/>
      <c r="AB17" s="6"/>
      <c r="AC17" s="6"/>
      <c r="AD17" s="7"/>
      <c r="AE17" s="8"/>
      <c r="AF17" s="8"/>
    </row>
    <row r="18" spans="1:32" x14ac:dyDescent="0.25">
      <c r="A18" s="16"/>
      <c r="B18" s="32"/>
      <c r="C18" s="32"/>
      <c r="D18" s="21"/>
      <c r="E18" s="30"/>
      <c r="F18" s="33"/>
      <c r="G18" s="34"/>
      <c r="H18" s="55"/>
      <c r="I18" s="6"/>
      <c r="J18" s="6"/>
      <c r="K18" s="6"/>
      <c r="L18" s="6"/>
      <c r="M18" s="6"/>
      <c r="N18" s="7"/>
      <c r="O18" s="8"/>
      <c r="P18" s="8"/>
      <c r="Q18" s="6"/>
      <c r="R18" s="6">
        <v>1</v>
      </c>
      <c r="S18" s="6"/>
      <c r="T18" s="6"/>
      <c r="U18" s="6"/>
      <c r="V18" s="7"/>
      <c r="W18" s="8"/>
      <c r="X18" s="8"/>
      <c r="Y18" s="6"/>
      <c r="Z18" s="6"/>
      <c r="AA18" s="6"/>
      <c r="AB18" s="6"/>
      <c r="AC18" s="6"/>
      <c r="AD18" s="7"/>
      <c r="AE18" s="8"/>
      <c r="AF18" s="8"/>
    </row>
    <row r="19" spans="1:32" x14ac:dyDescent="0.25">
      <c r="A19" s="16"/>
      <c r="B19" s="20"/>
      <c r="C19" s="20"/>
      <c r="D19" s="21"/>
      <c r="E19" s="30"/>
      <c r="F19" s="22"/>
      <c r="G19" s="33"/>
      <c r="H19" s="51"/>
      <c r="I19" s="6"/>
      <c r="J19" s="6"/>
      <c r="K19" s="6"/>
      <c r="L19" s="6"/>
      <c r="M19" s="6"/>
      <c r="N19" s="7"/>
      <c r="O19" s="8"/>
      <c r="P19" s="8"/>
      <c r="Q19" s="6">
        <v>1</v>
      </c>
      <c r="R19" s="6"/>
      <c r="S19" s="6"/>
      <c r="T19" s="6"/>
      <c r="U19" s="6"/>
      <c r="V19" s="7"/>
      <c r="W19" s="8"/>
      <c r="X19" s="8"/>
      <c r="Y19" s="6"/>
      <c r="Z19" s="6"/>
      <c r="AA19" s="6"/>
      <c r="AB19" s="6"/>
      <c r="AC19" s="6"/>
      <c r="AD19" s="7"/>
      <c r="AE19" s="8"/>
      <c r="AF19" s="8"/>
    </row>
    <row r="20" spans="1:32" x14ac:dyDescent="0.25">
      <c r="A20" s="16"/>
      <c r="B20" s="20"/>
      <c r="C20" s="20"/>
      <c r="D20" s="21"/>
      <c r="E20" s="30"/>
      <c r="F20" s="22"/>
      <c r="G20" s="33"/>
      <c r="H20" s="51"/>
      <c r="I20" s="6"/>
      <c r="J20" s="6"/>
      <c r="K20" s="6"/>
      <c r="L20" s="6"/>
      <c r="M20" s="6"/>
      <c r="N20" s="7"/>
      <c r="O20" s="8"/>
      <c r="P20" s="8"/>
      <c r="Q20" s="6"/>
      <c r="R20" s="6">
        <v>1</v>
      </c>
      <c r="S20" s="6"/>
      <c r="T20" s="6"/>
      <c r="U20" s="6"/>
      <c r="V20" s="7"/>
      <c r="W20" s="8"/>
      <c r="X20" s="8"/>
      <c r="Y20" s="6"/>
      <c r="Z20" s="6"/>
      <c r="AA20" s="6"/>
      <c r="AB20" s="6"/>
      <c r="AC20" s="6"/>
      <c r="AD20" s="7"/>
      <c r="AE20" s="8"/>
      <c r="AF20" s="8"/>
    </row>
    <row r="21" spans="1:32" x14ac:dyDescent="0.25">
      <c r="A21" s="16"/>
      <c r="B21" s="20"/>
      <c r="C21" s="20"/>
      <c r="D21" s="21"/>
      <c r="E21" s="30"/>
      <c r="F21" s="22"/>
      <c r="G21" s="33"/>
      <c r="H21" s="51"/>
      <c r="I21" s="6"/>
      <c r="J21" s="6"/>
      <c r="K21" s="6"/>
      <c r="L21" s="6"/>
      <c r="M21" s="6"/>
      <c r="N21" s="7"/>
      <c r="O21" s="8"/>
      <c r="P21" s="8"/>
      <c r="Q21" s="6"/>
      <c r="R21" s="6"/>
      <c r="S21" s="6">
        <v>1</v>
      </c>
      <c r="T21" s="6"/>
      <c r="U21" s="6"/>
      <c r="V21" s="7"/>
      <c r="W21" s="8"/>
      <c r="X21" s="8"/>
      <c r="Y21" s="6"/>
      <c r="Z21" s="6"/>
      <c r="AA21" s="6"/>
      <c r="AB21" s="6"/>
      <c r="AC21" s="6"/>
      <c r="AD21" s="7"/>
      <c r="AE21" s="8"/>
      <c r="AF21" s="8"/>
    </row>
    <row r="22" spans="1:32" x14ac:dyDescent="0.25">
      <c r="A22" s="16"/>
      <c r="B22" s="20"/>
      <c r="C22" s="20"/>
      <c r="D22" s="21"/>
      <c r="E22" s="30"/>
      <c r="F22" s="22"/>
      <c r="G22" s="33"/>
      <c r="H22" s="51"/>
      <c r="I22" s="6"/>
      <c r="J22" s="6"/>
      <c r="K22" s="6"/>
      <c r="L22" s="6"/>
      <c r="M22" s="6"/>
      <c r="N22" s="7"/>
      <c r="O22" s="8"/>
      <c r="P22" s="8"/>
      <c r="Q22" s="6"/>
      <c r="R22" s="6"/>
      <c r="S22" s="6"/>
      <c r="T22" s="6">
        <v>1</v>
      </c>
      <c r="U22" s="6"/>
      <c r="V22" s="7"/>
      <c r="W22" s="8"/>
      <c r="X22" s="8"/>
      <c r="Y22" s="6"/>
      <c r="Z22" s="6"/>
      <c r="AA22" s="6"/>
      <c r="AB22" s="6"/>
      <c r="AC22" s="6"/>
      <c r="AD22" s="7"/>
      <c r="AE22" s="8"/>
      <c r="AF22" s="8"/>
    </row>
    <row r="23" spans="1:32" x14ac:dyDescent="0.25">
      <c r="A23" s="16"/>
      <c r="B23" s="26"/>
      <c r="C23" s="26"/>
      <c r="D23" s="21"/>
      <c r="E23" s="21"/>
      <c r="F23" s="27"/>
      <c r="G23" s="21"/>
      <c r="H23" s="53"/>
      <c r="I23" s="6"/>
      <c r="J23" s="6"/>
      <c r="K23" s="6"/>
      <c r="L23" s="6"/>
      <c r="M23" s="6"/>
      <c r="N23" s="7"/>
      <c r="O23" s="8"/>
      <c r="P23" s="8"/>
      <c r="Q23" s="6"/>
      <c r="R23" s="6"/>
      <c r="S23" s="6"/>
      <c r="T23" s="6"/>
      <c r="U23" s="6">
        <v>1</v>
      </c>
      <c r="V23" s="7"/>
      <c r="W23" s="8"/>
      <c r="X23" s="8"/>
      <c r="Y23" s="6"/>
      <c r="Z23" s="6"/>
      <c r="AA23" s="6"/>
      <c r="AB23" s="6"/>
      <c r="AC23" s="6"/>
      <c r="AD23" s="7"/>
      <c r="AE23" s="8"/>
      <c r="AF23" s="8"/>
    </row>
    <row r="24" spans="1:32" ht="15.75" x14ac:dyDescent="0.25">
      <c r="A24" s="16"/>
      <c r="B24" s="26"/>
      <c r="C24" s="26"/>
      <c r="D24" s="21"/>
      <c r="E24" s="36"/>
      <c r="F24" s="37"/>
      <c r="G24" s="33"/>
      <c r="H24" s="51"/>
      <c r="I24" s="6"/>
      <c r="J24" s="6"/>
      <c r="K24" s="6"/>
      <c r="L24" s="6"/>
      <c r="M24" s="6"/>
      <c r="N24" s="7"/>
      <c r="O24" s="8"/>
      <c r="P24" s="8"/>
      <c r="Q24" s="6"/>
      <c r="R24" s="6"/>
      <c r="S24" s="6"/>
      <c r="T24" s="6"/>
      <c r="U24" s="6"/>
      <c r="V24" s="7">
        <v>1</v>
      </c>
      <c r="W24" s="8"/>
      <c r="X24" s="8"/>
      <c r="Y24" s="6"/>
      <c r="Z24" s="6"/>
      <c r="AA24" s="6"/>
      <c r="AB24" s="6"/>
      <c r="AC24" s="6"/>
      <c r="AD24" s="7"/>
      <c r="AE24" s="8"/>
      <c r="AF24" s="8"/>
    </row>
    <row r="25" spans="1:32" x14ac:dyDescent="0.25">
      <c r="A25" s="16"/>
      <c r="B25" s="20"/>
      <c r="C25" s="20"/>
      <c r="D25" s="21"/>
      <c r="E25" s="30"/>
      <c r="F25" s="22"/>
      <c r="G25" s="33"/>
      <c r="H25" s="51"/>
      <c r="I25" s="6"/>
      <c r="J25" s="6"/>
      <c r="K25" s="6"/>
      <c r="L25" s="6"/>
      <c r="M25" s="6"/>
      <c r="N25" s="7"/>
      <c r="O25" s="8"/>
      <c r="P25" s="8"/>
      <c r="Q25" s="6"/>
      <c r="R25" s="6"/>
      <c r="S25" s="6"/>
      <c r="T25" s="6"/>
      <c r="U25" s="6"/>
      <c r="V25" s="7"/>
      <c r="W25" s="8">
        <v>1</v>
      </c>
      <c r="X25" s="8"/>
      <c r="Y25" s="6"/>
      <c r="Z25" s="6"/>
      <c r="AA25" s="6"/>
      <c r="AB25" s="6"/>
      <c r="AC25" s="6"/>
      <c r="AD25" s="7"/>
      <c r="AE25" s="8"/>
      <c r="AF25" s="8"/>
    </row>
    <row r="26" spans="1:32" x14ac:dyDescent="0.25">
      <c r="A26" s="38"/>
      <c r="B26" s="20"/>
      <c r="C26" s="20"/>
      <c r="D26" s="21"/>
      <c r="E26" s="30"/>
      <c r="F26" s="22"/>
      <c r="G26" s="33"/>
      <c r="H26" s="21"/>
      <c r="I26" s="5">
        <f>SUM(I4:I25)</f>
        <v>2</v>
      </c>
      <c r="J26" s="10">
        <f t="shared" ref="J26:AF26" si="0">SUM(J4:J25)</f>
        <v>2</v>
      </c>
      <c r="K26" s="10">
        <f t="shared" si="0"/>
        <v>2</v>
      </c>
      <c r="L26" s="10">
        <f t="shared" si="0"/>
        <v>2</v>
      </c>
      <c r="M26" s="10">
        <f t="shared" si="0"/>
        <v>2</v>
      </c>
      <c r="N26" s="10">
        <f t="shared" si="0"/>
        <v>2</v>
      </c>
      <c r="O26" s="10">
        <f t="shared" si="0"/>
        <v>2</v>
      </c>
      <c r="P26" s="10">
        <f t="shared" si="0"/>
        <v>2</v>
      </c>
      <c r="Q26" s="10">
        <f t="shared" si="0"/>
        <v>2</v>
      </c>
      <c r="R26" s="10">
        <f t="shared" si="0"/>
        <v>3</v>
      </c>
      <c r="S26" s="10">
        <f t="shared" si="0"/>
        <v>3</v>
      </c>
      <c r="T26" s="10">
        <f t="shared" si="0"/>
        <v>3</v>
      </c>
      <c r="U26" s="10">
        <f t="shared" si="0"/>
        <v>3</v>
      </c>
      <c r="V26" s="10">
        <f t="shared" si="0"/>
        <v>3</v>
      </c>
      <c r="W26" s="10">
        <f t="shared" si="0"/>
        <v>3</v>
      </c>
      <c r="X26" s="10">
        <f t="shared" si="0"/>
        <v>2</v>
      </c>
      <c r="Y26" s="10">
        <f>SUM(Y4:Y25)</f>
        <v>2</v>
      </c>
      <c r="Z26" s="10">
        <f t="shared" si="0"/>
        <v>2</v>
      </c>
      <c r="AA26" s="10">
        <f t="shared" si="0"/>
        <v>2</v>
      </c>
      <c r="AB26" s="10">
        <f t="shared" si="0"/>
        <v>2</v>
      </c>
      <c r="AC26" s="10">
        <f t="shared" si="0"/>
        <v>2</v>
      </c>
      <c r="AD26" s="10">
        <f t="shared" si="0"/>
        <v>2</v>
      </c>
      <c r="AE26" s="10">
        <f t="shared" si="0"/>
        <v>2</v>
      </c>
      <c r="AF26" s="10">
        <f t="shared" si="0"/>
        <v>2</v>
      </c>
    </row>
    <row r="27" spans="1:32" x14ac:dyDescent="0.25">
      <c r="I27" s="64">
        <f>SUM(I26:M26)</f>
        <v>10</v>
      </c>
      <c r="J27" s="64"/>
      <c r="K27" s="64"/>
      <c r="L27" s="64"/>
      <c r="M27" s="64"/>
      <c r="N27" s="5">
        <f>SUM(N26:N26)</f>
        <v>2</v>
      </c>
      <c r="O27" s="64">
        <f>SUM(O26:P26)</f>
        <v>4</v>
      </c>
      <c r="P27" s="64"/>
      <c r="Q27" s="64">
        <f>SUM(Q26:U26)</f>
        <v>14</v>
      </c>
      <c r="R27" s="64"/>
      <c r="S27" s="64"/>
      <c r="T27" s="64"/>
      <c r="U27" s="64"/>
      <c r="V27" s="5">
        <f>SUM(V26:V26)</f>
        <v>3</v>
      </c>
      <c r="W27" s="64">
        <f>SUM(W26:X26)</f>
        <v>5</v>
      </c>
      <c r="X27" s="64"/>
      <c r="Y27" s="64">
        <f>SUM(Y26:AC26)</f>
        <v>10</v>
      </c>
      <c r="Z27" s="64"/>
      <c r="AA27" s="64"/>
      <c r="AB27" s="64"/>
      <c r="AC27" s="64"/>
      <c r="AD27" s="5">
        <f>SUM(AD26:AD26)</f>
        <v>2</v>
      </c>
      <c r="AE27" s="64">
        <f>SUM(AE26:AF26)</f>
        <v>4</v>
      </c>
      <c r="AF27" s="64"/>
    </row>
    <row r="28" spans="1:32" x14ac:dyDescent="0.25">
      <c r="A28" s="41"/>
      <c r="B28" s="42"/>
      <c r="C28" s="42"/>
      <c r="D28" s="43"/>
      <c r="E28" s="43"/>
      <c r="F28" s="44"/>
      <c r="G28" s="43"/>
      <c r="H28" s="45"/>
    </row>
    <row r="30" spans="1:32" x14ac:dyDescent="0.25">
      <c r="I30" s="63"/>
      <c r="J30" s="63"/>
      <c r="K30" s="63"/>
      <c r="L30" s="63"/>
      <c r="M30" s="63"/>
      <c r="N30" s="63"/>
      <c r="O30" s="63"/>
      <c r="P30" s="63"/>
    </row>
  </sheetData>
  <mergeCells count="19">
    <mergeCell ref="W27:X27"/>
    <mergeCell ref="Y1:AF1"/>
    <mergeCell ref="Y2:AC2"/>
    <mergeCell ref="AE2:AF2"/>
    <mergeCell ref="Y27:AC27"/>
    <mergeCell ref="AE27:AF27"/>
    <mergeCell ref="Q1:X1"/>
    <mergeCell ref="Q2:U2"/>
    <mergeCell ref="W2:X2"/>
    <mergeCell ref="A1:H1"/>
    <mergeCell ref="A2:H2"/>
    <mergeCell ref="A3:B3"/>
    <mergeCell ref="I30:P30"/>
    <mergeCell ref="Q27:U27"/>
    <mergeCell ref="I1:P1"/>
    <mergeCell ref="I2:M2"/>
    <mergeCell ref="O2:P2"/>
    <mergeCell ref="I27:M27"/>
    <mergeCell ref="O27:P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85" zoomScaleNormal="85" workbookViewId="0">
      <selection activeCell="AF18" sqref="AF18"/>
    </sheetView>
  </sheetViews>
  <sheetFormatPr defaultRowHeight="15" x14ac:dyDescent="0.25"/>
  <cols>
    <col min="1" max="1" width="3.140625" customWidth="1"/>
    <col min="2" max="2" width="4.42578125" customWidth="1"/>
    <col min="3" max="3" width="5.140625" customWidth="1"/>
    <col min="4" max="4" width="31" customWidth="1"/>
    <col min="5" max="5" width="15.28515625" customWidth="1"/>
    <col min="6" max="6" width="4" style="39" customWidth="1"/>
    <col min="7" max="7" width="21.140625" customWidth="1"/>
    <col min="8" max="8" width="23" style="40" customWidth="1"/>
    <col min="9" max="32" width="4" customWidth="1"/>
  </cols>
  <sheetData>
    <row r="1" spans="1:32" ht="23.25" x14ac:dyDescent="0.35">
      <c r="A1" s="57"/>
      <c r="B1" s="58"/>
      <c r="C1" s="58"/>
      <c r="D1" s="58"/>
      <c r="E1" s="58"/>
      <c r="F1" s="58"/>
      <c r="G1" s="58"/>
      <c r="H1" s="58"/>
      <c r="I1" s="69">
        <v>43843</v>
      </c>
      <c r="J1" s="69">
        <v>43839</v>
      </c>
      <c r="K1" s="69">
        <v>43839</v>
      </c>
      <c r="L1" s="69">
        <v>43839</v>
      </c>
      <c r="M1" s="69">
        <v>43839</v>
      </c>
      <c r="N1" s="69">
        <v>43839</v>
      </c>
      <c r="O1" s="69">
        <v>43839</v>
      </c>
      <c r="P1" s="69">
        <v>43839</v>
      </c>
      <c r="Q1" s="69">
        <v>43846</v>
      </c>
      <c r="R1" s="69">
        <v>43844</v>
      </c>
      <c r="S1" s="69">
        <v>43844</v>
      </c>
      <c r="T1" s="69">
        <v>43844</v>
      </c>
      <c r="U1" s="69">
        <v>43844</v>
      </c>
      <c r="V1" s="69">
        <v>43844</v>
      </c>
      <c r="W1" s="69">
        <v>43844</v>
      </c>
      <c r="X1" s="69">
        <v>43844</v>
      </c>
      <c r="Y1" s="69">
        <v>43850</v>
      </c>
      <c r="Z1" s="69">
        <v>43850</v>
      </c>
      <c r="AA1" s="69">
        <v>43850</v>
      </c>
      <c r="AB1" s="69">
        <v>43850</v>
      </c>
      <c r="AC1" s="69">
        <v>43850</v>
      </c>
      <c r="AD1" s="69">
        <v>43850</v>
      </c>
      <c r="AE1" s="69">
        <v>43850</v>
      </c>
      <c r="AF1" s="69">
        <v>43850</v>
      </c>
    </row>
    <row r="2" spans="1:32" x14ac:dyDescent="0.25">
      <c r="A2" s="59"/>
      <c r="B2" s="60"/>
      <c r="C2" s="60"/>
      <c r="D2" s="60"/>
      <c r="E2" s="60"/>
      <c r="F2" s="60"/>
      <c r="G2" s="60"/>
      <c r="H2" s="60"/>
      <c r="I2" s="70" t="s">
        <v>0</v>
      </c>
      <c r="J2" s="70"/>
      <c r="K2" s="70"/>
      <c r="L2" s="70"/>
      <c r="M2" s="70"/>
      <c r="N2" s="1" t="s">
        <v>3</v>
      </c>
      <c r="O2" s="68" t="s">
        <v>1</v>
      </c>
      <c r="P2" s="68"/>
      <c r="Q2" s="70" t="s">
        <v>0</v>
      </c>
      <c r="R2" s="70"/>
      <c r="S2" s="70"/>
      <c r="T2" s="70"/>
      <c r="U2" s="70"/>
      <c r="V2" s="1" t="s">
        <v>3</v>
      </c>
      <c r="W2" s="68" t="s">
        <v>1</v>
      </c>
      <c r="X2" s="68"/>
      <c r="Y2" s="70" t="s">
        <v>0</v>
      </c>
      <c r="Z2" s="70"/>
      <c r="AA2" s="70"/>
      <c r="AB2" s="70"/>
      <c r="AC2" s="70"/>
      <c r="AD2" s="1" t="s">
        <v>3</v>
      </c>
      <c r="AE2" s="68" t="s">
        <v>1</v>
      </c>
      <c r="AF2" s="68"/>
    </row>
    <row r="3" spans="1:32" ht="30.75" customHeight="1" x14ac:dyDescent="0.25">
      <c r="A3" s="61"/>
      <c r="B3" s="62"/>
      <c r="C3" s="12"/>
      <c r="D3" s="13"/>
      <c r="E3" s="13"/>
      <c r="F3" s="14"/>
      <c r="G3" s="13"/>
      <c r="H3" s="15"/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3" t="s">
        <v>2</v>
      </c>
      <c r="O3" s="4" t="s">
        <v>9</v>
      </c>
      <c r="P3" s="4" t="s">
        <v>10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3" t="s">
        <v>2</v>
      </c>
      <c r="W3" s="4" t="s">
        <v>9</v>
      </c>
      <c r="X3" s="4" t="s">
        <v>10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3" t="s">
        <v>2</v>
      </c>
      <c r="AE3" s="4" t="s">
        <v>9</v>
      </c>
      <c r="AF3" s="4" t="s">
        <v>10</v>
      </c>
    </row>
    <row r="4" spans="1:32" x14ac:dyDescent="0.25">
      <c r="A4" s="16"/>
      <c r="B4" s="17"/>
      <c r="C4" s="17"/>
      <c r="D4" s="18"/>
      <c r="E4" s="18"/>
      <c r="F4" s="19"/>
      <c r="G4" s="18"/>
      <c r="H4" s="18"/>
      <c r="I4" s="46"/>
      <c r="J4" s="46"/>
      <c r="K4" s="46"/>
      <c r="L4" s="46"/>
      <c r="M4" s="46"/>
      <c r="N4" s="47"/>
      <c r="O4" s="48"/>
      <c r="P4" s="48"/>
      <c r="Q4" s="46"/>
      <c r="R4" s="46"/>
      <c r="S4" s="46"/>
      <c r="T4" s="46"/>
      <c r="U4" s="46"/>
      <c r="V4" s="47"/>
      <c r="W4" s="48"/>
      <c r="X4" s="48"/>
      <c r="Y4" s="46"/>
      <c r="Z4" s="46"/>
      <c r="AA4" s="46"/>
      <c r="AB4" s="46"/>
      <c r="AC4" s="46"/>
      <c r="AD4" s="47"/>
      <c r="AE4" s="48"/>
      <c r="AF4" s="48"/>
    </row>
    <row r="5" spans="1:32" x14ac:dyDescent="0.25">
      <c r="A5" s="16"/>
      <c r="B5" s="20"/>
      <c r="C5" s="20"/>
      <c r="D5" s="21"/>
      <c r="E5" s="21"/>
      <c r="F5" s="22"/>
      <c r="G5" s="18"/>
      <c r="H5" s="21"/>
      <c r="I5" s="46"/>
      <c r="J5" s="46"/>
      <c r="K5" s="46"/>
      <c r="L5" s="46"/>
      <c r="M5" s="46"/>
      <c r="N5" s="47"/>
      <c r="O5" s="48"/>
      <c r="P5" s="48"/>
      <c r="Q5" s="46"/>
      <c r="R5" s="46"/>
      <c r="S5" s="46"/>
      <c r="T5" s="46"/>
      <c r="U5" s="46"/>
      <c r="V5" s="47"/>
      <c r="W5" s="48"/>
      <c r="X5" s="48"/>
      <c r="Y5" s="46"/>
      <c r="Z5" s="46"/>
      <c r="AA5" s="46"/>
      <c r="AB5" s="46"/>
      <c r="AC5" s="46"/>
      <c r="AD5" s="47"/>
      <c r="AE5" s="48"/>
      <c r="AF5" s="48"/>
    </row>
    <row r="6" spans="1:32" x14ac:dyDescent="0.25">
      <c r="A6" s="16"/>
      <c r="B6" s="20"/>
      <c r="C6" s="20"/>
      <c r="D6" s="23"/>
      <c r="E6" s="23"/>
      <c r="F6" s="24"/>
      <c r="G6" s="23"/>
      <c r="H6" s="25"/>
      <c r="I6" s="46"/>
      <c r="J6" s="46"/>
      <c r="K6" s="46"/>
      <c r="L6" s="46"/>
      <c r="M6" s="46"/>
      <c r="N6" s="47"/>
      <c r="O6" s="48"/>
      <c r="P6" s="48"/>
      <c r="Q6" s="46"/>
      <c r="R6" s="46"/>
      <c r="S6" s="46"/>
      <c r="T6" s="46"/>
      <c r="U6" s="46"/>
      <c r="V6" s="47"/>
      <c r="W6" s="48"/>
      <c r="X6" s="48"/>
      <c r="Y6" s="46"/>
      <c r="Z6" s="46"/>
      <c r="AA6" s="46"/>
      <c r="AB6" s="46"/>
      <c r="AC6" s="46"/>
      <c r="AD6" s="47"/>
      <c r="AE6" s="48"/>
      <c r="AF6" s="48"/>
    </row>
    <row r="7" spans="1:32" x14ac:dyDescent="0.25">
      <c r="A7" s="16"/>
      <c r="B7" s="26"/>
      <c r="C7" s="26"/>
      <c r="D7" s="21"/>
      <c r="E7" s="21"/>
      <c r="F7" s="27"/>
      <c r="G7" s="21"/>
      <c r="H7" s="21"/>
      <c r="I7" s="46"/>
      <c r="J7" s="46"/>
      <c r="K7" s="46"/>
      <c r="L7" s="46"/>
      <c r="M7" s="46"/>
      <c r="N7" s="47"/>
      <c r="O7" s="48"/>
      <c r="P7" s="48"/>
      <c r="Q7" s="46"/>
      <c r="R7" s="46"/>
      <c r="S7" s="46"/>
      <c r="T7" s="46"/>
      <c r="U7" s="46"/>
      <c r="V7" s="47"/>
      <c r="W7" s="48"/>
      <c r="X7" s="48"/>
      <c r="Y7" s="46"/>
      <c r="Z7" s="46"/>
      <c r="AA7" s="46"/>
      <c r="AB7" s="46"/>
      <c r="AC7" s="46"/>
      <c r="AD7" s="47"/>
      <c r="AE7" s="48"/>
      <c r="AF7" s="48"/>
    </row>
    <row r="8" spans="1:32" x14ac:dyDescent="0.25">
      <c r="A8" s="16"/>
      <c r="B8" s="26"/>
      <c r="C8" s="26"/>
      <c r="D8" s="21"/>
      <c r="E8" s="21"/>
      <c r="F8" s="27"/>
      <c r="G8" s="21"/>
      <c r="H8" s="21"/>
      <c r="I8" s="46"/>
      <c r="J8" s="46"/>
      <c r="K8" s="46"/>
      <c r="L8" s="46"/>
      <c r="M8" s="46"/>
      <c r="N8" s="47"/>
      <c r="O8" s="48"/>
      <c r="P8" s="48"/>
      <c r="Q8" s="46"/>
      <c r="R8" s="46"/>
      <c r="S8" s="46"/>
      <c r="T8" s="46"/>
      <c r="U8" s="46"/>
      <c r="V8" s="47"/>
      <c r="W8" s="48"/>
      <c r="X8" s="48"/>
      <c r="Y8" s="46"/>
      <c r="Z8" s="46"/>
      <c r="AA8" s="46"/>
      <c r="AB8" s="46"/>
      <c r="AC8" s="46"/>
      <c r="AD8" s="47"/>
      <c r="AE8" s="48"/>
      <c r="AF8" s="48"/>
    </row>
    <row r="9" spans="1:32" x14ac:dyDescent="0.25">
      <c r="A9" s="16"/>
      <c r="B9" s="26"/>
      <c r="C9" s="26"/>
      <c r="D9" s="21"/>
      <c r="E9" s="21"/>
      <c r="F9" s="27"/>
      <c r="G9" s="21"/>
      <c r="H9" s="28"/>
      <c r="I9" s="46"/>
      <c r="J9" s="46"/>
      <c r="K9" s="46"/>
      <c r="L9" s="46"/>
      <c r="M9" s="46"/>
      <c r="N9" s="47"/>
      <c r="O9" s="48"/>
      <c r="P9" s="48"/>
      <c r="Q9" s="46"/>
      <c r="R9" s="46"/>
      <c r="S9" s="46"/>
      <c r="T9" s="46"/>
      <c r="U9" s="46"/>
      <c r="V9" s="47"/>
      <c r="W9" s="48"/>
      <c r="X9" s="48"/>
      <c r="Y9" s="46"/>
      <c r="Z9" s="46"/>
      <c r="AA9" s="46"/>
      <c r="AB9" s="46"/>
      <c r="AC9" s="46"/>
      <c r="AD9" s="47"/>
      <c r="AE9" s="48"/>
      <c r="AF9" s="48"/>
    </row>
    <row r="10" spans="1:32" x14ac:dyDescent="0.25">
      <c r="A10" s="16"/>
      <c r="B10" s="26"/>
      <c r="C10" s="26"/>
      <c r="D10" s="21"/>
      <c r="E10" s="21"/>
      <c r="F10" s="27"/>
      <c r="G10" s="21"/>
      <c r="H10" s="21"/>
      <c r="I10" s="46"/>
      <c r="J10" s="46"/>
      <c r="K10" s="46"/>
      <c r="L10" s="46"/>
      <c r="M10" s="46"/>
      <c r="N10" s="47"/>
      <c r="O10" s="48"/>
      <c r="P10" s="48"/>
      <c r="Q10" s="46"/>
      <c r="R10" s="46"/>
      <c r="S10" s="46"/>
      <c r="T10" s="46"/>
      <c r="U10" s="46"/>
      <c r="V10" s="47"/>
      <c r="W10" s="48"/>
      <c r="X10" s="48"/>
      <c r="Y10" s="46"/>
      <c r="Z10" s="46"/>
      <c r="AA10" s="46"/>
      <c r="AB10" s="46"/>
      <c r="AC10" s="46"/>
      <c r="AD10" s="47"/>
      <c r="AE10" s="48"/>
      <c r="AF10" s="48"/>
    </row>
    <row r="11" spans="1:32" x14ac:dyDescent="0.25">
      <c r="A11" s="16"/>
      <c r="B11" s="29"/>
      <c r="C11" s="29"/>
      <c r="D11" s="21"/>
      <c r="E11" s="21"/>
      <c r="F11" s="27"/>
      <c r="G11" s="21"/>
      <c r="H11" s="21"/>
      <c r="I11" s="46">
        <v>2</v>
      </c>
      <c r="J11" s="46">
        <v>2</v>
      </c>
      <c r="K11" s="46">
        <v>2</v>
      </c>
      <c r="L11" s="46">
        <v>2</v>
      </c>
      <c r="M11" s="46">
        <v>2</v>
      </c>
      <c r="N11" s="47">
        <v>2</v>
      </c>
      <c r="O11" s="48">
        <v>2</v>
      </c>
      <c r="P11" s="48">
        <v>2</v>
      </c>
      <c r="Q11" s="46"/>
      <c r="R11" s="46"/>
      <c r="S11" s="46"/>
      <c r="T11" s="46"/>
      <c r="U11" s="46"/>
      <c r="V11" s="47"/>
      <c r="W11" s="48"/>
      <c r="X11" s="48"/>
      <c r="Y11" s="46"/>
      <c r="Z11" s="46"/>
      <c r="AA11" s="46"/>
      <c r="AB11" s="46"/>
      <c r="AC11" s="46"/>
      <c r="AD11" s="47"/>
      <c r="AE11" s="48"/>
      <c r="AF11" s="48"/>
    </row>
    <row r="12" spans="1:32" x14ac:dyDescent="0.25">
      <c r="A12" s="16"/>
      <c r="B12" s="26"/>
      <c r="C12" s="26"/>
      <c r="D12" s="21"/>
      <c r="E12" s="21"/>
      <c r="F12" s="27"/>
      <c r="G12" s="21"/>
      <c r="H12" s="21"/>
      <c r="I12" s="46"/>
      <c r="J12" s="46"/>
      <c r="K12" s="46"/>
      <c r="L12" s="46"/>
      <c r="M12" s="46"/>
      <c r="N12" s="47"/>
      <c r="O12" s="48"/>
      <c r="P12" s="48"/>
      <c r="Q12" s="46"/>
      <c r="R12" s="46"/>
      <c r="S12" s="46"/>
      <c r="T12" s="46"/>
      <c r="U12" s="46"/>
      <c r="V12" s="47"/>
      <c r="W12" s="48"/>
      <c r="X12" s="48"/>
      <c r="Y12" s="46"/>
      <c r="Z12" s="46"/>
      <c r="AA12" s="46"/>
      <c r="AB12" s="46"/>
      <c r="AC12" s="46"/>
      <c r="AD12" s="47"/>
      <c r="AE12" s="48"/>
      <c r="AF12" s="48"/>
    </row>
    <row r="13" spans="1:32" x14ac:dyDescent="0.25">
      <c r="A13" s="16"/>
      <c r="B13" s="26"/>
      <c r="C13" s="26"/>
      <c r="D13" s="21"/>
      <c r="E13" s="21"/>
      <c r="F13" s="27"/>
      <c r="G13" s="21"/>
      <c r="H13" s="21"/>
      <c r="I13" s="6"/>
      <c r="J13" s="6"/>
      <c r="K13" s="6"/>
      <c r="L13" s="6"/>
      <c r="M13" s="6"/>
      <c r="N13" s="7"/>
      <c r="O13" s="8"/>
      <c r="P13" s="8"/>
      <c r="Q13" s="6"/>
      <c r="R13" s="6"/>
      <c r="S13" s="6"/>
      <c r="T13" s="6"/>
      <c r="U13" s="6"/>
      <c r="V13" s="7"/>
      <c r="W13" s="8"/>
      <c r="X13" s="8"/>
      <c r="Y13" s="46"/>
      <c r="Z13" s="46"/>
      <c r="AA13" s="46"/>
      <c r="AB13" s="46"/>
      <c r="AC13" s="46"/>
      <c r="AD13" s="7"/>
      <c r="AE13" s="8"/>
      <c r="AF13" s="8"/>
    </row>
    <row r="14" spans="1:32" x14ac:dyDescent="0.25">
      <c r="A14" s="16"/>
      <c r="B14" s="26"/>
      <c r="C14" s="26"/>
      <c r="D14" s="21"/>
      <c r="E14" s="21"/>
      <c r="F14" s="27"/>
      <c r="G14" s="21"/>
      <c r="H14" s="21"/>
      <c r="I14" s="6"/>
      <c r="J14" s="6"/>
      <c r="K14" s="6"/>
      <c r="L14" s="6"/>
      <c r="M14" s="6"/>
      <c r="N14" s="7"/>
      <c r="O14" s="8"/>
      <c r="P14" s="8"/>
      <c r="Q14" s="6">
        <v>3</v>
      </c>
      <c r="R14" s="6">
        <v>3</v>
      </c>
      <c r="S14" s="6">
        <v>3</v>
      </c>
      <c r="T14" s="6">
        <v>3</v>
      </c>
      <c r="U14" s="6">
        <v>3</v>
      </c>
      <c r="V14" s="7">
        <v>3</v>
      </c>
      <c r="W14" s="8">
        <v>3</v>
      </c>
      <c r="X14" s="8">
        <v>3</v>
      </c>
      <c r="Y14" s="46"/>
      <c r="Z14" s="46"/>
      <c r="AA14" s="46"/>
      <c r="AB14" s="46"/>
      <c r="AC14" s="46"/>
      <c r="AD14" s="7"/>
      <c r="AE14" s="8"/>
      <c r="AF14" s="8"/>
    </row>
    <row r="15" spans="1:32" x14ac:dyDescent="0.25">
      <c r="A15" s="16"/>
      <c r="B15" s="26"/>
      <c r="C15" s="26"/>
      <c r="D15" s="21"/>
      <c r="E15" s="21"/>
      <c r="F15" s="27"/>
      <c r="G15" s="21"/>
      <c r="H15" s="21"/>
      <c r="I15" s="6"/>
      <c r="J15" s="6"/>
      <c r="K15" s="6"/>
      <c r="L15" s="6"/>
      <c r="M15" s="6"/>
      <c r="N15" s="7"/>
      <c r="O15" s="8"/>
      <c r="P15" s="8"/>
      <c r="Q15" s="6"/>
      <c r="R15" s="6"/>
      <c r="S15" s="6"/>
      <c r="T15" s="6"/>
      <c r="U15" s="6"/>
      <c r="V15" s="7"/>
      <c r="W15" s="8"/>
      <c r="X15" s="8"/>
      <c r="Y15" s="46"/>
      <c r="Z15" s="46"/>
      <c r="AA15" s="46"/>
      <c r="AB15" s="46"/>
      <c r="AC15" s="46"/>
      <c r="AD15" s="7"/>
      <c r="AE15" s="8"/>
      <c r="AF15" s="8"/>
    </row>
    <row r="16" spans="1:32" x14ac:dyDescent="0.25">
      <c r="A16" s="16"/>
      <c r="B16" s="20"/>
      <c r="C16" s="20"/>
      <c r="D16" s="30"/>
      <c r="E16" s="30"/>
      <c r="F16" s="22"/>
      <c r="G16" s="30"/>
      <c r="H16" s="21"/>
      <c r="I16" s="6"/>
      <c r="J16" s="6"/>
      <c r="K16" s="6"/>
      <c r="L16" s="6"/>
      <c r="M16" s="6"/>
      <c r="N16" s="7"/>
      <c r="O16" s="8"/>
      <c r="P16" s="8"/>
      <c r="Q16" s="6"/>
      <c r="R16" s="6"/>
      <c r="S16" s="6"/>
      <c r="T16" s="6"/>
      <c r="U16" s="6"/>
      <c r="V16" s="7"/>
      <c r="W16" s="8"/>
      <c r="X16" s="8"/>
      <c r="Y16" s="46"/>
      <c r="Z16" s="46"/>
      <c r="AA16" s="46"/>
      <c r="AB16" s="46"/>
      <c r="AC16" s="46"/>
      <c r="AD16" s="7"/>
      <c r="AE16" s="8"/>
      <c r="AF16" s="8"/>
    </row>
    <row r="17" spans="1:32" x14ac:dyDescent="0.25">
      <c r="A17" s="16"/>
      <c r="B17" s="26"/>
      <c r="C17" s="26"/>
      <c r="D17" s="21"/>
      <c r="E17" s="21"/>
      <c r="F17" s="27"/>
      <c r="G17" s="21"/>
      <c r="H17" s="31"/>
      <c r="I17" s="6"/>
      <c r="J17" s="6"/>
      <c r="K17" s="6"/>
      <c r="L17" s="6"/>
      <c r="M17" s="6"/>
      <c r="N17" s="7"/>
      <c r="O17" s="8"/>
      <c r="P17" s="8"/>
      <c r="Q17" s="6"/>
      <c r="R17" s="6"/>
      <c r="S17" s="6"/>
      <c r="T17" s="6"/>
      <c r="U17" s="6"/>
      <c r="V17" s="7"/>
      <c r="W17" s="8"/>
      <c r="X17" s="8"/>
      <c r="Y17" s="46">
        <v>1</v>
      </c>
      <c r="Z17" s="46">
        <v>1</v>
      </c>
      <c r="AA17" s="46">
        <v>1</v>
      </c>
      <c r="AB17" s="46">
        <v>1</v>
      </c>
      <c r="AC17" s="46">
        <v>1</v>
      </c>
      <c r="AD17" s="7">
        <v>1</v>
      </c>
      <c r="AE17" s="8">
        <v>1</v>
      </c>
      <c r="AF17" s="8">
        <v>1</v>
      </c>
    </row>
    <row r="18" spans="1:32" x14ac:dyDescent="0.25">
      <c r="A18" s="16"/>
      <c r="B18" s="32"/>
      <c r="C18" s="32"/>
      <c r="D18" s="21"/>
      <c r="E18" s="30"/>
      <c r="F18" s="33"/>
      <c r="G18" s="34"/>
      <c r="H18" s="35"/>
      <c r="I18" s="6"/>
      <c r="J18" s="6"/>
      <c r="K18" s="6"/>
      <c r="L18" s="6"/>
      <c r="M18" s="6"/>
      <c r="N18" s="7"/>
      <c r="O18" s="8"/>
      <c r="P18" s="8"/>
      <c r="Q18" s="6"/>
      <c r="R18" s="6"/>
      <c r="S18" s="6"/>
      <c r="T18" s="6"/>
      <c r="U18" s="6"/>
      <c r="V18" s="7"/>
      <c r="W18" s="8"/>
      <c r="X18" s="8"/>
      <c r="Y18" s="46"/>
      <c r="Z18" s="46"/>
      <c r="AA18" s="46"/>
      <c r="AB18" s="46"/>
      <c r="AC18" s="46"/>
      <c r="AD18" s="7"/>
      <c r="AE18" s="8"/>
      <c r="AF18" s="8"/>
    </row>
    <row r="19" spans="1:32" x14ac:dyDescent="0.25">
      <c r="A19" s="16"/>
      <c r="B19" s="20"/>
      <c r="C19" s="20"/>
      <c r="D19" s="21"/>
      <c r="E19" s="30"/>
      <c r="F19" s="22"/>
      <c r="G19" s="33"/>
      <c r="H19" s="21"/>
      <c r="I19" s="6"/>
      <c r="J19" s="6"/>
      <c r="K19" s="6"/>
      <c r="L19" s="6"/>
      <c r="M19" s="6"/>
      <c r="N19" s="7"/>
      <c r="O19" s="8"/>
      <c r="P19" s="8"/>
      <c r="Q19" s="6"/>
      <c r="R19" s="6"/>
      <c r="S19" s="6"/>
      <c r="T19" s="6"/>
      <c r="U19" s="6"/>
      <c r="V19" s="7"/>
      <c r="W19" s="8"/>
      <c r="X19" s="8"/>
      <c r="Y19" s="46"/>
      <c r="Z19" s="46"/>
      <c r="AA19" s="46"/>
      <c r="AB19" s="46"/>
      <c r="AC19" s="46"/>
      <c r="AD19" s="7"/>
      <c r="AE19" s="8"/>
      <c r="AF19" s="8"/>
    </row>
    <row r="20" spans="1:32" x14ac:dyDescent="0.25">
      <c r="A20" s="16"/>
      <c r="B20" s="20"/>
      <c r="C20" s="20"/>
      <c r="D20" s="21"/>
      <c r="E20" s="30"/>
      <c r="F20" s="22"/>
      <c r="G20" s="33"/>
      <c r="H20" s="21"/>
      <c r="I20" s="6"/>
      <c r="J20" s="6"/>
      <c r="K20" s="6"/>
      <c r="L20" s="6"/>
      <c r="M20" s="6"/>
      <c r="N20" s="7"/>
      <c r="O20" s="8"/>
      <c r="P20" s="8"/>
      <c r="Q20" s="6"/>
      <c r="R20" s="6"/>
      <c r="S20" s="6"/>
      <c r="T20" s="6"/>
      <c r="U20" s="6"/>
      <c r="V20" s="7"/>
      <c r="W20" s="8"/>
      <c r="X20" s="8"/>
      <c r="Y20" s="46"/>
      <c r="Z20" s="46"/>
      <c r="AA20" s="46"/>
      <c r="AB20" s="46"/>
      <c r="AC20" s="46"/>
      <c r="AD20" s="7"/>
      <c r="AE20" s="8"/>
      <c r="AF20" s="8"/>
    </row>
    <row r="21" spans="1:32" x14ac:dyDescent="0.25">
      <c r="A21" s="16"/>
      <c r="B21" s="20"/>
      <c r="C21" s="20"/>
      <c r="D21" s="21"/>
      <c r="E21" s="30"/>
      <c r="F21" s="22"/>
      <c r="G21" s="33"/>
      <c r="H21" s="21"/>
      <c r="I21" s="6"/>
      <c r="J21" s="6"/>
      <c r="K21" s="6"/>
      <c r="L21" s="6"/>
      <c r="M21" s="6"/>
      <c r="N21" s="7"/>
      <c r="O21" s="8"/>
      <c r="P21" s="8"/>
      <c r="Q21" s="6"/>
      <c r="R21" s="6"/>
      <c r="S21" s="6"/>
      <c r="T21" s="6"/>
      <c r="U21" s="6"/>
      <c r="V21" s="7"/>
      <c r="W21" s="8"/>
      <c r="X21" s="8"/>
      <c r="Y21" s="46"/>
      <c r="Z21" s="46"/>
      <c r="AA21" s="46"/>
      <c r="AB21" s="46"/>
      <c r="AC21" s="46"/>
      <c r="AD21" s="7"/>
      <c r="AE21" s="8"/>
      <c r="AF21" s="8"/>
    </row>
    <row r="22" spans="1:32" x14ac:dyDescent="0.25">
      <c r="A22" s="16"/>
      <c r="B22" s="20"/>
      <c r="C22" s="20"/>
      <c r="D22" s="21"/>
      <c r="E22" s="30"/>
      <c r="F22" s="22"/>
      <c r="G22" s="33"/>
      <c r="H22" s="21"/>
      <c r="I22" s="6"/>
      <c r="J22" s="6"/>
      <c r="K22" s="6"/>
      <c r="L22" s="6"/>
      <c r="M22" s="6"/>
      <c r="N22" s="7"/>
      <c r="O22" s="8"/>
      <c r="P22" s="8"/>
      <c r="Q22" s="6"/>
      <c r="R22" s="6"/>
      <c r="S22" s="6"/>
      <c r="T22" s="6"/>
      <c r="U22" s="6"/>
      <c r="V22" s="7"/>
      <c r="W22" s="8"/>
      <c r="X22" s="8"/>
      <c r="Y22" s="46"/>
      <c r="Z22" s="46"/>
      <c r="AA22" s="46"/>
      <c r="AB22" s="46"/>
      <c r="AC22" s="46"/>
      <c r="AD22" s="7"/>
      <c r="AE22" s="8"/>
      <c r="AF22" s="8"/>
    </row>
    <row r="23" spans="1:32" x14ac:dyDescent="0.25">
      <c r="A23" s="16"/>
      <c r="B23" s="26"/>
      <c r="C23" s="26"/>
      <c r="D23" s="21"/>
      <c r="E23" s="21"/>
      <c r="F23" s="27"/>
      <c r="G23" s="21"/>
      <c r="H23" s="28"/>
      <c r="I23" s="6"/>
      <c r="J23" s="6"/>
      <c r="K23" s="6"/>
      <c r="L23" s="6"/>
      <c r="M23" s="6"/>
      <c r="N23" s="7"/>
      <c r="O23" s="8"/>
      <c r="P23" s="8"/>
      <c r="Q23" s="6"/>
      <c r="R23" s="6"/>
      <c r="S23" s="6"/>
      <c r="T23" s="6"/>
      <c r="U23" s="6"/>
      <c r="V23" s="7"/>
      <c r="W23" s="8"/>
      <c r="X23" s="8"/>
      <c r="Y23" s="46"/>
      <c r="Z23" s="46"/>
      <c r="AA23" s="46"/>
      <c r="AB23" s="46"/>
      <c r="AC23" s="46"/>
      <c r="AD23" s="7"/>
      <c r="AE23" s="8"/>
      <c r="AF23" s="8"/>
    </row>
    <row r="24" spans="1:32" ht="15.75" x14ac:dyDescent="0.25">
      <c r="A24" s="16"/>
      <c r="B24" s="26"/>
      <c r="C24" s="26"/>
      <c r="D24" s="21"/>
      <c r="E24" s="36"/>
      <c r="F24" s="37"/>
      <c r="G24" s="33"/>
      <c r="H24" s="21"/>
      <c r="I24" s="6"/>
      <c r="J24" s="6"/>
      <c r="K24" s="6"/>
      <c r="L24" s="6"/>
      <c r="M24" s="6"/>
      <c r="N24" s="7"/>
      <c r="O24" s="8"/>
      <c r="P24" s="8"/>
      <c r="Q24" s="6"/>
      <c r="R24" s="6"/>
      <c r="S24" s="6"/>
      <c r="T24" s="6"/>
      <c r="U24" s="6"/>
      <c r="V24" s="7"/>
      <c r="W24" s="8"/>
      <c r="X24" s="8"/>
      <c r="Y24" s="46"/>
      <c r="Z24" s="46"/>
      <c r="AA24" s="46"/>
      <c r="AB24" s="46"/>
      <c r="AC24" s="46"/>
      <c r="AD24" s="7"/>
      <c r="AE24" s="8"/>
      <c r="AF24" s="8"/>
    </row>
    <row r="25" spans="1:32" x14ac:dyDescent="0.25">
      <c r="A25" s="16"/>
      <c r="B25" s="20"/>
      <c r="C25" s="20"/>
      <c r="D25" s="21"/>
      <c r="E25" s="30"/>
      <c r="F25" s="22"/>
      <c r="G25" s="33"/>
      <c r="H25" s="21"/>
      <c r="I25" s="6"/>
      <c r="J25" s="6"/>
      <c r="K25" s="6"/>
      <c r="L25" s="6"/>
      <c r="M25" s="6"/>
      <c r="N25" s="7"/>
      <c r="O25" s="8"/>
      <c r="P25" s="8"/>
      <c r="Q25" s="6"/>
      <c r="R25" s="6"/>
      <c r="S25" s="6"/>
      <c r="T25" s="6"/>
      <c r="U25" s="6"/>
      <c r="V25" s="7"/>
      <c r="W25" s="8"/>
      <c r="X25" s="8"/>
      <c r="Y25" s="46"/>
      <c r="Z25" s="46"/>
      <c r="AA25" s="46"/>
      <c r="AB25" s="46"/>
      <c r="AC25" s="46"/>
      <c r="AD25" s="7"/>
      <c r="AE25" s="8"/>
      <c r="AF25" s="8"/>
    </row>
    <row r="26" spans="1:32" x14ac:dyDescent="0.25">
      <c r="A26" s="38"/>
      <c r="B26" s="20"/>
      <c r="C26" s="20"/>
      <c r="D26" s="21"/>
      <c r="E26" s="30"/>
      <c r="F26" s="22"/>
      <c r="G26" s="33"/>
      <c r="H26" s="21"/>
      <c r="I26" s="10">
        <f>SUM(I4:I25)</f>
        <v>2</v>
      </c>
      <c r="J26" s="10">
        <f t="shared" ref="J26:AF26" si="0">SUM(J4:J25)</f>
        <v>2</v>
      </c>
      <c r="K26" s="10">
        <f t="shared" si="0"/>
        <v>2</v>
      </c>
      <c r="L26" s="10">
        <f t="shared" si="0"/>
        <v>2</v>
      </c>
      <c r="M26" s="10">
        <f t="shared" si="0"/>
        <v>2</v>
      </c>
      <c r="N26" s="10">
        <f t="shared" si="0"/>
        <v>2</v>
      </c>
      <c r="O26" s="10">
        <f t="shared" si="0"/>
        <v>2</v>
      </c>
      <c r="P26" s="10">
        <f t="shared" si="0"/>
        <v>2</v>
      </c>
      <c r="Q26" s="10">
        <f t="shared" si="0"/>
        <v>3</v>
      </c>
      <c r="R26" s="10">
        <f t="shared" si="0"/>
        <v>3</v>
      </c>
      <c r="S26" s="10">
        <f t="shared" si="0"/>
        <v>3</v>
      </c>
      <c r="T26" s="10">
        <f t="shared" si="0"/>
        <v>3</v>
      </c>
      <c r="U26" s="10">
        <f t="shared" si="0"/>
        <v>3</v>
      </c>
      <c r="V26" s="10">
        <f t="shared" si="0"/>
        <v>3</v>
      </c>
      <c r="W26" s="10">
        <f t="shared" si="0"/>
        <v>3</v>
      </c>
      <c r="X26" s="10">
        <f t="shared" si="0"/>
        <v>3</v>
      </c>
      <c r="Y26" s="10">
        <f t="shared" si="0"/>
        <v>1</v>
      </c>
      <c r="Z26" s="10">
        <f t="shared" si="0"/>
        <v>1</v>
      </c>
      <c r="AA26" s="10">
        <f t="shared" si="0"/>
        <v>1</v>
      </c>
      <c r="AB26" s="10">
        <f t="shared" si="0"/>
        <v>1</v>
      </c>
      <c r="AC26" s="10">
        <f t="shared" si="0"/>
        <v>1</v>
      </c>
      <c r="AD26" s="10">
        <f t="shared" si="0"/>
        <v>1</v>
      </c>
      <c r="AE26" s="10">
        <f t="shared" si="0"/>
        <v>1</v>
      </c>
      <c r="AF26" s="10">
        <f t="shared" si="0"/>
        <v>1</v>
      </c>
    </row>
    <row r="27" spans="1:32" x14ac:dyDescent="0.25">
      <c r="I27" s="64">
        <f>SUM(I26:M26)</f>
        <v>10</v>
      </c>
      <c r="J27" s="64"/>
      <c r="K27" s="64"/>
      <c r="L27" s="64"/>
      <c r="M27" s="64"/>
      <c r="N27" s="10">
        <f>SUM(N26:N26)</f>
        <v>2</v>
      </c>
      <c r="O27" s="64">
        <f>SUM(O26:P26)</f>
        <v>4</v>
      </c>
      <c r="P27" s="64"/>
      <c r="Q27" s="64">
        <f>SUM(Q26:U26)</f>
        <v>15</v>
      </c>
      <c r="R27" s="64"/>
      <c r="S27" s="64"/>
      <c r="T27" s="64"/>
      <c r="U27" s="64"/>
      <c r="V27" s="10">
        <f>SUM(V26:V26)</f>
        <v>3</v>
      </c>
      <c r="W27" s="64">
        <f>SUM(W26:X26)</f>
        <v>6</v>
      </c>
      <c r="X27" s="64"/>
      <c r="Y27" s="64">
        <f>SUM(Y26:AC26)</f>
        <v>5</v>
      </c>
      <c r="Z27" s="64"/>
      <c r="AA27" s="64"/>
      <c r="AB27" s="64"/>
      <c r="AC27" s="64"/>
      <c r="AD27" s="10">
        <f>SUM(AD26:AD26)</f>
        <v>1</v>
      </c>
      <c r="AE27" s="64">
        <f>SUM(AE26:AF26)</f>
        <v>2</v>
      </c>
      <c r="AF27" s="64"/>
    </row>
    <row r="28" spans="1:32" x14ac:dyDescent="0.25">
      <c r="A28" s="41"/>
      <c r="B28" s="42"/>
      <c r="C28" s="42"/>
      <c r="D28" s="43"/>
      <c r="E28" s="43"/>
      <c r="F28" s="44"/>
      <c r="G28" s="43"/>
      <c r="H28" s="45"/>
    </row>
    <row r="30" spans="1:32" x14ac:dyDescent="0.25">
      <c r="I30" s="63"/>
      <c r="J30" s="63"/>
      <c r="K30" s="63"/>
      <c r="L30" s="63"/>
      <c r="M30" s="63"/>
      <c r="N30" s="63"/>
      <c r="O30" s="63"/>
      <c r="P30" s="63"/>
    </row>
  </sheetData>
  <mergeCells count="19">
    <mergeCell ref="A1:H1"/>
    <mergeCell ref="I1:P1"/>
    <mergeCell ref="Q1:X1"/>
    <mergeCell ref="Y1:AF1"/>
    <mergeCell ref="A2:H2"/>
    <mergeCell ref="I2:M2"/>
    <mergeCell ref="O2:P2"/>
    <mergeCell ref="Q2:U2"/>
    <mergeCell ref="W2:X2"/>
    <mergeCell ref="Y2:AC2"/>
    <mergeCell ref="I30:P30"/>
    <mergeCell ref="AE2:AF2"/>
    <mergeCell ref="A3:B3"/>
    <mergeCell ref="I27:M27"/>
    <mergeCell ref="O27:P27"/>
    <mergeCell ref="Q27:U27"/>
    <mergeCell ref="W27:X27"/>
    <mergeCell ref="Y27:AC27"/>
    <mergeCell ref="AE27:AF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R18"/>
  <sheetViews>
    <sheetView tabSelected="1" workbookViewId="0">
      <selection activeCell="D5" sqref="D5"/>
    </sheetView>
  </sheetViews>
  <sheetFormatPr defaultRowHeight="15" x14ac:dyDescent="0.25"/>
  <cols>
    <col min="2" max="2" width="10.140625" bestFit="1" customWidth="1"/>
    <col min="3" max="10" width="4.42578125" customWidth="1"/>
    <col min="11" max="18" width="4.28515625" customWidth="1"/>
  </cols>
  <sheetData>
    <row r="2" spans="2:18" x14ac:dyDescent="0.25">
      <c r="C2" s="74">
        <v>1</v>
      </c>
      <c r="D2" s="74"/>
      <c r="E2" s="74"/>
      <c r="F2" s="74"/>
      <c r="G2" s="74"/>
      <c r="H2" s="74"/>
      <c r="I2" s="74"/>
      <c r="J2" s="74"/>
      <c r="K2" s="74">
        <v>2</v>
      </c>
      <c r="L2" s="74"/>
      <c r="M2" s="74"/>
      <c r="N2" s="74"/>
      <c r="O2" s="74"/>
      <c r="P2" s="74"/>
      <c r="Q2" s="74"/>
      <c r="R2" s="74"/>
    </row>
    <row r="3" spans="2:18" x14ac:dyDescent="0.25">
      <c r="C3" s="70" t="s">
        <v>0</v>
      </c>
      <c r="D3" s="70"/>
      <c r="E3" s="70"/>
      <c r="F3" s="70"/>
      <c r="G3" s="70"/>
      <c r="H3" s="71" t="s">
        <v>3</v>
      </c>
      <c r="I3" s="68" t="s">
        <v>1</v>
      </c>
      <c r="J3" s="68"/>
      <c r="K3" s="70" t="s">
        <v>0</v>
      </c>
      <c r="L3" s="70"/>
      <c r="M3" s="70"/>
      <c r="N3" s="70"/>
      <c r="O3" s="70"/>
      <c r="P3" s="71" t="s">
        <v>3</v>
      </c>
      <c r="Q3" s="68" t="s">
        <v>1</v>
      </c>
      <c r="R3" s="68"/>
    </row>
    <row r="4" spans="2:18" ht="29.25" x14ac:dyDescent="0.25"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2</v>
      </c>
      <c r="I4" s="4" t="s">
        <v>9</v>
      </c>
      <c r="J4" s="4" t="s">
        <v>10</v>
      </c>
      <c r="K4" s="2" t="s">
        <v>4</v>
      </c>
      <c r="L4" s="2" t="s">
        <v>5</v>
      </c>
      <c r="M4" s="2" t="s">
        <v>6</v>
      </c>
      <c r="N4" s="2" t="s">
        <v>7</v>
      </c>
      <c r="O4" s="2" t="s">
        <v>8</v>
      </c>
      <c r="P4" s="3" t="s">
        <v>2</v>
      </c>
      <c r="Q4" s="4" t="s">
        <v>9</v>
      </c>
      <c r="R4" s="4" t="s">
        <v>10</v>
      </c>
    </row>
    <row r="5" spans="2:18" x14ac:dyDescent="0.25">
      <c r="B5" s="9">
        <v>43839</v>
      </c>
      <c r="C5" s="6">
        <f t="array" ref="C5">IFERROR(INDEX('1'!$I$26:$AF$26,1,MATCH(Сводка!$B5&amp;Сводка!C$4,'1'!$I$1:$AF$1&amp;'1'!$I$3:$AF$3,0),1),"")</f>
        <v>2</v>
      </c>
      <c r="D5" s="6">
        <f t="array" ref="D5">IFERROR(INDEX('1'!$I$26:$AF$26,1,MATCH(Сводка!$B5&amp;Сводка!D$4,'1'!$I$1:$AF$1&amp;'1'!$I$3:$AF$3,0),1),"")</f>
        <v>2</v>
      </c>
      <c r="E5" s="6">
        <f t="array" ref="E5">IFERROR(INDEX('1'!$I$26:$AF$26,1,MATCH(Сводка!$B5&amp;Сводка!E$4,'1'!$I$1:$AF$1&amp;'1'!$I$3:$AF$3,0),1),"")</f>
        <v>2</v>
      </c>
      <c r="F5" s="6">
        <f t="array" ref="F5">IFERROR(INDEX('1'!$I$26:$AF$26,1,MATCH(Сводка!$B5&amp;Сводка!F$4,'1'!$I$1:$AF$1&amp;'1'!$I$3:$AF$3,0),1),"")</f>
        <v>2</v>
      </c>
      <c r="G5" s="6">
        <f t="array" ref="G5">IFERROR(INDEX('1'!$I$26:$AF$26,1,MATCH(Сводка!$B5&amp;Сводка!G$4,'1'!$I$1:$AF$1&amp;'1'!$I$3:$AF$3,0),1),"")</f>
        <v>2</v>
      </c>
      <c r="H5" s="6">
        <f t="array" ref="H5">IFERROR(INDEX('1'!$I$26:$AF$26,1,MATCH(Сводка!$B5&amp;Сводка!H$4,'1'!$I$1:$AF$1&amp;'1'!$I$3:$AF$3,0),1),"")</f>
        <v>2</v>
      </c>
      <c r="I5" s="6">
        <f t="array" ref="I5">IFERROR(INDEX('1'!$I$26:$AF$26,1,MATCH(Сводка!$B5&amp;Сводка!I$4,'1'!$I$1:$AF$1&amp;'1'!$I$3:$AF$3,0),1),"")</f>
        <v>2</v>
      </c>
      <c r="J5" s="6">
        <f t="array" ref="J5">IFERROR(INDEX('1'!$I$26:$AF$26,1,MATCH(Сводка!$B5&amp;Сводка!J$4,'1'!$I$1:$AF$1&amp;'1'!$I$3:$AF$3,0),1),"")</f>
        <v>2</v>
      </c>
      <c r="K5" s="6" t="str">
        <f t="array" ref="K5">IFERROR(INDEX('2'!$I$26:$AF$26,1,MATCH(Сводка!$B5&amp;Сводка!K$4,'2'!$I$1:$AF$1&amp;'2'!$I$3:$AF$3,0),1),"")</f>
        <v/>
      </c>
      <c r="L5" s="6">
        <f t="array" ref="L5">IFERROR(INDEX('2'!$I$26:$AF$26,1,MATCH(Сводка!$B5&amp;Сводка!L$4,'2'!$I$1:$AF$1&amp;'2'!$I$3:$AF$3,0),1),"")</f>
        <v>2</v>
      </c>
      <c r="M5" s="6">
        <f t="array" ref="M5">IFERROR(INDEX('2'!$I$26:$AF$26,1,MATCH(Сводка!$B5&amp;Сводка!M$4,'2'!$I$1:$AF$1&amp;'2'!$I$3:$AF$3,0),1),"")</f>
        <v>2</v>
      </c>
      <c r="N5" s="6">
        <f t="array" ref="N5">IFERROR(INDEX('2'!$I$26:$AF$26,1,MATCH(Сводка!$B5&amp;Сводка!N$4,'2'!$I$1:$AF$1&amp;'2'!$I$3:$AF$3,0),1),"")</f>
        <v>2</v>
      </c>
      <c r="O5" s="6">
        <f t="array" ref="O5">IFERROR(INDEX('2'!$I$26:$AF$26,1,MATCH(Сводка!$B5&amp;Сводка!O$4,'2'!$I$1:$AF$1&amp;'2'!$I$3:$AF$3,0),1),"")</f>
        <v>2</v>
      </c>
      <c r="P5" s="72">
        <f t="array" ref="P5">IFERROR(INDEX('2'!$I$26:$AF$26,1,MATCH(Сводка!$B5&amp;Сводка!P$4,'2'!$I$1:$AF$1&amp;'2'!$I$3:$AF$3,0),1),"")</f>
        <v>2</v>
      </c>
      <c r="Q5" s="6">
        <f t="array" ref="Q5">IFERROR(INDEX('2'!$I$26:$AF$26,1,MATCH(Сводка!$B5&amp;Сводка!Q$4,'2'!$I$1:$AF$1&amp;'2'!$I$3:$AF$3,0),1),"")</f>
        <v>2</v>
      </c>
      <c r="R5" s="6">
        <f t="array" ref="R5">IFERROR(INDEX('2'!$I$26:$AF$26,1,MATCH(Сводка!$B5&amp;Сводка!R$4,'2'!$I$1:$AF$1&amp;'2'!$I$3:$AF$3,0),1),"")</f>
        <v>2</v>
      </c>
    </row>
    <row r="6" spans="2:18" x14ac:dyDescent="0.25">
      <c r="B6" s="9">
        <v>43840</v>
      </c>
      <c r="C6" s="6">
        <f t="array" ref="C6">IFERROR(INDEX('1'!$I$26:$AF$26,1,MATCH(Сводка!$B6&amp;Сводка!C$4,'1'!$I$1:$AF$1&amp;'1'!$I$3:$AF$3,0),1),"")</f>
        <v>2</v>
      </c>
      <c r="D6" s="6" t="str">
        <f t="array" ref="D6">IFERROR(INDEX('1'!$I$26:$AF$26,1,MATCH(Сводка!$B6&amp;Сводка!D$4,'1'!$I$1:$AF$1&amp;'1'!$I$3:$AF$3,0),1),"")</f>
        <v/>
      </c>
      <c r="E6" s="6" t="str">
        <f t="array" ref="E6">IFERROR(INDEX('1'!$I$26:$AF$26,1,MATCH(Сводка!$B6&amp;Сводка!E$4,'1'!$I$1:$AF$1&amp;'1'!$I$3:$AF$3,0),1),"")</f>
        <v/>
      </c>
      <c r="F6" s="6" t="str">
        <f t="array" ref="F6">IFERROR(INDEX('1'!$I$26:$AF$26,1,MATCH(Сводка!$B6&amp;Сводка!F$4,'1'!$I$1:$AF$1&amp;'1'!$I$3:$AF$3,0),1),"")</f>
        <v/>
      </c>
      <c r="G6" s="6" t="str">
        <f t="array" ref="G6">IFERROR(INDEX('1'!$I$26:$AF$26,1,MATCH(Сводка!$B6&amp;Сводка!G$4,'1'!$I$1:$AF$1&amp;'1'!$I$3:$AF$3,0),1),"")</f>
        <v/>
      </c>
      <c r="H6" s="6" t="str">
        <f t="array" ref="H6">IFERROR(INDEX('1'!$I$26:$AF$26,1,MATCH(Сводка!$B6&amp;Сводка!H$4,'1'!$I$1:$AF$1&amp;'1'!$I$3:$AF$3,0),1),"")</f>
        <v/>
      </c>
      <c r="I6" s="6" t="str">
        <f t="array" ref="I6">IFERROR(INDEX('1'!$I$26:$AF$26,1,MATCH(Сводка!$B6&amp;Сводка!I$4,'1'!$I$1:$AF$1&amp;'1'!$I$3:$AF$3,0),1),"")</f>
        <v/>
      </c>
      <c r="J6" s="6" t="str">
        <f t="array" ref="J6">IFERROR(INDEX('1'!$I$26:$AF$26,1,MATCH(Сводка!$B6&amp;Сводка!J$4,'1'!$I$1:$AF$1&amp;'1'!$I$3:$AF$3,0),1),"")</f>
        <v/>
      </c>
      <c r="K6" s="6" t="str">
        <f t="array" ref="K6">IFERROR(INDEX('2'!$I$26:$AF$26,1,MATCH(Сводка!$B6&amp;Сводка!K$4,'2'!$I$1:$AF$1&amp;'2'!$I$3:$AF$3,0),1),"")</f>
        <v/>
      </c>
      <c r="L6" s="6" t="str">
        <f t="array" ref="L6">IFERROR(INDEX('2'!$I$26:$AF$26,1,MATCH(Сводка!$B6&amp;Сводка!L$4,'2'!$I$1:$AF$1&amp;'2'!$I$3:$AF$3,0),1),"")</f>
        <v/>
      </c>
      <c r="M6" s="6" t="str">
        <f t="array" ref="M6">IFERROR(INDEX('2'!$I$26:$AF$26,1,MATCH(Сводка!$B6&amp;Сводка!M$4,'2'!$I$1:$AF$1&amp;'2'!$I$3:$AF$3,0),1),"")</f>
        <v/>
      </c>
      <c r="N6" s="6" t="str">
        <f t="array" ref="N6">IFERROR(INDEX('2'!$I$26:$AF$26,1,MATCH(Сводка!$B6&amp;Сводка!N$4,'2'!$I$1:$AF$1&amp;'2'!$I$3:$AF$3,0),1),"")</f>
        <v/>
      </c>
      <c r="O6" s="6" t="str">
        <f t="array" ref="O6">IFERROR(INDEX('2'!$I$26:$AF$26,1,MATCH(Сводка!$B6&amp;Сводка!O$4,'2'!$I$1:$AF$1&amp;'2'!$I$3:$AF$3,0),1),"")</f>
        <v/>
      </c>
      <c r="P6" s="72" t="str">
        <f t="array" ref="P6">IFERROR(INDEX('2'!$I$26:$AF$26,1,MATCH(Сводка!$B6&amp;Сводка!P$4,'2'!$I$1:$AF$1&amp;'2'!$I$3:$AF$3,0),1),"")</f>
        <v/>
      </c>
      <c r="Q6" s="6" t="str">
        <f t="array" ref="Q6">IFERROR(INDEX('2'!$I$26:$AF$26,1,MATCH(Сводка!$B6&amp;Сводка!Q$4,'2'!$I$1:$AF$1&amp;'2'!$I$3:$AF$3,0),1),"")</f>
        <v/>
      </c>
      <c r="R6" s="6" t="str">
        <f t="array" ref="R6">IFERROR(INDEX('2'!$I$26:$AF$26,1,MATCH(Сводка!$B6&amp;Сводка!R$4,'2'!$I$1:$AF$1&amp;'2'!$I$3:$AF$3,0),1),"")</f>
        <v/>
      </c>
    </row>
    <row r="7" spans="2:18" x14ac:dyDescent="0.25">
      <c r="B7" s="9">
        <v>43841</v>
      </c>
      <c r="C7" s="6" t="str">
        <f t="array" ref="C7">IFERROR(INDEX('1'!$I$26:$AF$26,1,MATCH(Сводка!$B7&amp;Сводка!C$4,'1'!$I$1:$AF$1&amp;'1'!$I$3:$AF$3,0),1),"")</f>
        <v/>
      </c>
      <c r="D7" s="6" t="str">
        <f t="array" ref="D7">IFERROR(INDEX('1'!$I$26:$AF$26,1,MATCH(Сводка!$B7&amp;Сводка!D$4,'1'!$I$1:$AF$1&amp;'1'!$I$3:$AF$3,0),1),"")</f>
        <v/>
      </c>
      <c r="E7" s="6" t="str">
        <f t="array" ref="E7">IFERROR(INDEX('1'!$I$26:$AF$26,1,MATCH(Сводка!$B7&amp;Сводка!E$4,'1'!$I$1:$AF$1&amp;'1'!$I$3:$AF$3,0),1),"")</f>
        <v/>
      </c>
      <c r="F7" s="6" t="str">
        <f t="array" ref="F7">IFERROR(INDEX('1'!$I$26:$AF$26,1,MATCH(Сводка!$B7&amp;Сводка!F$4,'1'!$I$1:$AF$1&amp;'1'!$I$3:$AF$3,0),1),"")</f>
        <v/>
      </c>
      <c r="G7" s="6" t="str">
        <f t="array" ref="G7">IFERROR(INDEX('1'!$I$26:$AF$26,1,MATCH(Сводка!$B7&amp;Сводка!G$4,'1'!$I$1:$AF$1&amp;'1'!$I$3:$AF$3,0),1),"")</f>
        <v/>
      </c>
      <c r="H7" s="6" t="str">
        <f t="array" ref="H7">IFERROR(INDEX('1'!$I$26:$AF$26,1,MATCH(Сводка!$B7&amp;Сводка!H$4,'1'!$I$1:$AF$1&amp;'1'!$I$3:$AF$3,0),1),"")</f>
        <v/>
      </c>
      <c r="I7" s="6" t="str">
        <f t="array" ref="I7">IFERROR(INDEX('1'!$I$26:$AF$26,1,MATCH(Сводка!$B7&amp;Сводка!I$4,'1'!$I$1:$AF$1&amp;'1'!$I$3:$AF$3,0),1),"")</f>
        <v/>
      </c>
      <c r="J7" s="6" t="str">
        <f t="array" ref="J7">IFERROR(INDEX('1'!$I$26:$AF$26,1,MATCH(Сводка!$B7&amp;Сводка!J$4,'1'!$I$1:$AF$1&amp;'1'!$I$3:$AF$3,0),1),"")</f>
        <v/>
      </c>
      <c r="K7" s="6" t="str">
        <f t="array" ref="K7">IFERROR(INDEX('2'!$I$26:$AF$26,1,MATCH(Сводка!$B7&amp;Сводка!K$4,'2'!$I$1:$AF$1&amp;'2'!$I$3:$AF$3,0),1),"")</f>
        <v/>
      </c>
      <c r="L7" s="6" t="str">
        <f t="array" ref="L7">IFERROR(INDEX('2'!$I$26:$AF$26,1,MATCH(Сводка!$B7&amp;Сводка!L$4,'2'!$I$1:$AF$1&amp;'2'!$I$3:$AF$3,0),1),"")</f>
        <v/>
      </c>
      <c r="M7" s="6" t="str">
        <f t="array" ref="M7">IFERROR(INDEX('2'!$I$26:$AF$26,1,MATCH(Сводка!$B7&amp;Сводка!M$4,'2'!$I$1:$AF$1&amp;'2'!$I$3:$AF$3,0),1),"")</f>
        <v/>
      </c>
      <c r="N7" s="6" t="str">
        <f t="array" ref="N7">IFERROR(INDEX('2'!$I$26:$AF$26,1,MATCH(Сводка!$B7&amp;Сводка!N$4,'2'!$I$1:$AF$1&amp;'2'!$I$3:$AF$3,0),1),"")</f>
        <v/>
      </c>
      <c r="O7" s="6" t="str">
        <f t="array" ref="O7">IFERROR(INDEX('2'!$I$26:$AF$26,1,MATCH(Сводка!$B7&amp;Сводка!O$4,'2'!$I$1:$AF$1&amp;'2'!$I$3:$AF$3,0),1),"")</f>
        <v/>
      </c>
      <c r="P7" s="72" t="str">
        <f t="array" ref="P7">IFERROR(INDEX('2'!$I$26:$AF$26,1,MATCH(Сводка!$B7&amp;Сводка!P$4,'2'!$I$1:$AF$1&amp;'2'!$I$3:$AF$3,0),1),"")</f>
        <v/>
      </c>
      <c r="Q7" s="6" t="str">
        <f t="array" ref="Q7">IFERROR(INDEX('2'!$I$26:$AF$26,1,MATCH(Сводка!$B7&amp;Сводка!Q$4,'2'!$I$1:$AF$1&amp;'2'!$I$3:$AF$3,0),1),"")</f>
        <v/>
      </c>
      <c r="R7" s="6" t="str">
        <f t="array" ref="R7">IFERROR(INDEX('2'!$I$26:$AF$26,1,MATCH(Сводка!$B7&amp;Сводка!R$4,'2'!$I$1:$AF$1&amp;'2'!$I$3:$AF$3,0),1),"")</f>
        <v/>
      </c>
    </row>
    <row r="8" spans="2:18" x14ac:dyDescent="0.25">
      <c r="B8" s="9">
        <v>43842</v>
      </c>
      <c r="C8" s="6" t="str">
        <f t="array" ref="C8">IFERROR(INDEX('1'!$I$26:$AF$26,1,MATCH(Сводка!$B8&amp;Сводка!C$4,'1'!$I$1:$AF$1&amp;'1'!$I$3:$AF$3,0),1),"")</f>
        <v/>
      </c>
      <c r="D8" s="6" t="str">
        <f t="array" ref="D8">IFERROR(INDEX('1'!$I$26:$AF$26,1,MATCH(Сводка!$B8&amp;Сводка!D$4,'1'!$I$1:$AF$1&amp;'1'!$I$3:$AF$3,0),1),"")</f>
        <v/>
      </c>
      <c r="E8" s="6" t="str">
        <f t="array" ref="E8">IFERROR(INDEX('1'!$I$26:$AF$26,1,MATCH(Сводка!$B8&amp;Сводка!E$4,'1'!$I$1:$AF$1&amp;'1'!$I$3:$AF$3,0),1),"")</f>
        <v/>
      </c>
      <c r="F8" s="6" t="str">
        <f t="array" ref="F8">IFERROR(INDEX('1'!$I$26:$AF$26,1,MATCH(Сводка!$B8&amp;Сводка!F$4,'1'!$I$1:$AF$1&amp;'1'!$I$3:$AF$3,0),1),"")</f>
        <v/>
      </c>
      <c r="G8" s="6" t="str">
        <f t="array" ref="G8">IFERROR(INDEX('1'!$I$26:$AF$26,1,MATCH(Сводка!$B8&amp;Сводка!G$4,'1'!$I$1:$AF$1&amp;'1'!$I$3:$AF$3,0),1),"")</f>
        <v/>
      </c>
      <c r="H8" s="6" t="str">
        <f t="array" ref="H8">IFERROR(INDEX('1'!$I$26:$AF$26,1,MATCH(Сводка!$B8&amp;Сводка!H$4,'1'!$I$1:$AF$1&amp;'1'!$I$3:$AF$3,0),1),"")</f>
        <v/>
      </c>
      <c r="I8" s="6" t="str">
        <f t="array" ref="I8">IFERROR(INDEX('1'!$I$26:$AF$26,1,MATCH(Сводка!$B8&amp;Сводка!I$4,'1'!$I$1:$AF$1&amp;'1'!$I$3:$AF$3,0),1),"")</f>
        <v/>
      </c>
      <c r="J8" s="6" t="str">
        <f t="array" ref="J8">IFERROR(INDEX('1'!$I$26:$AF$26,1,MATCH(Сводка!$B8&amp;Сводка!J$4,'1'!$I$1:$AF$1&amp;'1'!$I$3:$AF$3,0),1),"")</f>
        <v/>
      </c>
      <c r="K8" s="6" t="str">
        <f t="array" ref="K8">IFERROR(INDEX('2'!$I$26:$AF$26,1,MATCH(Сводка!$B8&amp;Сводка!K$4,'2'!$I$1:$AF$1&amp;'2'!$I$3:$AF$3,0),1),"")</f>
        <v/>
      </c>
      <c r="L8" s="6" t="str">
        <f t="array" ref="L8">IFERROR(INDEX('2'!$I$26:$AF$26,1,MATCH(Сводка!$B8&amp;Сводка!L$4,'2'!$I$1:$AF$1&amp;'2'!$I$3:$AF$3,0),1),"")</f>
        <v/>
      </c>
      <c r="M8" s="6" t="str">
        <f t="array" ref="M8">IFERROR(INDEX('2'!$I$26:$AF$26,1,MATCH(Сводка!$B8&amp;Сводка!M$4,'2'!$I$1:$AF$1&amp;'2'!$I$3:$AF$3,0),1),"")</f>
        <v/>
      </c>
      <c r="N8" s="6" t="str">
        <f t="array" ref="N8">IFERROR(INDEX('2'!$I$26:$AF$26,1,MATCH(Сводка!$B8&amp;Сводка!N$4,'2'!$I$1:$AF$1&amp;'2'!$I$3:$AF$3,0),1),"")</f>
        <v/>
      </c>
      <c r="O8" s="6" t="str">
        <f t="array" ref="O8">IFERROR(INDEX('2'!$I$26:$AF$26,1,MATCH(Сводка!$B8&amp;Сводка!O$4,'2'!$I$1:$AF$1&amp;'2'!$I$3:$AF$3,0),1),"")</f>
        <v/>
      </c>
      <c r="P8" s="72" t="str">
        <f t="array" ref="P8">IFERROR(INDEX('2'!$I$26:$AF$26,1,MATCH(Сводка!$B8&amp;Сводка!P$4,'2'!$I$1:$AF$1&amp;'2'!$I$3:$AF$3,0),1),"")</f>
        <v/>
      </c>
      <c r="Q8" s="6" t="str">
        <f t="array" ref="Q8">IFERROR(INDEX('2'!$I$26:$AF$26,1,MATCH(Сводка!$B8&amp;Сводка!Q$4,'2'!$I$1:$AF$1&amp;'2'!$I$3:$AF$3,0),1),"")</f>
        <v/>
      </c>
      <c r="R8" s="6" t="str">
        <f t="array" ref="R8">IFERROR(INDEX('2'!$I$26:$AF$26,1,MATCH(Сводка!$B8&amp;Сводка!R$4,'2'!$I$1:$AF$1&amp;'2'!$I$3:$AF$3,0),1),"")</f>
        <v/>
      </c>
    </row>
    <row r="9" spans="2:18" x14ac:dyDescent="0.25">
      <c r="B9" s="9">
        <v>43843</v>
      </c>
      <c r="C9" s="6" t="str">
        <f t="array" ref="C9">IFERROR(INDEX('1'!$I$26:$AF$26,1,MATCH(Сводка!$B9&amp;Сводка!C$4,'1'!$I$1:$AF$1&amp;'1'!$I$3:$AF$3,0),1),"")</f>
        <v/>
      </c>
      <c r="D9" s="6" t="str">
        <f t="array" ref="D9">IFERROR(INDEX('1'!$I$26:$AF$26,1,MATCH(Сводка!$B9&amp;Сводка!D$4,'1'!$I$1:$AF$1&amp;'1'!$I$3:$AF$3,0),1),"")</f>
        <v/>
      </c>
      <c r="E9" s="6" t="str">
        <f t="array" ref="E9">IFERROR(INDEX('1'!$I$26:$AF$26,1,MATCH(Сводка!$B9&amp;Сводка!E$4,'1'!$I$1:$AF$1&amp;'1'!$I$3:$AF$3,0),1),"")</f>
        <v/>
      </c>
      <c r="F9" s="6" t="str">
        <f t="array" ref="F9">IFERROR(INDEX('1'!$I$26:$AF$26,1,MATCH(Сводка!$B9&amp;Сводка!F$4,'1'!$I$1:$AF$1&amp;'1'!$I$3:$AF$3,0),1),"")</f>
        <v/>
      </c>
      <c r="G9" s="6" t="str">
        <f t="array" ref="G9">IFERROR(INDEX('1'!$I$26:$AF$26,1,MATCH(Сводка!$B9&amp;Сводка!G$4,'1'!$I$1:$AF$1&amp;'1'!$I$3:$AF$3,0),1),"")</f>
        <v/>
      </c>
      <c r="H9" s="6" t="str">
        <f t="array" ref="H9">IFERROR(INDEX('1'!$I$26:$AF$26,1,MATCH(Сводка!$B9&amp;Сводка!H$4,'1'!$I$1:$AF$1&amp;'1'!$I$3:$AF$3,0),1),"")</f>
        <v/>
      </c>
      <c r="I9" s="6" t="str">
        <f t="array" ref="I9">IFERROR(INDEX('1'!$I$26:$AF$26,1,MATCH(Сводка!$B9&amp;Сводка!I$4,'1'!$I$1:$AF$1&amp;'1'!$I$3:$AF$3,0),1),"")</f>
        <v/>
      </c>
      <c r="J9" s="6" t="str">
        <f t="array" ref="J9">IFERROR(INDEX('1'!$I$26:$AF$26,1,MATCH(Сводка!$B9&amp;Сводка!J$4,'1'!$I$1:$AF$1&amp;'1'!$I$3:$AF$3,0),1),"")</f>
        <v/>
      </c>
      <c r="K9" s="6">
        <f t="array" ref="K9">IFERROR(INDEX('2'!$I$26:$AF$26,1,MATCH(Сводка!$B9&amp;Сводка!K$4,'2'!$I$1:$AF$1&amp;'2'!$I$3:$AF$3,0),1),"")</f>
        <v>2</v>
      </c>
      <c r="L9" s="6" t="str">
        <f t="array" ref="L9">IFERROR(INDEX('2'!$I$26:$AF$26,1,MATCH(Сводка!$B9&amp;Сводка!L$4,'2'!$I$1:$AF$1&amp;'2'!$I$3:$AF$3,0),1),"")</f>
        <v/>
      </c>
      <c r="M9" s="6" t="str">
        <f t="array" ref="M9">IFERROR(INDEX('2'!$I$26:$AF$26,1,MATCH(Сводка!$B9&amp;Сводка!M$4,'2'!$I$1:$AF$1&amp;'2'!$I$3:$AF$3,0),1),"")</f>
        <v/>
      </c>
      <c r="N9" s="6" t="str">
        <f t="array" ref="N9">IFERROR(INDEX('2'!$I$26:$AF$26,1,MATCH(Сводка!$B9&amp;Сводка!N$4,'2'!$I$1:$AF$1&amp;'2'!$I$3:$AF$3,0),1),"")</f>
        <v/>
      </c>
      <c r="O9" s="6" t="str">
        <f t="array" ref="O9">IFERROR(INDEX('2'!$I$26:$AF$26,1,MATCH(Сводка!$B9&amp;Сводка!O$4,'2'!$I$1:$AF$1&amp;'2'!$I$3:$AF$3,0),1),"")</f>
        <v/>
      </c>
      <c r="P9" s="72" t="str">
        <f t="array" ref="P9">IFERROR(INDEX('2'!$I$26:$AF$26,1,MATCH(Сводка!$B9&amp;Сводка!P$4,'2'!$I$1:$AF$1&amp;'2'!$I$3:$AF$3,0),1),"")</f>
        <v/>
      </c>
      <c r="Q9" s="6" t="str">
        <f t="array" ref="Q9">IFERROR(INDEX('2'!$I$26:$AF$26,1,MATCH(Сводка!$B9&amp;Сводка!Q$4,'2'!$I$1:$AF$1&amp;'2'!$I$3:$AF$3,0),1),"")</f>
        <v/>
      </c>
      <c r="R9" s="6" t="str">
        <f t="array" ref="R9">IFERROR(INDEX('2'!$I$26:$AF$26,1,MATCH(Сводка!$B9&amp;Сводка!R$4,'2'!$I$1:$AF$1&amp;'2'!$I$3:$AF$3,0),1),"")</f>
        <v/>
      </c>
    </row>
    <row r="10" spans="2:18" x14ac:dyDescent="0.25">
      <c r="B10" s="9">
        <v>43844</v>
      </c>
      <c r="C10" s="6" t="str">
        <f t="array" ref="C10">IFERROR(INDEX('1'!$I$26:$AF$26,1,MATCH(Сводка!$B10&amp;Сводка!C$4,'1'!$I$1:$AF$1&amp;'1'!$I$3:$AF$3,0),1),"")</f>
        <v/>
      </c>
      <c r="D10" s="6">
        <f t="array" ref="D10">IFERROR(INDEX('1'!$I$26:$AF$26,1,MATCH(Сводка!$B10&amp;Сводка!D$4,'1'!$I$1:$AF$1&amp;'1'!$I$3:$AF$3,0),1),"")</f>
        <v>3</v>
      </c>
      <c r="E10" s="6">
        <f t="array" ref="E10">IFERROR(INDEX('1'!$I$26:$AF$26,1,MATCH(Сводка!$B10&amp;Сводка!E$4,'1'!$I$1:$AF$1&amp;'1'!$I$3:$AF$3,0),1),"")</f>
        <v>3</v>
      </c>
      <c r="F10" s="6">
        <f t="array" ref="F10">IFERROR(INDEX('1'!$I$26:$AF$26,1,MATCH(Сводка!$B10&amp;Сводка!F$4,'1'!$I$1:$AF$1&amp;'1'!$I$3:$AF$3,0),1),"")</f>
        <v>3</v>
      </c>
      <c r="G10" s="6">
        <f t="array" ref="G10">IFERROR(INDEX('1'!$I$26:$AF$26,1,MATCH(Сводка!$B10&amp;Сводка!G$4,'1'!$I$1:$AF$1&amp;'1'!$I$3:$AF$3,0),1),"")</f>
        <v>3</v>
      </c>
      <c r="H10" s="6">
        <f t="array" ref="H10">IFERROR(INDEX('1'!$I$26:$AF$26,1,MATCH(Сводка!$B10&amp;Сводка!H$4,'1'!$I$1:$AF$1&amp;'1'!$I$3:$AF$3,0),1),"")</f>
        <v>3</v>
      </c>
      <c r="I10" s="6">
        <f t="array" ref="I10">IFERROR(INDEX('1'!$I$26:$AF$26,1,MATCH(Сводка!$B10&amp;Сводка!I$4,'1'!$I$1:$AF$1&amp;'1'!$I$3:$AF$3,0),1),"")</f>
        <v>3</v>
      </c>
      <c r="J10" s="6">
        <f t="array" ref="J10">IFERROR(INDEX('1'!$I$26:$AF$26,1,MATCH(Сводка!$B10&amp;Сводка!J$4,'1'!$I$1:$AF$1&amp;'1'!$I$3:$AF$3,0),1),"")</f>
        <v>2</v>
      </c>
      <c r="K10" s="6" t="str">
        <f t="array" ref="K10">IFERROR(INDEX('2'!$I$26:$AF$26,1,MATCH(Сводка!$B10&amp;Сводка!K$4,'2'!$I$1:$AF$1&amp;'2'!$I$3:$AF$3,0),1),"")</f>
        <v/>
      </c>
      <c r="L10" s="6">
        <f t="array" ref="L10">IFERROR(INDEX('2'!$I$26:$AF$26,1,MATCH(Сводка!$B10&amp;Сводка!L$4,'2'!$I$1:$AF$1&amp;'2'!$I$3:$AF$3,0),1),"")</f>
        <v>3</v>
      </c>
      <c r="M10" s="6">
        <f t="array" ref="M10">IFERROR(INDEX('2'!$I$26:$AF$26,1,MATCH(Сводка!$B10&amp;Сводка!M$4,'2'!$I$1:$AF$1&amp;'2'!$I$3:$AF$3,0),1),"")</f>
        <v>3</v>
      </c>
      <c r="N10" s="6">
        <f t="array" ref="N10">IFERROR(INDEX('2'!$I$26:$AF$26,1,MATCH(Сводка!$B10&amp;Сводка!N$4,'2'!$I$1:$AF$1&amp;'2'!$I$3:$AF$3,0),1),"")</f>
        <v>3</v>
      </c>
      <c r="O10" s="6">
        <f t="array" ref="O10">IFERROR(INDEX('2'!$I$26:$AF$26,1,MATCH(Сводка!$B10&amp;Сводка!O$4,'2'!$I$1:$AF$1&amp;'2'!$I$3:$AF$3,0),1),"")</f>
        <v>3</v>
      </c>
      <c r="P10" s="72">
        <f t="array" ref="P10">IFERROR(INDEX('2'!$I$26:$AF$26,1,MATCH(Сводка!$B10&amp;Сводка!P$4,'2'!$I$1:$AF$1&amp;'2'!$I$3:$AF$3,0),1),"")</f>
        <v>3</v>
      </c>
      <c r="Q10" s="6">
        <f t="array" ref="Q10">IFERROR(INDEX('2'!$I$26:$AF$26,1,MATCH(Сводка!$B10&amp;Сводка!Q$4,'2'!$I$1:$AF$1&amp;'2'!$I$3:$AF$3,0),1),"")</f>
        <v>3</v>
      </c>
      <c r="R10" s="6">
        <f t="array" ref="R10">IFERROR(INDEX('2'!$I$26:$AF$26,1,MATCH(Сводка!$B10&amp;Сводка!R$4,'2'!$I$1:$AF$1&amp;'2'!$I$3:$AF$3,0),1),"")</f>
        <v>3</v>
      </c>
    </row>
    <row r="11" spans="2:18" x14ac:dyDescent="0.25">
      <c r="B11" s="9">
        <v>43845</v>
      </c>
      <c r="C11" s="6" t="str">
        <f t="array" ref="C11">IFERROR(INDEX('1'!$I$26:$AF$26,1,MATCH(Сводка!$B11&amp;Сводка!C$4,'1'!$I$1:$AF$1&amp;'1'!$I$3:$AF$3,0),1),"")</f>
        <v/>
      </c>
      <c r="D11" s="6" t="str">
        <f t="array" ref="D11">IFERROR(INDEX('1'!$I$26:$AF$26,1,MATCH(Сводка!$B11&amp;Сводка!D$4,'1'!$I$1:$AF$1&amp;'1'!$I$3:$AF$3,0),1),"")</f>
        <v/>
      </c>
      <c r="E11" s="6" t="str">
        <f t="array" ref="E11">IFERROR(INDEX('1'!$I$26:$AF$26,1,MATCH(Сводка!$B11&amp;Сводка!E$4,'1'!$I$1:$AF$1&amp;'1'!$I$3:$AF$3,0),1),"")</f>
        <v/>
      </c>
      <c r="F11" s="6" t="str">
        <f t="array" ref="F11">IFERROR(INDEX('1'!$I$26:$AF$26,1,MATCH(Сводка!$B11&amp;Сводка!F$4,'1'!$I$1:$AF$1&amp;'1'!$I$3:$AF$3,0),1),"")</f>
        <v/>
      </c>
      <c r="G11" s="6" t="str">
        <f t="array" ref="G11">IFERROR(INDEX('1'!$I$26:$AF$26,1,MATCH(Сводка!$B11&amp;Сводка!G$4,'1'!$I$1:$AF$1&amp;'1'!$I$3:$AF$3,0),1),"")</f>
        <v/>
      </c>
      <c r="H11" s="6" t="str">
        <f t="array" ref="H11">IFERROR(INDEX('1'!$I$26:$AF$26,1,MATCH(Сводка!$B11&amp;Сводка!H$4,'1'!$I$1:$AF$1&amp;'1'!$I$3:$AF$3,0),1),"")</f>
        <v/>
      </c>
      <c r="I11" s="6" t="str">
        <f t="array" ref="I11">IFERROR(INDEX('1'!$I$26:$AF$26,1,MATCH(Сводка!$B11&amp;Сводка!I$4,'1'!$I$1:$AF$1&amp;'1'!$I$3:$AF$3,0),1),"")</f>
        <v/>
      </c>
      <c r="J11" s="6" t="str">
        <f t="array" ref="J11">IFERROR(INDEX('1'!$I$26:$AF$26,1,MATCH(Сводка!$B11&amp;Сводка!J$4,'1'!$I$1:$AF$1&amp;'1'!$I$3:$AF$3,0),1),"")</f>
        <v/>
      </c>
      <c r="K11" s="6" t="str">
        <f t="array" ref="K11">IFERROR(INDEX('2'!$I$26:$AF$26,1,MATCH(Сводка!$B11&amp;Сводка!K$4,'2'!$I$1:$AF$1&amp;'2'!$I$3:$AF$3,0),1),"")</f>
        <v/>
      </c>
      <c r="L11" s="6" t="str">
        <f t="array" ref="L11">IFERROR(INDEX('2'!$I$26:$AF$26,1,MATCH(Сводка!$B11&amp;Сводка!L$4,'2'!$I$1:$AF$1&amp;'2'!$I$3:$AF$3,0),1),"")</f>
        <v/>
      </c>
      <c r="M11" s="6" t="str">
        <f t="array" ref="M11">IFERROR(INDEX('2'!$I$26:$AF$26,1,MATCH(Сводка!$B11&amp;Сводка!M$4,'2'!$I$1:$AF$1&amp;'2'!$I$3:$AF$3,0),1),"")</f>
        <v/>
      </c>
      <c r="N11" s="6" t="str">
        <f t="array" ref="N11">IFERROR(INDEX('2'!$I$26:$AF$26,1,MATCH(Сводка!$B11&amp;Сводка!N$4,'2'!$I$1:$AF$1&amp;'2'!$I$3:$AF$3,0),1),"")</f>
        <v/>
      </c>
      <c r="O11" s="6" t="str">
        <f t="array" ref="O11">IFERROR(INDEX('2'!$I$26:$AF$26,1,MATCH(Сводка!$B11&amp;Сводка!O$4,'2'!$I$1:$AF$1&amp;'2'!$I$3:$AF$3,0),1),"")</f>
        <v/>
      </c>
      <c r="P11" s="72" t="str">
        <f t="array" ref="P11">IFERROR(INDEX('2'!$I$26:$AF$26,1,MATCH(Сводка!$B11&amp;Сводка!P$4,'2'!$I$1:$AF$1&amp;'2'!$I$3:$AF$3,0),1),"")</f>
        <v/>
      </c>
      <c r="Q11" s="6" t="str">
        <f t="array" ref="Q11">IFERROR(INDEX('2'!$I$26:$AF$26,1,MATCH(Сводка!$B11&amp;Сводка!Q$4,'2'!$I$1:$AF$1&amp;'2'!$I$3:$AF$3,0),1),"")</f>
        <v/>
      </c>
      <c r="R11" s="6" t="str">
        <f t="array" ref="R11">IFERROR(INDEX('2'!$I$26:$AF$26,1,MATCH(Сводка!$B11&amp;Сводка!R$4,'2'!$I$1:$AF$1&amp;'2'!$I$3:$AF$3,0),1),"")</f>
        <v/>
      </c>
    </row>
    <row r="12" spans="2:18" x14ac:dyDescent="0.25">
      <c r="B12" s="9">
        <v>43846</v>
      </c>
      <c r="C12" s="6" t="str">
        <f t="array" ref="C12">IFERROR(INDEX('1'!$I$26:$AF$26,1,MATCH(Сводка!$B12&amp;Сводка!C$4,'1'!$I$1:$AF$1&amp;'1'!$I$3:$AF$3,0),1),"")</f>
        <v/>
      </c>
      <c r="D12" s="6" t="str">
        <f t="array" ref="D12">IFERROR(INDEX('1'!$I$26:$AF$26,1,MATCH(Сводка!$B12&amp;Сводка!D$4,'1'!$I$1:$AF$1&amp;'1'!$I$3:$AF$3,0),1),"")</f>
        <v/>
      </c>
      <c r="E12" s="6" t="str">
        <f t="array" ref="E12">IFERROR(INDEX('1'!$I$26:$AF$26,1,MATCH(Сводка!$B12&amp;Сводка!E$4,'1'!$I$1:$AF$1&amp;'1'!$I$3:$AF$3,0),1),"")</f>
        <v/>
      </c>
      <c r="F12" s="6" t="str">
        <f t="array" ref="F12">IFERROR(INDEX('1'!$I$26:$AF$26,1,MATCH(Сводка!$B12&amp;Сводка!F$4,'1'!$I$1:$AF$1&amp;'1'!$I$3:$AF$3,0),1),"")</f>
        <v/>
      </c>
      <c r="G12" s="6" t="str">
        <f t="array" ref="G12">IFERROR(INDEX('1'!$I$26:$AF$26,1,MATCH(Сводка!$B12&amp;Сводка!G$4,'1'!$I$1:$AF$1&amp;'1'!$I$3:$AF$3,0),1),"")</f>
        <v/>
      </c>
      <c r="H12" s="6" t="str">
        <f t="array" ref="H12">IFERROR(INDEX('1'!$I$26:$AF$26,1,MATCH(Сводка!$B12&amp;Сводка!H$4,'1'!$I$1:$AF$1&amp;'1'!$I$3:$AF$3,0),1),"")</f>
        <v/>
      </c>
      <c r="I12" s="6" t="str">
        <f t="array" ref="I12">IFERROR(INDEX('1'!$I$26:$AF$26,1,MATCH(Сводка!$B12&amp;Сводка!I$4,'1'!$I$1:$AF$1&amp;'1'!$I$3:$AF$3,0),1),"")</f>
        <v/>
      </c>
      <c r="J12" s="6" t="str">
        <f t="array" ref="J12">IFERROR(INDEX('1'!$I$26:$AF$26,1,MATCH(Сводка!$B12&amp;Сводка!J$4,'1'!$I$1:$AF$1&amp;'1'!$I$3:$AF$3,0),1),"")</f>
        <v/>
      </c>
      <c r="K12" s="6">
        <f t="array" ref="K12">IFERROR(INDEX('2'!$I$26:$AF$26,1,MATCH(Сводка!$B12&amp;Сводка!K$4,'2'!$I$1:$AF$1&amp;'2'!$I$3:$AF$3,0),1),"")</f>
        <v>3</v>
      </c>
      <c r="L12" s="6" t="str">
        <f t="array" ref="L12">IFERROR(INDEX('2'!$I$26:$AF$26,1,MATCH(Сводка!$B12&amp;Сводка!L$4,'2'!$I$1:$AF$1&amp;'2'!$I$3:$AF$3,0),1),"")</f>
        <v/>
      </c>
      <c r="M12" s="6" t="str">
        <f t="array" ref="M12">IFERROR(INDEX('2'!$I$26:$AF$26,1,MATCH(Сводка!$B12&amp;Сводка!M$4,'2'!$I$1:$AF$1&amp;'2'!$I$3:$AF$3,0),1),"")</f>
        <v/>
      </c>
      <c r="N12" s="6" t="str">
        <f t="array" ref="N12">IFERROR(INDEX('2'!$I$26:$AF$26,1,MATCH(Сводка!$B12&amp;Сводка!N$4,'2'!$I$1:$AF$1&amp;'2'!$I$3:$AF$3,0),1),"")</f>
        <v/>
      </c>
      <c r="O12" s="6" t="str">
        <f t="array" ref="O12">IFERROR(INDEX('2'!$I$26:$AF$26,1,MATCH(Сводка!$B12&amp;Сводка!O$4,'2'!$I$1:$AF$1&amp;'2'!$I$3:$AF$3,0),1),"")</f>
        <v/>
      </c>
      <c r="P12" s="72" t="str">
        <f t="array" ref="P12">IFERROR(INDEX('2'!$I$26:$AF$26,1,MATCH(Сводка!$B12&amp;Сводка!P$4,'2'!$I$1:$AF$1&amp;'2'!$I$3:$AF$3,0),1),"")</f>
        <v/>
      </c>
      <c r="Q12" s="6" t="str">
        <f t="array" ref="Q12">IFERROR(INDEX('2'!$I$26:$AF$26,1,MATCH(Сводка!$B12&amp;Сводка!Q$4,'2'!$I$1:$AF$1&amp;'2'!$I$3:$AF$3,0),1),"")</f>
        <v/>
      </c>
      <c r="R12" s="6" t="str">
        <f t="array" ref="R12">IFERROR(INDEX('2'!$I$26:$AF$26,1,MATCH(Сводка!$B12&amp;Сводка!R$4,'2'!$I$1:$AF$1&amp;'2'!$I$3:$AF$3,0),1),"")</f>
        <v/>
      </c>
    </row>
    <row r="13" spans="2:18" x14ac:dyDescent="0.25">
      <c r="B13" s="9">
        <v>43847</v>
      </c>
      <c r="C13" s="6" t="str">
        <f t="array" ref="C13">IFERROR(INDEX('1'!$I$26:$AF$26,1,MATCH(Сводка!$B13&amp;Сводка!C$4,'1'!$I$1:$AF$1&amp;'1'!$I$3:$AF$3,0),1),"")</f>
        <v/>
      </c>
      <c r="D13" s="6" t="str">
        <f t="array" ref="D13">IFERROR(INDEX('1'!$I$26:$AF$26,1,MATCH(Сводка!$B13&amp;Сводка!D$4,'1'!$I$1:$AF$1&amp;'1'!$I$3:$AF$3,0),1),"")</f>
        <v/>
      </c>
      <c r="E13" s="6" t="str">
        <f t="array" ref="E13">IFERROR(INDEX('1'!$I$26:$AF$26,1,MATCH(Сводка!$B13&amp;Сводка!E$4,'1'!$I$1:$AF$1&amp;'1'!$I$3:$AF$3,0),1),"")</f>
        <v/>
      </c>
      <c r="F13" s="6" t="str">
        <f t="array" ref="F13">IFERROR(INDEX('1'!$I$26:$AF$26,1,MATCH(Сводка!$B13&amp;Сводка!F$4,'1'!$I$1:$AF$1&amp;'1'!$I$3:$AF$3,0),1),"")</f>
        <v/>
      </c>
      <c r="G13" s="6" t="str">
        <f t="array" ref="G13">IFERROR(INDEX('1'!$I$26:$AF$26,1,MATCH(Сводка!$B13&amp;Сводка!G$4,'1'!$I$1:$AF$1&amp;'1'!$I$3:$AF$3,0),1),"")</f>
        <v/>
      </c>
      <c r="H13" s="6" t="str">
        <f t="array" ref="H13">IFERROR(INDEX('1'!$I$26:$AF$26,1,MATCH(Сводка!$B13&amp;Сводка!H$4,'1'!$I$1:$AF$1&amp;'1'!$I$3:$AF$3,0),1),"")</f>
        <v/>
      </c>
      <c r="I13" s="6" t="str">
        <f t="array" ref="I13">IFERROR(INDEX('1'!$I$26:$AF$26,1,MATCH(Сводка!$B13&amp;Сводка!I$4,'1'!$I$1:$AF$1&amp;'1'!$I$3:$AF$3,0),1),"")</f>
        <v/>
      </c>
      <c r="J13" s="6" t="str">
        <f t="array" ref="J13">IFERROR(INDEX('1'!$I$26:$AF$26,1,MATCH(Сводка!$B13&amp;Сводка!J$4,'1'!$I$1:$AF$1&amp;'1'!$I$3:$AF$3,0),1),"")</f>
        <v/>
      </c>
      <c r="K13" s="6" t="str">
        <f t="array" ref="K13">IFERROR(INDEX('2'!$I$26:$AF$26,1,MATCH(Сводка!$B13&amp;Сводка!K$4,'2'!$I$1:$AF$1&amp;'2'!$I$3:$AF$3,0),1),"")</f>
        <v/>
      </c>
      <c r="L13" s="6" t="str">
        <f t="array" ref="L13">IFERROR(INDEX('2'!$I$26:$AF$26,1,MATCH(Сводка!$B13&amp;Сводка!L$4,'2'!$I$1:$AF$1&amp;'2'!$I$3:$AF$3,0),1),"")</f>
        <v/>
      </c>
      <c r="M13" s="6" t="str">
        <f t="array" ref="M13">IFERROR(INDEX('2'!$I$26:$AF$26,1,MATCH(Сводка!$B13&amp;Сводка!M$4,'2'!$I$1:$AF$1&amp;'2'!$I$3:$AF$3,0),1),"")</f>
        <v/>
      </c>
      <c r="N13" s="6" t="str">
        <f t="array" ref="N13">IFERROR(INDEX('2'!$I$26:$AF$26,1,MATCH(Сводка!$B13&amp;Сводка!N$4,'2'!$I$1:$AF$1&amp;'2'!$I$3:$AF$3,0),1),"")</f>
        <v/>
      </c>
      <c r="O13" s="6" t="str">
        <f t="array" ref="O13">IFERROR(INDEX('2'!$I$26:$AF$26,1,MATCH(Сводка!$B13&amp;Сводка!O$4,'2'!$I$1:$AF$1&amp;'2'!$I$3:$AF$3,0),1),"")</f>
        <v/>
      </c>
      <c r="P13" s="72" t="str">
        <f t="array" ref="P13">IFERROR(INDEX('2'!$I$26:$AF$26,1,MATCH(Сводка!$B13&amp;Сводка!P$4,'2'!$I$1:$AF$1&amp;'2'!$I$3:$AF$3,0),1),"")</f>
        <v/>
      </c>
      <c r="Q13" s="6" t="str">
        <f t="array" ref="Q13">IFERROR(INDEX('2'!$I$26:$AF$26,1,MATCH(Сводка!$B13&amp;Сводка!Q$4,'2'!$I$1:$AF$1&amp;'2'!$I$3:$AF$3,0),1),"")</f>
        <v/>
      </c>
      <c r="R13" s="6" t="str">
        <f t="array" ref="R13">IFERROR(INDEX('2'!$I$26:$AF$26,1,MATCH(Сводка!$B13&amp;Сводка!R$4,'2'!$I$1:$AF$1&amp;'2'!$I$3:$AF$3,0),1),"")</f>
        <v/>
      </c>
    </row>
    <row r="14" spans="2:18" x14ac:dyDescent="0.25">
      <c r="B14" s="9">
        <v>43848</v>
      </c>
      <c r="C14" s="6" t="str">
        <f t="array" ref="C14">IFERROR(INDEX('1'!$I$26:$AF$26,1,MATCH(Сводка!$B14&amp;Сводка!C$4,'1'!$I$1:$AF$1&amp;'1'!$I$3:$AF$3,0),1),"")</f>
        <v/>
      </c>
      <c r="D14" s="6" t="str">
        <f t="array" ref="D14">IFERROR(INDEX('1'!$I$26:$AF$26,1,MATCH(Сводка!$B14&amp;Сводка!D$4,'1'!$I$1:$AF$1&amp;'1'!$I$3:$AF$3,0),1),"")</f>
        <v/>
      </c>
      <c r="E14" s="6" t="str">
        <f t="array" ref="E14">IFERROR(INDEX('1'!$I$26:$AF$26,1,MATCH(Сводка!$B14&amp;Сводка!E$4,'1'!$I$1:$AF$1&amp;'1'!$I$3:$AF$3,0),1),"")</f>
        <v/>
      </c>
      <c r="F14" s="6" t="str">
        <f t="array" ref="F14">IFERROR(INDEX('1'!$I$26:$AF$26,1,MATCH(Сводка!$B14&amp;Сводка!F$4,'1'!$I$1:$AF$1&amp;'1'!$I$3:$AF$3,0),1),"")</f>
        <v/>
      </c>
      <c r="G14" s="6" t="str">
        <f t="array" ref="G14">IFERROR(INDEX('1'!$I$26:$AF$26,1,MATCH(Сводка!$B14&amp;Сводка!G$4,'1'!$I$1:$AF$1&amp;'1'!$I$3:$AF$3,0),1),"")</f>
        <v/>
      </c>
      <c r="H14" s="6" t="str">
        <f t="array" ref="H14">IFERROR(INDEX('1'!$I$26:$AF$26,1,MATCH(Сводка!$B14&amp;Сводка!H$4,'1'!$I$1:$AF$1&amp;'1'!$I$3:$AF$3,0),1),"")</f>
        <v/>
      </c>
      <c r="I14" s="6" t="str">
        <f t="array" ref="I14">IFERROR(INDEX('1'!$I$26:$AF$26,1,MATCH(Сводка!$B14&amp;Сводка!I$4,'1'!$I$1:$AF$1&amp;'1'!$I$3:$AF$3,0),1),"")</f>
        <v/>
      </c>
      <c r="J14" s="6" t="str">
        <f t="array" ref="J14">IFERROR(INDEX('1'!$I$26:$AF$26,1,MATCH(Сводка!$B14&amp;Сводка!J$4,'1'!$I$1:$AF$1&amp;'1'!$I$3:$AF$3,0),1),"")</f>
        <v/>
      </c>
      <c r="K14" s="6" t="str">
        <f t="array" ref="K14">IFERROR(INDEX('2'!$I$26:$AF$26,1,MATCH(Сводка!$B14&amp;Сводка!K$4,'2'!$I$1:$AF$1&amp;'2'!$I$3:$AF$3,0),1),"")</f>
        <v/>
      </c>
      <c r="L14" s="6" t="str">
        <f t="array" ref="L14">IFERROR(INDEX('2'!$I$26:$AF$26,1,MATCH(Сводка!$B14&amp;Сводка!L$4,'2'!$I$1:$AF$1&amp;'2'!$I$3:$AF$3,0),1),"")</f>
        <v/>
      </c>
      <c r="M14" s="6" t="str">
        <f t="array" ref="M14">IFERROR(INDEX('2'!$I$26:$AF$26,1,MATCH(Сводка!$B14&amp;Сводка!M$4,'2'!$I$1:$AF$1&amp;'2'!$I$3:$AF$3,0),1),"")</f>
        <v/>
      </c>
      <c r="N14" s="6" t="str">
        <f t="array" ref="N14">IFERROR(INDEX('2'!$I$26:$AF$26,1,MATCH(Сводка!$B14&amp;Сводка!N$4,'2'!$I$1:$AF$1&amp;'2'!$I$3:$AF$3,0),1),"")</f>
        <v/>
      </c>
      <c r="O14" s="6" t="str">
        <f t="array" ref="O14">IFERROR(INDEX('2'!$I$26:$AF$26,1,MATCH(Сводка!$B14&amp;Сводка!O$4,'2'!$I$1:$AF$1&amp;'2'!$I$3:$AF$3,0),1),"")</f>
        <v/>
      </c>
      <c r="P14" s="72" t="str">
        <f t="array" ref="P14">IFERROR(INDEX('2'!$I$26:$AF$26,1,MATCH(Сводка!$B14&amp;Сводка!P$4,'2'!$I$1:$AF$1&amp;'2'!$I$3:$AF$3,0),1),"")</f>
        <v/>
      </c>
      <c r="Q14" s="6" t="str">
        <f t="array" ref="Q14">IFERROR(INDEX('2'!$I$26:$AF$26,1,MATCH(Сводка!$B14&amp;Сводка!Q$4,'2'!$I$1:$AF$1&amp;'2'!$I$3:$AF$3,0),1),"")</f>
        <v/>
      </c>
      <c r="R14" s="6" t="str">
        <f t="array" ref="R14">IFERROR(INDEX('2'!$I$26:$AF$26,1,MATCH(Сводка!$B14&amp;Сводка!R$4,'2'!$I$1:$AF$1&amp;'2'!$I$3:$AF$3,0),1),"")</f>
        <v/>
      </c>
    </row>
    <row r="15" spans="2:18" x14ac:dyDescent="0.25">
      <c r="B15" s="9">
        <v>43849</v>
      </c>
      <c r="C15" s="6" t="str">
        <f t="array" ref="C15">IFERROR(INDEX('1'!$I$26:$AF$26,1,MATCH(Сводка!$B15&amp;Сводка!C$4,'1'!$I$1:$AF$1&amp;'1'!$I$3:$AF$3,0),1),"")</f>
        <v/>
      </c>
      <c r="D15" s="6" t="str">
        <f t="array" ref="D15">IFERROR(INDEX('1'!$I$26:$AF$26,1,MATCH(Сводка!$B15&amp;Сводка!D$4,'1'!$I$1:$AF$1&amp;'1'!$I$3:$AF$3,0),1),"")</f>
        <v/>
      </c>
      <c r="E15" s="6" t="str">
        <f t="array" ref="E15">IFERROR(INDEX('1'!$I$26:$AF$26,1,MATCH(Сводка!$B15&amp;Сводка!E$4,'1'!$I$1:$AF$1&amp;'1'!$I$3:$AF$3,0),1),"")</f>
        <v/>
      </c>
      <c r="F15" s="6" t="str">
        <f t="array" ref="F15">IFERROR(INDEX('1'!$I$26:$AF$26,1,MATCH(Сводка!$B15&amp;Сводка!F$4,'1'!$I$1:$AF$1&amp;'1'!$I$3:$AF$3,0),1),"")</f>
        <v/>
      </c>
      <c r="G15" s="6" t="str">
        <f t="array" ref="G15">IFERROR(INDEX('1'!$I$26:$AF$26,1,MATCH(Сводка!$B15&amp;Сводка!G$4,'1'!$I$1:$AF$1&amp;'1'!$I$3:$AF$3,0),1),"")</f>
        <v/>
      </c>
      <c r="H15" s="6" t="str">
        <f t="array" ref="H15">IFERROR(INDEX('1'!$I$26:$AF$26,1,MATCH(Сводка!$B15&amp;Сводка!H$4,'1'!$I$1:$AF$1&amp;'1'!$I$3:$AF$3,0),1),"")</f>
        <v/>
      </c>
      <c r="I15" s="6" t="str">
        <f t="array" ref="I15">IFERROR(INDEX('1'!$I$26:$AF$26,1,MATCH(Сводка!$B15&amp;Сводка!I$4,'1'!$I$1:$AF$1&amp;'1'!$I$3:$AF$3,0),1),"")</f>
        <v/>
      </c>
      <c r="J15" s="6" t="str">
        <f t="array" ref="J15">IFERROR(INDEX('1'!$I$26:$AF$26,1,MATCH(Сводка!$B15&amp;Сводка!J$4,'1'!$I$1:$AF$1&amp;'1'!$I$3:$AF$3,0),1),"")</f>
        <v/>
      </c>
      <c r="K15" s="6" t="str">
        <f t="array" ref="K15">IFERROR(INDEX('2'!$I$26:$AF$26,1,MATCH(Сводка!$B15&amp;Сводка!K$4,'2'!$I$1:$AF$1&amp;'2'!$I$3:$AF$3,0),1),"")</f>
        <v/>
      </c>
      <c r="L15" s="6" t="str">
        <f t="array" ref="L15">IFERROR(INDEX('2'!$I$26:$AF$26,1,MATCH(Сводка!$B15&amp;Сводка!L$4,'2'!$I$1:$AF$1&amp;'2'!$I$3:$AF$3,0),1),"")</f>
        <v/>
      </c>
      <c r="M15" s="6" t="str">
        <f t="array" ref="M15">IFERROR(INDEX('2'!$I$26:$AF$26,1,MATCH(Сводка!$B15&amp;Сводка!M$4,'2'!$I$1:$AF$1&amp;'2'!$I$3:$AF$3,0),1),"")</f>
        <v/>
      </c>
      <c r="N15" s="6" t="str">
        <f t="array" ref="N15">IFERROR(INDEX('2'!$I$26:$AF$26,1,MATCH(Сводка!$B15&amp;Сводка!N$4,'2'!$I$1:$AF$1&amp;'2'!$I$3:$AF$3,0),1),"")</f>
        <v/>
      </c>
      <c r="O15" s="6" t="str">
        <f t="array" ref="O15">IFERROR(INDEX('2'!$I$26:$AF$26,1,MATCH(Сводка!$B15&amp;Сводка!O$4,'2'!$I$1:$AF$1&amp;'2'!$I$3:$AF$3,0),1),"")</f>
        <v/>
      </c>
      <c r="P15" s="72" t="str">
        <f t="array" ref="P15">IFERROR(INDEX('2'!$I$26:$AF$26,1,MATCH(Сводка!$B15&amp;Сводка!P$4,'2'!$I$1:$AF$1&amp;'2'!$I$3:$AF$3,0),1),"")</f>
        <v/>
      </c>
      <c r="Q15" s="6" t="str">
        <f t="array" ref="Q15">IFERROR(INDEX('2'!$I$26:$AF$26,1,MATCH(Сводка!$B15&amp;Сводка!Q$4,'2'!$I$1:$AF$1&amp;'2'!$I$3:$AF$3,0),1),"")</f>
        <v/>
      </c>
      <c r="R15" s="6" t="str">
        <f t="array" ref="R15">IFERROR(INDEX('2'!$I$26:$AF$26,1,MATCH(Сводка!$B15&amp;Сводка!R$4,'2'!$I$1:$AF$1&amp;'2'!$I$3:$AF$3,0),1),"")</f>
        <v/>
      </c>
    </row>
    <row r="16" spans="2:18" x14ac:dyDescent="0.25">
      <c r="B16" s="9">
        <v>43850</v>
      </c>
      <c r="C16" s="6">
        <f t="array" ref="C16">IFERROR(INDEX('1'!$I$26:$AF$26,1,MATCH(Сводка!$B16&amp;Сводка!C$4,'1'!$I$1:$AF$1&amp;'1'!$I$3:$AF$3,0),1),"")</f>
        <v>2</v>
      </c>
      <c r="D16" s="6">
        <f t="array" ref="D16">IFERROR(INDEX('1'!$I$26:$AF$26,1,MATCH(Сводка!$B16&amp;Сводка!D$4,'1'!$I$1:$AF$1&amp;'1'!$I$3:$AF$3,0),1),"")</f>
        <v>2</v>
      </c>
      <c r="E16" s="6">
        <f t="array" ref="E16">IFERROR(INDEX('1'!$I$26:$AF$26,1,MATCH(Сводка!$B16&amp;Сводка!E$4,'1'!$I$1:$AF$1&amp;'1'!$I$3:$AF$3,0),1),"")</f>
        <v>2</v>
      </c>
      <c r="F16" s="6">
        <f t="array" ref="F16">IFERROR(INDEX('1'!$I$26:$AF$26,1,MATCH(Сводка!$B16&amp;Сводка!F$4,'1'!$I$1:$AF$1&amp;'1'!$I$3:$AF$3,0),1),"")</f>
        <v>2</v>
      </c>
      <c r="G16" s="6">
        <f t="array" ref="G16">IFERROR(INDEX('1'!$I$26:$AF$26,1,MATCH(Сводка!$B16&amp;Сводка!G$4,'1'!$I$1:$AF$1&amp;'1'!$I$3:$AF$3,0),1),"")</f>
        <v>2</v>
      </c>
      <c r="H16" s="6">
        <f t="array" ref="H16">IFERROR(INDEX('1'!$I$26:$AF$26,1,MATCH(Сводка!$B16&amp;Сводка!H$4,'1'!$I$1:$AF$1&amp;'1'!$I$3:$AF$3,0),1),"")</f>
        <v>2</v>
      </c>
      <c r="I16" s="6">
        <f t="array" ref="I16">IFERROR(INDEX('1'!$I$26:$AF$26,1,MATCH(Сводка!$B16&amp;Сводка!I$4,'1'!$I$1:$AF$1&amp;'1'!$I$3:$AF$3,0),1),"")</f>
        <v>2</v>
      </c>
      <c r="J16" s="6">
        <f t="array" ref="J16">IFERROR(INDEX('1'!$I$26:$AF$26,1,MATCH(Сводка!$B16&amp;Сводка!J$4,'1'!$I$1:$AF$1&amp;'1'!$I$3:$AF$3,0),1),"")</f>
        <v>2</v>
      </c>
      <c r="K16" s="6">
        <f t="array" ref="K16">IFERROR(INDEX('2'!$I$26:$AF$26,1,MATCH(Сводка!$B16&amp;Сводка!K$4,'2'!$I$1:$AF$1&amp;'2'!$I$3:$AF$3,0),1),"")</f>
        <v>1</v>
      </c>
      <c r="L16" s="6">
        <f t="array" ref="L16">IFERROR(INDEX('2'!$I$26:$AF$26,1,MATCH(Сводка!$B16&amp;Сводка!L$4,'2'!$I$1:$AF$1&amp;'2'!$I$3:$AF$3,0),1),"")</f>
        <v>1</v>
      </c>
      <c r="M16" s="6">
        <f t="array" ref="M16">IFERROR(INDEX('2'!$I$26:$AF$26,1,MATCH(Сводка!$B16&amp;Сводка!M$4,'2'!$I$1:$AF$1&amp;'2'!$I$3:$AF$3,0),1),"")</f>
        <v>1</v>
      </c>
      <c r="N16" s="6">
        <f t="array" ref="N16">IFERROR(INDEX('2'!$I$26:$AF$26,1,MATCH(Сводка!$B16&amp;Сводка!N$4,'2'!$I$1:$AF$1&amp;'2'!$I$3:$AF$3,0),1),"")</f>
        <v>1</v>
      </c>
      <c r="O16" s="6">
        <f t="array" ref="O16">IFERROR(INDEX('2'!$I$26:$AF$26,1,MATCH(Сводка!$B16&amp;Сводка!O$4,'2'!$I$1:$AF$1&amp;'2'!$I$3:$AF$3,0),1),"")</f>
        <v>1</v>
      </c>
      <c r="P16" s="72">
        <f t="array" ref="P16">IFERROR(INDEX('2'!$I$26:$AF$26,1,MATCH(Сводка!$B16&amp;Сводка!P$4,'2'!$I$1:$AF$1&amp;'2'!$I$3:$AF$3,0),1),"")</f>
        <v>1</v>
      </c>
      <c r="Q16" s="6">
        <f t="array" ref="Q16">IFERROR(INDEX('2'!$I$26:$AF$26,1,MATCH(Сводка!$B16&amp;Сводка!Q$4,'2'!$I$1:$AF$1&amp;'2'!$I$3:$AF$3,0),1),"")</f>
        <v>1</v>
      </c>
      <c r="R16" s="6">
        <f t="array" ref="R16">IFERROR(INDEX('2'!$I$26:$AF$26,1,MATCH(Сводка!$B16&amp;Сводка!R$4,'2'!$I$1:$AF$1&amp;'2'!$I$3:$AF$3,0),1),"")</f>
        <v>1</v>
      </c>
    </row>
    <row r="17" spans="3:18" x14ac:dyDescent="0.25">
      <c r="C17" s="11">
        <f>SUM(C5:C16)</f>
        <v>6</v>
      </c>
      <c r="D17" s="11">
        <f t="shared" ref="D17:J17" si="0">SUM(D5:D16)</f>
        <v>7</v>
      </c>
      <c r="E17" s="11">
        <f t="shared" si="0"/>
        <v>7</v>
      </c>
      <c r="F17" s="11">
        <f t="shared" si="0"/>
        <v>7</v>
      </c>
      <c r="G17" s="11">
        <f t="shared" si="0"/>
        <v>7</v>
      </c>
      <c r="H17" s="73">
        <f t="shared" si="0"/>
        <v>7</v>
      </c>
      <c r="I17" s="11">
        <f t="shared" si="0"/>
        <v>7</v>
      </c>
      <c r="J17" s="11">
        <f t="shared" si="0"/>
        <v>6</v>
      </c>
      <c r="K17" s="11">
        <f>SUM(K5:K16)</f>
        <v>6</v>
      </c>
      <c r="L17" s="11">
        <f t="shared" ref="L17:R17" si="1">SUM(L5:L16)</f>
        <v>6</v>
      </c>
      <c r="M17" s="11">
        <f t="shared" si="1"/>
        <v>6</v>
      </c>
      <c r="N17" s="11">
        <f t="shared" si="1"/>
        <v>6</v>
      </c>
      <c r="O17" s="11">
        <f t="shared" si="1"/>
        <v>6</v>
      </c>
      <c r="P17" s="73">
        <f t="shared" si="1"/>
        <v>6</v>
      </c>
      <c r="Q17" s="11">
        <f t="shared" si="1"/>
        <v>6</v>
      </c>
      <c r="R17" s="11">
        <f t="shared" si="1"/>
        <v>6</v>
      </c>
    </row>
    <row r="18" spans="3:18" x14ac:dyDescent="0.25">
      <c r="C18" s="64">
        <f>SUM(C17:G17)</f>
        <v>34</v>
      </c>
      <c r="D18" s="64"/>
      <c r="E18" s="64"/>
      <c r="F18" s="64"/>
      <c r="G18" s="64"/>
      <c r="H18" s="73">
        <f>SUM(H17)</f>
        <v>7</v>
      </c>
      <c r="I18" s="64">
        <f>SUM(I17:J17)</f>
        <v>13</v>
      </c>
      <c r="J18" s="64"/>
      <c r="K18" s="64">
        <f>SUM(K17:O17)</f>
        <v>30</v>
      </c>
      <c r="L18" s="64"/>
      <c r="M18" s="64"/>
      <c r="N18" s="64"/>
      <c r="O18" s="64"/>
      <c r="P18" s="73">
        <f>SUM(P17)</f>
        <v>6</v>
      </c>
      <c r="Q18" s="64">
        <f>SUM(Q17:R17)</f>
        <v>12</v>
      </c>
      <c r="R18" s="64"/>
    </row>
  </sheetData>
  <mergeCells count="10">
    <mergeCell ref="C3:G3"/>
    <mergeCell ref="I3:J3"/>
    <mergeCell ref="C18:G18"/>
    <mergeCell ref="I18:J18"/>
    <mergeCell ref="C2:J2"/>
    <mergeCell ref="K2:R2"/>
    <mergeCell ref="K3:O3"/>
    <mergeCell ref="Q3:R3"/>
    <mergeCell ref="K18:O18"/>
    <mergeCell ref="Q18:R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Сводка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2020-01-29T09:15:59Z</dcterms:modified>
</cp:coreProperties>
</file>