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oleksandr.kovtun\Desktop\"/>
    </mc:Choice>
  </mc:AlternateContent>
  <bookViews>
    <workbookView xWindow="0" yWindow="0" windowWidth="20490" windowHeight="7620"/>
  </bookViews>
  <sheets>
    <sheet name="Загальний" sheetId="1" r:id="rId1"/>
  </sheets>
  <definedNames>
    <definedName name="_xlnm._FilterDatabase" localSheetId="0" hidden="1">Загальний!$C$1:$C$610</definedName>
    <definedName name="n_1">{"","одинz","двіz","триz","чотириz","пyятьz","шістьz","сімz","вісімz","девyятьz"}</definedName>
    <definedName name="n_2">{"десятьz","одинадцятьz","дванадцятьz","тринадцятьz","чотирнадцятьz","пyятнадцятьz","шістнадцятьz","сімнадцятьz","вісімнадцятьz","девyятнадцятьz"}</definedName>
    <definedName name="n_3">{"";1;"двадцятьz";"тридцятьz";"сорокz";"пyятдесятz";"шістдесятz";"сімдесятz";"вісімдесятz";"девyяностоz";"девyяностоz"}</definedName>
    <definedName name="n_4">{"","стоz","двістіz","тристаz","чотиристаz","пyятсотz","шістсотz","сімсотz","вісімсотz","девyятсотz"}</definedName>
    <definedName name="n_5">{"","однаz","двіz","триz","чотириz","пyятьz","шістьz","сімz","вісімz","девyятьz"}</definedName>
    <definedName name="n0">"000000000000"&amp;MID(1/2,2,1)</definedName>
    <definedName name="n0x">IF(n_3=1,n_2,n_3&amp;n_1)</definedName>
    <definedName name="n1x">IF(n_3=1,n_2,n_3&amp;n_5)</definedName>
    <definedName name="мил">{0,"івz";1,"z";2,"аz";5,"івz"}</definedName>
    <definedName name="_xlnm.Print_Area" localSheetId="0">Загальний!$A$1:$AW$610</definedName>
    <definedName name="тыс">{0,"тисячz";1,"тисячаz";2,"тисячіz";5,"тисячz"}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0" i="1" l="1"/>
  <c r="M610" i="1"/>
  <c r="K610" i="1"/>
  <c r="A610" i="1"/>
  <c r="P609" i="1"/>
  <c r="M609" i="1"/>
  <c r="K609" i="1"/>
  <c r="A609" i="1"/>
  <c r="P608" i="1"/>
  <c r="M608" i="1"/>
  <c r="K608" i="1"/>
  <c r="A608" i="1"/>
  <c r="P607" i="1"/>
  <c r="M607" i="1"/>
  <c r="K607" i="1"/>
  <c r="A607" i="1"/>
  <c r="P606" i="1"/>
  <c r="M606" i="1"/>
  <c r="K606" i="1"/>
  <c r="A606" i="1"/>
  <c r="P605" i="1"/>
  <c r="M605" i="1"/>
  <c r="K605" i="1"/>
  <c r="A605" i="1"/>
  <c r="P604" i="1"/>
  <c r="M604" i="1"/>
  <c r="K604" i="1"/>
  <c r="A604" i="1"/>
  <c r="P603" i="1"/>
  <c r="M603" i="1"/>
  <c r="K603" i="1"/>
  <c r="A603" i="1"/>
  <c r="P602" i="1"/>
  <c r="M602" i="1"/>
  <c r="K602" i="1"/>
  <c r="A602" i="1"/>
  <c r="P601" i="1"/>
  <c r="M601" i="1"/>
  <c r="K601" i="1"/>
  <c r="A601" i="1"/>
  <c r="P600" i="1"/>
  <c r="M600" i="1"/>
  <c r="K600" i="1"/>
  <c r="A600" i="1"/>
  <c r="P599" i="1"/>
  <c r="M599" i="1"/>
  <c r="K599" i="1"/>
  <c r="A599" i="1"/>
  <c r="P598" i="1"/>
  <c r="M598" i="1"/>
  <c r="K598" i="1"/>
  <c r="A598" i="1"/>
  <c r="P597" i="1"/>
  <c r="M597" i="1"/>
  <c r="K597" i="1"/>
  <c r="A597" i="1"/>
  <c r="P596" i="1"/>
  <c r="M596" i="1"/>
  <c r="K596" i="1"/>
  <c r="A596" i="1"/>
  <c r="P595" i="1"/>
  <c r="M595" i="1"/>
  <c r="K595" i="1"/>
  <c r="A595" i="1"/>
  <c r="P594" i="1"/>
  <c r="M594" i="1"/>
  <c r="K594" i="1"/>
  <c r="A594" i="1"/>
  <c r="P593" i="1"/>
  <c r="M593" i="1"/>
  <c r="K593" i="1"/>
  <c r="A593" i="1"/>
  <c r="P592" i="1"/>
  <c r="M592" i="1"/>
  <c r="K592" i="1"/>
  <c r="A592" i="1"/>
  <c r="P591" i="1"/>
  <c r="M591" i="1"/>
  <c r="K591" i="1"/>
  <c r="A591" i="1"/>
  <c r="P590" i="1"/>
  <c r="M590" i="1"/>
  <c r="K590" i="1"/>
  <c r="A590" i="1"/>
  <c r="P589" i="1"/>
  <c r="M589" i="1"/>
  <c r="K589" i="1"/>
  <c r="A589" i="1"/>
  <c r="P588" i="1"/>
  <c r="M588" i="1"/>
  <c r="K588" i="1"/>
  <c r="A588" i="1"/>
  <c r="P587" i="1"/>
  <c r="M587" i="1"/>
  <c r="K587" i="1"/>
  <c r="A587" i="1"/>
  <c r="P586" i="1"/>
  <c r="M586" i="1"/>
  <c r="K586" i="1"/>
  <c r="A586" i="1"/>
  <c r="P585" i="1"/>
  <c r="M585" i="1"/>
  <c r="K585" i="1"/>
  <c r="A585" i="1"/>
  <c r="P584" i="1"/>
  <c r="M584" i="1"/>
  <c r="K584" i="1"/>
  <c r="A584" i="1"/>
  <c r="P583" i="1"/>
  <c r="M583" i="1"/>
  <c r="K583" i="1"/>
  <c r="A583" i="1"/>
  <c r="P582" i="1"/>
  <c r="M582" i="1"/>
  <c r="K582" i="1"/>
  <c r="A582" i="1"/>
  <c r="P581" i="1"/>
  <c r="M581" i="1"/>
  <c r="K581" i="1"/>
  <c r="A581" i="1"/>
  <c r="P580" i="1"/>
  <c r="M580" i="1"/>
  <c r="K580" i="1"/>
  <c r="A580" i="1"/>
  <c r="P579" i="1"/>
  <c r="M579" i="1"/>
  <c r="K579" i="1"/>
  <c r="A579" i="1"/>
  <c r="P578" i="1"/>
  <c r="M578" i="1"/>
  <c r="K578" i="1"/>
  <c r="A578" i="1"/>
  <c r="P577" i="1"/>
  <c r="M577" i="1"/>
  <c r="K577" i="1"/>
  <c r="A577" i="1"/>
  <c r="P576" i="1"/>
  <c r="M576" i="1"/>
  <c r="K576" i="1"/>
  <c r="A576" i="1"/>
  <c r="P575" i="1"/>
  <c r="M575" i="1"/>
  <c r="K575" i="1"/>
  <c r="A575" i="1"/>
  <c r="P574" i="1"/>
  <c r="M574" i="1"/>
  <c r="K574" i="1"/>
  <c r="A574" i="1"/>
  <c r="P573" i="1"/>
  <c r="M573" i="1"/>
  <c r="K573" i="1"/>
  <c r="A573" i="1"/>
  <c r="P572" i="1"/>
  <c r="M572" i="1"/>
  <c r="K572" i="1"/>
  <c r="A572" i="1"/>
  <c r="P571" i="1"/>
  <c r="M571" i="1"/>
  <c r="K571" i="1"/>
  <c r="A571" i="1"/>
  <c r="P570" i="1"/>
  <c r="M570" i="1"/>
  <c r="K570" i="1"/>
  <c r="A570" i="1"/>
  <c r="P569" i="1"/>
  <c r="M569" i="1"/>
  <c r="K569" i="1"/>
  <c r="A569" i="1"/>
  <c r="P568" i="1"/>
  <c r="M568" i="1"/>
  <c r="K568" i="1"/>
  <c r="A568" i="1"/>
  <c r="P567" i="1"/>
  <c r="M567" i="1"/>
  <c r="K567" i="1"/>
  <c r="A567" i="1"/>
  <c r="P566" i="1"/>
  <c r="M566" i="1"/>
  <c r="K566" i="1"/>
  <c r="A566" i="1"/>
  <c r="P565" i="1"/>
  <c r="M565" i="1"/>
  <c r="K565" i="1"/>
  <c r="A565" i="1"/>
  <c r="P564" i="1"/>
  <c r="M564" i="1"/>
  <c r="K564" i="1"/>
  <c r="A564" i="1"/>
  <c r="P563" i="1"/>
  <c r="M563" i="1"/>
  <c r="K563" i="1"/>
  <c r="A563" i="1"/>
  <c r="P562" i="1"/>
  <c r="M562" i="1"/>
  <c r="K562" i="1"/>
  <c r="A562" i="1"/>
  <c r="P561" i="1"/>
  <c r="M561" i="1"/>
  <c r="K561" i="1"/>
  <c r="A561" i="1"/>
  <c r="P560" i="1"/>
  <c r="M560" i="1"/>
  <c r="K560" i="1"/>
  <c r="A560" i="1"/>
  <c r="P559" i="1"/>
  <c r="M559" i="1"/>
  <c r="K559" i="1"/>
  <c r="A559" i="1"/>
  <c r="P558" i="1"/>
  <c r="M558" i="1"/>
  <c r="K558" i="1"/>
  <c r="A558" i="1"/>
  <c r="P557" i="1"/>
  <c r="M557" i="1"/>
  <c r="K557" i="1"/>
  <c r="A557" i="1"/>
  <c r="P556" i="1"/>
  <c r="M556" i="1"/>
  <c r="K556" i="1"/>
  <c r="A556" i="1"/>
  <c r="P555" i="1"/>
  <c r="M555" i="1"/>
  <c r="K555" i="1"/>
  <c r="A555" i="1"/>
  <c r="P554" i="1"/>
  <c r="M554" i="1"/>
  <c r="K554" i="1"/>
  <c r="A554" i="1"/>
  <c r="P553" i="1"/>
  <c r="M553" i="1"/>
  <c r="K553" i="1"/>
  <c r="A553" i="1"/>
  <c r="P552" i="1"/>
  <c r="M552" i="1"/>
  <c r="K552" i="1"/>
  <c r="A552" i="1"/>
  <c r="P551" i="1"/>
  <c r="M551" i="1"/>
  <c r="K551" i="1"/>
  <c r="A551" i="1"/>
  <c r="P550" i="1"/>
  <c r="M550" i="1"/>
  <c r="K550" i="1"/>
  <c r="A550" i="1"/>
  <c r="P549" i="1"/>
  <c r="M549" i="1"/>
  <c r="K549" i="1"/>
  <c r="A549" i="1"/>
  <c r="P548" i="1"/>
  <c r="M548" i="1"/>
  <c r="K548" i="1"/>
  <c r="A548" i="1"/>
  <c r="P547" i="1"/>
  <c r="M547" i="1"/>
  <c r="K547" i="1"/>
  <c r="A547" i="1"/>
  <c r="P546" i="1"/>
  <c r="M546" i="1"/>
  <c r="K546" i="1"/>
  <c r="A546" i="1"/>
  <c r="P545" i="1"/>
  <c r="M545" i="1"/>
  <c r="K545" i="1"/>
  <c r="A545" i="1"/>
  <c r="P544" i="1"/>
  <c r="M544" i="1"/>
  <c r="K544" i="1"/>
  <c r="A544" i="1"/>
  <c r="P543" i="1"/>
  <c r="M543" i="1"/>
  <c r="K543" i="1"/>
  <c r="A543" i="1"/>
  <c r="P542" i="1"/>
  <c r="M542" i="1"/>
  <c r="K542" i="1"/>
  <c r="A542" i="1"/>
  <c r="P541" i="1"/>
  <c r="M541" i="1"/>
  <c r="K541" i="1"/>
  <c r="A541" i="1"/>
  <c r="P540" i="1"/>
  <c r="M540" i="1"/>
  <c r="K540" i="1"/>
  <c r="A540" i="1"/>
  <c r="P539" i="1"/>
  <c r="M539" i="1"/>
  <c r="K539" i="1"/>
  <c r="A539" i="1"/>
  <c r="P538" i="1"/>
  <c r="M538" i="1"/>
  <c r="K538" i="1"/>
  <c r="A538" i="1"/>
  <c r="P537" i="1"/>
  <c r="M537" i="1"/>
  <c r="K537" i="1"/>
  <c r="A537" i="1"/>
  <c r="P536" i="1"/>
  <c r="M536" i="1"/>
  <c r="K536" i="1"/>
  <c r="A536" i="1"/>
  <c r="P535" i="1"/>
  <c r="M535" i="1"/>
  <c r="K535" i="1"/>
  <c r="A535" i="1"/>
  <c r="P534" i="1"/>
  <c r="M534" i="1"/>
  <c r="K534" i="1"/>
  <c r="A534" i="1"/>
  <c r="P533" i="1"/>
  <c r="M533" i="1"/>
  <c r="K533" i="1"/>
  <c r="A533" i="1"/>
  <c r="P532" i="1"/>
  <c r="M532" i="1"/>
  <c r="K532" i="1"/>
  <c r="A532" i="1"/>
  <c r="P531" i="1"/>
  <c r="M531" i="1"/>
  <c r="K531" i="1"/>
  <c r="A531" i="1"/>
  <c r="P530" i="1"/>
  <c r="M530" i="1"/>
  <c r="K530" i="1"/>
  <c r="A530" i="1"/>
  <c r="P529" i="1"/>
  <c r="M529" i="1"/>
  <c r="K529" i="1"/>
  <c r="A529" i="1"/>
  <c r="P528" i="1"/>
  <c r="M528" i="1"/>
  <c r="K528" i="1"/>
  <c r="A528" i="1"/>
  <c r="P527" i="1"/>
  <c r="M527" i="1"/>
  <c r="K527" i="1"/>
  <c r="A527" i="1"/>
  <c r="P526" i="1"/>
  <c r="M526" i="1"/>
  <c r="K526" i="1"/>
  <c r="A526" i="1"/>
  <c r="P525" i="1"/>
  <c r="M525" i="1"/>
  <c r="K525" i="1"/>
  <c r="A525" i="1"/>
  <c r="P524" i="1"/>
  <c r="M524" i="1"/>
  <c r="K524" i="1"/>
  <c r="A524" i="1"/>
  <c r="P523" i="1"/>
  <c r="M523" i="1"/>
  <c r="K523" i="1"/>
  <c r="A523" i="1"/>
  <c r="P522" i="1"/>
  <c r="M522" i="1"/>
  <c r="K522" i="1"/>
  <c r="A522" i="1"/>
  <c r="P521" i="1"/>
  <c r="M521" i="1"/>
  <c r="K521" i="1"/>
  <c r="A521" i="1"/>
  <c r="P520" i="1"/>
  <c r="M520" i="1"/>
  <c r="K520" i="1"/>
  <c r="A520" i="1"/>
  <c r="P519" i="1"/>
  <c r="M519" i="1"/>
  <c r="K519" i="1"/>
  <c r="A519" i="1"/>
  <c r="P518" i="1"/>
  <c r="M518" i="1"/>
  <c r="K518" i="1"/>
  <c r="A518" i="1"/>
  <c r="P517" i="1"/>
  <c r="M517" i="1"/>
  <c r="K517" i="1"/>
  <c r="A517" i="1"/>
  <c r="P516" i="1"/>
  <c r="M516" i="1"/>
  <c r="K516" i="1"/>
  <c r="A516" i="1"/>
  <c r="P515" i="1"/>
  <c r="M515" i="1"/>
  <c r="K515" i="1"/>
  <c r="A515" i="1"/>
  <c r="P514" i="1"/>
  <c r="M514" i="1"/>
  <c r="K514" i="1"/>
  <c r="A514" i="1"/>
  <c r="P513" i="1"/>
  <c r="M513" i="1"/>
  <c r="K513" i="1"/>
  <c r="A513" i="1"/>
  <c r="P512" i="1"/>
  <c r="M512" i="1"/>
  <c r="K512" i="1"/>
  <c r="A512" i="1"/>
  <c r="P511" i="1"/>
  <c r="M511" i="1"/>
  <c r="K511" i="1"/>
  <c r="A511" i="1"/>
  <c r="P510" i="1"/>
  <c r="M510" i="1"/>
  <c r="K510" i="1"/>
  <c r="A510" i="1"/>
  <c r="P509" i="1"/>
  <c r="M509" i="1"/>
  <c r="K509" i="1"/>
  <c r="A509" i="1"/>
  <c r="P508" i="1"/>
  <c r="M508" i="1"/>
  <c r="K508" i="1"/>
  <c r="A508" i="1"/>
  <c r="P507" i="1"/>
  <c r="M507" i="1"/>
  <c r="K507" i="1"/>
  <c r="A507" i="1"/>
  <c r="P506" i="1"/>
  <c r="M506" i="1"/>
  <c r="K506" i="1"/>
  <c r="A506" i="1"/>
  <c r="P505" i="1"/>
  <c r="M505" i="1"/>
  <c r="K505" i="1"/>
  <c r="A505" i="1"/>
  <c r="P504" i="1"/>
  <c r="M504" i="1"/>
  <c r="K504" i="1"/>
  <c r="A504" i="1"/>
  <c r="P503" i="1"/>
  <c r="M503" i="1"/>
  <c r="K503" i="1"/>
  <c r="A503" i="1"/>
  <c r="P502" i="1"/>
  <c r="M502" i="1"/>
  <c r="K502" i="1"/>
  <c r="A502" i="1"/>
  <c r="P501" i="1"/>
  <c r="M501" i="1"/>
  <c r="K501" i="1"/>
  <c r="A501" i="1"/>
  <c r="P500" i="1"/>
  <c r="M500" i="1"/>
  <c r="K500" i="1"/>
  <c r="A500" i="1"/>
  <c r="P499" i="1"/>
  <c r="M499" i="1"/>
  <c r="K499" i="1"/>
  <c r="A499" i="1"/>
  <c r="P498" i="1"/>
  <c r="M498" i="1"/>
  <c r="K498" i="1"/>
  <c r="A498" i="1"/>
  <c r="P497" i="1"/>
  <c r="M497" i="1"/>
  <c r="K497" i="1"/>
  <c r="A497" i="1"/>
  <c r="P496" i="1"/>
  <c r="M496" i="1"/>
  <c r="K496" i="1"/>
  <c r="A496" i="1"/>
  <c r="P495" i="1"/>
  <c r="M495" i="1"/>
  <c r="K495" i="1"/>
  <c r="A495" i="1"/>
  <c r="P494" i="1"/>
  <c r="M494" i="1"/>
  <c r="K494" i="1"/>
  <c r="A494" i="1"/>
  <c r="P493" i="1"/>
  <c r="M493" i="1"/>
  <c r="K493" i="1"/>
  <c r="A493" i="1"/>
  <c r="P492" i="1"/>
  <c r="M492" i="1"/>
  <c r="K492" i="1"/>
  <c r="A492" i="1"/>
  <c r="P491" i="1"/>
  <c r="M491" i="1"/>
  <c r="K491" i="1"/>
  <c r="A491" i="1"/>
  <c r="P490" i="1"/>
  <c r="M490" i="1"/>
  <c r="K490" i="1"/>
  <c r="A490" i="1"/>
  <c r="P489" i="1"/>
  <c r="M489" i="1"/>
  <c r="K489" i="1"/>
  <c r="A489" i="1"/>
  <c r="P488" i="1"/>
  <c r="M488" i="1"/>
  <c r="K488" i="1"/>
  <c r="A488" i="1"/>
  <c r="P487" i="1"/>
  <c r="M487" i="1"/>
  <c r="K487" i="1"/>
  <c r="A487" i="1"/>
  <c r="P486" i="1"/>
  <c r="M486" i="1"/>
  <c r="K486" i="1"/>
  <c r="A486" i="1"/>
  <c r="P485" i="1"/>
  <c r="M485" i="1"/>
  <c r="K485" i="1"/>
  <c r="A485" i="1"/>
  <c r="P484" i="1"/>
  <c r="M484" i="1"/>
  <c r="K484" i="1"/>
  <c r="A484" i="1"/>
  <c r="P483" i="1"/>
  <c r="M483" i="1"/>
  <c r="K483" i="1"/>
  <c r="A483" i="1"/>
  <c r="P482" i="1"/>
  <c r="M482" i="1"/>
  <c r="K482" i="1"/>
  <c r="A482" i="1"/>
  <c r="P481" i="1"/>
  <c r="M481" i="1"/>
  <c r="K481" i="1"/>
  <c r="A481" i="1"/>
  <c r="P480" i="1"/>
  <c r="M480" i="1"/>
  <c r="K480" i="1"/>
  <c r="A480" i="1"/>
  <c r="P479" i="1"/>
  <c r="M479" i="1"/>
  <c r="K479" i="1"/>
  <c r="A479" i="1"/>
  <c r="P478" i="1"/>
  <c r="M478" i="1"/>
  <c r="K478" i="1"/>
  <c r="A478" i="1"/>
  <c r="P477" i="1"/>
  <c r="M477" i="1"/>
  <c r="K477" i="1"/>
  <c r="A477" i="1"/>
  <c r="P476" i="1"/>
  <c r="M476" i="1"/>
  <c r="K476" i="1"/>
  <c r="A476" i="1"/>
  <c r="P475" i="1"/>
  <c r="M475" i="1"/>
  <c r="K475" i="1"/>
  <c r="A475" i="1"/>
  <c r="P474" i="1"/>
  <c r="M474" i="1"/>
  <c r="K474" i="1"/>
  <c r="A474" i="1"/>
  <c r="P473" i="1"/>
  <c r="M473" i="1"/>
  <c r="K473" i="1"/>
  <c r="A473" i="1"/>
  <c r="P472" i="1"/>
  <c r="M472" i="1"/>
  <c r="K472" i="1"/>
  <c r="A472" i="1"/>
  <c r="P471" i="1"/>
  <c r="M471" i="1"/>
  <c r="K471" i="1"/>
  <c r="A471" i="1"/>
  <c r="P470" i="1"/>
  <c r="M470" i="1"/>
  <c r="K470" i="1"/>
  <c r="A470" i="1"/>
  <c r="P469" i="1"/>
  <c r="M469" i="1"/>
  <c r="K469" i="1"/>
  <c r="A469" i="1"/>
  <c r="P468" i="1"/>
  <c r="M468" i="1"/>
  <c r="K468" i="1"/>
  <c r="A468" i="1"/>
  <c r="P467" i="1"/>
  <c r="M467" i="1"/>
  <c r="K467" i="1"/>
  <c r="A467" i="1"/>
  <c r="P466" i="1"/>
  <c r="M466" i="1"/>
  <c r="K466" i="1"/>
  <c r="A466" i="1"/>
  <c r="P465" i="1"/>
  <c r="M465" i="1"/>
  <c r="K465" i="1"/>
  <c r="A465" i="1"/>
  <c r="P464" i="1"/>
  <c r="M464" i="1"/>
  <c r="K464" i="1"/>
  <c r="A464" i="1"/>
  <c r="P463" i="1"/>
  <c r="M463" i="1"/>
  <c r="K463" i="1"/>
  <c r="A463" i="1"/>
  <c r="P462" i="1"/>
  <c r="M462" i="1"/>
  <c r="K462" i="1"/>
  <c r="A462" i="1"/>
  <c r="P461" i="1"/>
  <c r="M461" i="1"/>
  <c r="K461" i="1"/>
  <c r="A461" i="1"/>
  <c r="P460" i="1"/>
  <c r="M460" i="1"/>
  <c r="K460" i="1"/>
  <c r="A460" i="1"/>
  <c r="P459" i="1"/>
  <c r="M459" i="1"/>
  <c r="K459" i="1"/>
  <c r="A459" i="1"/>
  <c r="P458" i="1"/>
  <c r="M458" i="1"/>
  <c r="K458" i="1"/>
  <c r="A458" i="1"/>
  <c r="P457" i="1"/>
  <c r="M457" i="1"/>
  <c r="K457" i="1"/>
  <c r="A457" i="1"/>
  <c r="P456" i="1"/>
  <c r="M456" i="1"/>
  <c r="K456" i="1"/>
  <c r="A456" i="1"/>
  <c r="P455" i="1"/>
  <c r="M455" i="1"/>
  <c r="K455" i="1"/>
  <c r="A455" i="1"/>
  <c r="P454" i="1"/>
  <c r="M454" i="1"/>
  <c r="K454" i="1"/>
  <c r="A454" i="1"/>
  <c r="P453" i="1"/>
  <c r="M453" i="1"/>
  <c r="K453" i="1"/>
  <c r="A453" i="1"/>
  <c r="P452" i="1"/>
  <c r="M452" i="1"/>
  <c r="K452" i="1"/>
  <c r="A452" i="1"/>
  <c r="P451" i="1"/>
  <c r="M451" i="1"/>
  <c r="K451" i="1"/>
  <c r="A451" i="1"/>
  <c r="P450" i="1"/>
  <c r="M450" i="1"/>
  <c r="K450" i="1"/>
  <c r="A450" i="1"/>
  <c r="P449" i="1"/>
  <c r="M449" i="1"/>
  <c r="K449" i="1"/>
  <c r="A449" i="1"/>
  <c r="P448" i="1"/>
  <c r="M448" i="1"/>
  <c r="K448" i="1"/>
  <c r="A448" i="1"/>
  <c r="P447" i="1"/>
  <c r="M447" i="1"/>
  <c r="K447" i="1"/>
  <c r="A447" i="1"/>
  <c r="P446" i="1"/>
  <c r="M446" i="1"/>
  <c r="K446" i="1"/>
  <c r="A446" i="1"/>
  <c r="P445" i="1"/>
  <c r="M445" i="1"/>
  <c r="K445" i="1"/>
  <c r="A445" i="1"/>
  <c r="P444" i="1"/>
  <c r="M444" i="1"/>
  <c r="K444" i="1"/>
  <c r="A444" i="1"/>
  <c r="P443" i="1"/>
  <c r="M443" i="1"/>
  <c r="K443" i="1"/>
  <c r="A443" i="1"/>
  <c r="P442" i="1"/>
  <c r="M442" i="1"/>
  <c r="K442" i="1"/>
  <c r="A442" i="1"/>
  <c r="P441" i="1"/>
  <c r="M441" i="1"/>
  <c r="K441" i="1"/>
  <c r="A441" i="1"/>
  <c r="P440" i="1"/>
  <c r="M440" i="1"/>
  <c r="K440" i="1"/>
  <c r="A440" i="1"/>
  <c r="P439" i="1"/>
  <c r="M439" i="1"/>
  <c r="K439" i="1"/>
  <c r="A439" i="1"/>
  <c r="P438" i="1"/>
  <c r="M438" i="1"/>
  <c r="K438" i="1"/>
  <c r="A438" i="1"/>
  <c r="P437" i="1"/>
  <c r="M437" i="1"/>
  <c r="K437" i="1"/>
  <c r="A437" i="1"/>
  <c r="P436" i="1"/>
  <c r="M436" i="1"/>
  <c r="K436" i="1"/>
  <c r="A436" i="1"/>
  <c r="P435" i="1"/>
  <c r="M435" i="1"/>
  <c r="K435" i="1"/>
  <c r="A435" i="1"/>
  <c r="P434" i="1"/>
  <c r="M434" i="1"/>
  <c r="K434" i="1"/>
  <c r="A434" i="1"/>
  <c r="P433" i="1"/>
  <c r="M433" i="1"/>
  <c r="K433" i="1"/>
  <c r="A433" i="1"/>
  <c r="P432" i="1"/>
  <c r="M432" i="1"/>
  <c r="K432" i="1"/>
  <c r="A432" i="1"/>
  <c r="P431" i="1"/>
  <c r="M431" i="1"/>
  <c r="K431" i="1"/>
  <c r="A431" i="1"/>
  <c r="P430" i="1"/>
  <c r="M430" i="1"/>
  <c r="K430" i="1"/>
  <c r="A430" i="1"/>
  <c r="P429" i="1"/>
  <c r="M429" i="1"/>
  <c r="K429" i="1"/>
  <c r="A429" i="1"/>
  <c r="P428" i="1"/>
  <c r="M428" i="1"/>
  <c r="K428" i="1"/>
  <c r="A428" i="1"/>
  <c r="P427" i="1"/>
  <c r="M427" i="1"/>
  <c r="K427" i="1"/>
  <c r="A427" i="1"/>
  <c r="P426" i="1"/>
  <c r="M426" i="1"/>
  <c r="K426" i="1"/>
  <c r="A426" i="1"/>
  <c r="P425" i="1"/>
  <c r="M425" i="1"/>
  <c r="K425" i="1"/>
  <c r="A425" i="1"/>
  <c r="P424" i="1"/>
  <c r="M424" i="1"/>
  <c r="K424" i="1"/>
  <c r="A424" i="1"/>
  <c r="P423" i="1"/>
  <c r="M423" i="1"/>
  <c r="K423" i="1"/>
  <c r="A423" i="1"/>
  <c r="P422" i="1"/>
  <c r="M422" i="1"/>
  <c r="K422" i="1"/>
  <c r="A422" i="1"/>
  <c r="P421" i="1"/>
  <c r="M421" i="1"/>
  <c r="K421" i="1"/>
  <c r="A421" i="1"/>
  <c r="P420" i="1"/>
  <c r="M420" i="1"/>
  <c r="K420" i="1"/>
  <c r="A420" i="1"/>
  <c r="P419" i="1"/>
  <c r="M419" i="1"/>
  <c r="K419" i="1"/>
  <c r="A419" i="1"/>
  <c r="P418" i="1"/>
  <c r="M418" i="1"/>
  <c r="K418" i="1"/>
  <c r="A418" i="1"/>
  <c r="P417" i="1"/>
  <c r="M417" i="1"/>
  <c r="K417" i="1"/>
  <c r="A417" i="1"/>
  <c r="P416" i="1"/>
  <c r="M416" i="1"/>
  <c r="K416" i="1"/>
  <c r="A416" i="1"/>
  <c r="P415" i="1"/>
  <c r="M415" i="1"/>
  <c r="K415" i="1"/>
  <c r="A415" i="1"/>
  <c r="P414" i="1"/>
  <c r="M414" i="1"/>
  <c r="K414" i="1"/>
  <c r="A414" i="1"/>
  <c r="P413" i="1"/>
  <c r="M413" i="1"/>
  <c r="K413" i="1"/>
  <c r="A413" i="1"/>
  <c r="P412" i="1"/>
  <c r="M412" i="1"/>
  <c r="K412" i="1"/>
  <c r="A412" i="1"/>
  <c r="P411" i="1"/>
  <c r="M411" i="1"/>
  <c r="K411" i="1"/>
  <c r="A411" i="1"/>
  <c r="P410" i="1"/>
  <c r="M410" i="1"/>
  <c r="K410" i="1"/>
  <c r="A410" i="1"/>
  <c r="P409" i="1"/>
  <c r="M409" i="1"/>
  <c r="K409" i="1"/>
  <c r="A409" i="1"/>
  <c r="P408" i="1"/>
  <c r="M408" i="1"/>
  <c r="K408" i="1"/>
  <c r="A408" i="1"/>
  <c r="P407" i="1"/>
  <c r="M407" i="1"/>
  <c r="K407" i="1"/>
  <c r="A407" i="1"/>
  <c r="P406" i="1"/>
  <c r="M406" i="1"/>
  <c r="K406" i="1"/>
  <c r="A406" i="1"/>
  <c r="P405" i="1"/>
  <c r="M405" i="1"/>
  <c r="K405" i="1"/>
  <c r="A405" i="1"/>
  <c r="P404" i="1"/>
  <c r="M404" i="1"/>
  <c r="K404" i="1"/>
  <c r="A404" i="1"/>
  <c r="P403" i="1"/>
  <c r="M403" i="1"/>
  <c r="K403" i="1"/>
  <c r="A403" i="1"/>
  <c r="P402" i="1"/>
  <c r="M402" i="1"/>
  <c r="K402" i="1"/>
  <c r="A402" i="1"/>
  <c r="P401" i="1"/>
  <c r="M401" i="1"/>
  <c r="K401" i="1"/>
  <c r="A401" i="1"/>
  <c r="P400" i="1"/>
  <c r="M400" i="1"/>
  <c r="K400" i="1"/>
  <c r="A400" i="1"/>
  <c r="P399" i="1"/>
  <c r="M399" i="1"/>
  <c r="K399" i="1"/>
  <c r="A399" i="1"/>
  <c r="P398" i="1"/>
  <c r="M398" i="1"/>
  <c r="K398" i="1"/>
  <c r="A398" i="1"/>
  <c r="P397" i="1"/>
  <c r="M397" i="1"/>
  <c r="K397" i="1"/>
  <c r="A397" i="1"/>
  <c r="P396" i="1"/>
  <c r="M396" i="1"/>
  <c r="K396" i="1"/>
  <c r="A396" i="1"/>
  <c r="P395" i="1"/>
  <c r="M395" i="1"/>
  <c r="K395" i="1"/>
  <c r="A395" i="1"/>
  <c r="P394" i="1"/>
  <c r="M394" i="1"/>
  <c r="K394" i="1"/>
  <c r="A394" i="1"/>
  <c r="P393" i="1"/>
  <c r="M393" i="1"/>
  <c r="K393" i="1"/>
  <c r="A393" i="1"/>
  <c r="P392" i="1"/>
  <c r="M392" i="1"/>
  <c r="K392" i="1"/>
  <c r="A392" i="1"/>
  <c r="P391" i="1"/>
  <c r="M391" i="1"/>
  <c r="K391" i="1"/>
  <c r="A391" i="1"/>
  <c r="P390" i="1"/>
  <c r="M390" i="1"/>
  <c r="K390" i="1"/>
  <c r="A390" i="1"/>
  <c r="P389" i="1"/>
  <c r="M389" i="1"/>
  <c r="K389" i="1"/>
  <c r="A389" i="1"/>
  <c r="P388" i="1"/>
  <c r="M388" i="1"/>
  <c r="K388" i="1"/>
  <c r="A388" i="1"/>
  <c r="P387" i="1"/>
  <c r="M387" i="1"/>
  <c r="K387" i="1"/>
  <c r="A387" i="1"/>
  <c r="P386" i="1"/>
  <c r="M386" i="1"/>
  <c r="K386" i="1"/>
  <c r="A386" i="1"/>
  <c r="P385" i="1"/>
  <c r="M385" i="1"/>
  <c r="K385" i="1"/>
  <c r="A385" i="1"/>
  <c r="P384" i="1"/>
  <c r="M384" i="1"/>
  <c r="K384" i="1"/>
  <c r="A384" i="1"/>
  <c r="P383" i="1"/>
  <c r="M383" i="1"/>
  <c r="K383" i="1"/>
  <c r="A383" i="1"/>
  <c r="P382" i="1"/>
  <c r="M382" i="1"/>
  <c r="K382" i="1"/>
  <c r="A382" i="1"/>
  <c r="P381" i="1"/>
  <c r="M381" i="1"/>
  <c r="K381" i="1"/>
  <c r="A381" i="1"/>
  <c r="P380" i="1"/>
  <c r="M380" i="1"/>
  <c r="K380" i="1"/>
  <c r="A380" i="1"/>
  <c r="P379" i="1"/>
  <c r="M379" i="1"/>
  <c r="K379" i="1"/>
  <c r="A379" i="1"/>
  <c r="P378" i="1"/>
  <c r="M378" i="1"/>
  <c r="K378" i="1"/>
  <c r="A378" i="1"/>
  <c r="P377" i="1"/>
  <c r="M377" i="1"/>
  <c r="K377" i="1"/>
  <c r="A377" i="1"/>
  <c r="P376" i="1"/>
  <c r="M376" i="1"/>
  <c r="K376" i="1"/>
  <c r="A376" i="1"/>
  <c r="P375" i="1"/>
  <c r="M375" i="1"/>
  <c r="K375" i="1"/>
  <c r="A375" i="1"/>
  <c r="P374" i="1"/>
  <c r="M374" i="1"/>
  <c r="K374" i="1"/>
  <c r="A374" i="1"/>
  <c r="P373" i="1"/>
  <c r="M373" i="1"/>
  <c r="K373" i="1"/>
  <c r="A373" i="1"/>
  <c r="P372" i="1"/>
  <c r="M372" i="1"/>
  <c r="K372" i="1"/>
  <c r="A372" i="1"/>
  <c r="P371" i="1"/>
  <c r="M371" i="1"/>
  <c r="K371" i="1"/>
  <c r="A371" i="1"/>
  <c r="P370" i="1"/>
  <c r="M370" i="1"/>
  <c r="K370" i="1"/>
  <c r="A370" i="1"/>
  <c r="P369" i="1"/>
  <c r="M369" i="1"/>
  <c r="K369" i="1"/>
  <c r="A369" i="1"/>
  <c r="P368" i="1"/>
  <c r="M368" i="1"/>
  <c r="K368" i="1"/>
  <c r="A368" i="1"/>
  <c r="P367" i="1"/>
  <c r="M367" i="1"/>
  <c r="K367" i="1"/>
  <c r="A367" i="1"/>
  <c r="P366" i="1"/>
  <c r="M366" i="1"/>
  <c r="K366" i="1"/>
  <c r="A366" i="1"/>
  <c r="P365" i="1"/>
  <c r="M365" i="1"/>
  <c r="K365" i="1"/>
  <c r="A365" i="1"/>
  <c r="P364" i="1"/>
  <c r="M364" i="1"/>
  <c r="K364" i="1"/>
  <c r="A364" i="1"/>
  <c r="P363" i="1"/>
  <c r="M363" i="1"/>
  <c r="K363" i="1"/>
  <c r="A363" i="1"/>
  <c r="P362" i="1"/>
  <c r="M362" i="1"/>
  <c r="K362" i="1"/>
  <c r="A362" i="1"/>
  <c r="P361" i="1"/>
  <c r="M361" i="1"/>
  <c r="K361" i="1"/>
  <c r="A361" i="1"/>
  <c r="P360" i="1"/>
  <c r="M360" i="1"/>
  <c r="K360" i="1"/>
  <c r="A360" i="1"/>
  <c r="P359" i="1"/>
  <c r="M359" i="1"/>
  <c r="K359" i="1"/>
  <c r="A359" i="1"/>
  <c r="P358" i="1"/>
  <c r="M358" i="1"/>
  <c r="K358" i="1"/>
  <c r="A358" i="1"/>
  <c r="P357" i="1"/>
  <c r="M357" i="1"/>
  <c r="K357" i="1"/>
  <c r="A357" i="1"/>
  <c r="P356" i="1"/>
  <c r="M356" i="1"/>
  <c r="K356" i="1"/>
  <c r="A356" i="1"/>
  <c r="P355" i="1"/>
  <c r="M355" i="1"/>
  <c r="K355" i="1"/>
  <c r="A355" i="1"/>
  <c r="P354" i="1"/>
  <c r="M354" i="1"/>
  <c r="K354" i="1"/>
  <c r="A354" i="1"/>
  <c r="P353" i="1"/>
  <c r="M353" i="1"/>
  <c r="K353" i="1"/>
  <c r="A353" i="1"/>
  <c r="P352" i="1"/>
  <c r="M352" i="1"/>
  <c r="K352" i="1"/>
  <c r="A352" i="1"/>
  <c r="P351" i="1"/>
  <c r="M351" i="1"/>
  <c r="K351" i="1"/>
  <c r="A351" i="1"/>
  <c r="P350" i="1"/>
  <c r="M350" i="1"/>
  <c r="K350" i="1"/>
  <c r="A350" i="1"/>
  <c r="P349" i="1"/>
  <c r="M349" i="1"/>
  <c r="K349" i="1"/>
  <c r="A349" i="1"/>
  <c r="P348" i="1"/>
  <c r="M348" i="1"/>
  <c r="K348" i="1"/>
  <c r="A348" i="1"/>
  <c r="P347" i="1"/>
  <c r="M347" i="1"/>
  <c r="K347" i="1"/>
  <c r="A347" i="1"/>
  <c r="P346" i="1"/>
  <c r="M346" i="1"/>
  <c r="K346" i="1"/>
  <c r="A346" i="1"/>
  <c r="P345" i="1"/>
  <c r="M345" i="1"/>
  <c r="K345" i="1"/>
  <c r="A345" i="1"/>
  <c r="P344" i="1"/>
  <c r="M344" i="1"/>
  <c r="K344" i="1"/>
  <c r="A344" i="1"/>
  <c r="P343" i="1"/>
  <c r="M343" i="1"/>
  <c r="K343" i="1"/>
  <c r="A343" i="1"/>
  <c r="P342" i="1"/>
  <c r="M342" i="1"/>
  <c r="K342" i="1"/>
  <c r="A342" i="1"/>
  <c r="P341" i="1"/>
  <c r="M341" i="1"/>
  <c r="K341" i="1"/>
  <c r="A341" i="1"/>
  <c r="P340" i="1"/>
  <c r="M340" i="1"/>
  <c r="K340" i="1"/>
  <c r="A340" i="1"/>
  <c r="P339" i="1"/>
  <c r="M339" i="1"/>
  <c r="K339" i="1"/>
  <c r="A339" i="1"/>
  <c r="P338" i="1"/>
  <c r="M338" i="1"/>
  <c r="K338" i="1"/>
  <c r="A338" i="1"/>
  <c r="P337" i="1"/>
  <c r="M337" i="1"/>
  <c r="K337" i="1"/>
  <c r="A337" i="1"/>
  <c r="P336" i="1"/>
  <c r="M336" i="1"/>
  <c r="K336" i="1"/>
  <c r="A336" i="1"/>
  <c r="P335" i="1"/>
  <c r="M335" i="1"/>
  <c r="K335" i="1"/>
  <c r="A335" i="1"/>
  <c r="P334" i="1"/>
  <c r="M334" i="1"/>
  <c r="K334" i="1"/>
  <c r="A334" i="1"/>
  <c r="P333" i="1"/>
  <c r="M333" i="1"/>
  <c r="K333" i="1"/>
  <c r="A333" i="1"/>
  <c r="P332" i="1"/>
  <c r="M332" i="1"/>
  <c r="K332" i="1"/>
  <c r="A332" i="1"/>
  <c r="P331" i="1"/>
  <c r="M331" i="1"/>
  <c r="K331" i="1"/>
  <c r="A331" i="1"/>
  <c r="P330" i="1"/>
  <c r="M330" i="1"/>
  <c r="K330" i="1"/>
  <c r="A330" i="1"/>
  <c r="P329" i="1"/>
  <c r="M329" i="1"/>
  <c r="K329" i="1"/>
  <c r="A329" i="1"/>
  <c r="P328" i="1"/>
  <c r="M328" i="1"/>
  <c r="K328" i="1"/>
  <c r="A328" i="1"/>
  <c r="P327" i="1"/>
  <c r="M327" i="1"/>
  <c r="K327" i="1"/>
  <c r="A327" i="1"/>
  <c r="P326" i="1"/>
  <c r="M326" i="1"/>
  <c r="K326" i="1"/>
  <c r="A326" i="1"/>
  <c r="P325" i="1"/>
  <c r="M325" i="1"/>
  <c r="K325" i="1"/>
  <c r="A325" i="1"/>
  <c r="P324" i="1"/>
  <c r="M324" i="1"/>
  <c r="K324" i="1"/>
  <c r="A324" i="1"/>
  <c r="P323" i="1"/>
  <c r="M323" i="1"/>
  <c r="K323" i="1"/>
  <c r="A323" i="1"/>
  <c r="P322" i="1"/>
  <c r="M322" i="1"/>
  <c r="K322" i="1"/>
  <c r="A322" i="1"/>
  <c r="P321" i="1"/>
  <c r="M321" i="1"/>
  <c r="K321" i="1"/>
  <c r="A321" i="1"/>
  <c r="P320" i="1"/>
  <c r="M320" i="1"/>
  <c r="K320" i="1"/>
  <c r="A320" i="1"/>
  <c r="P319" i="1"/>
  <c r="M319" i="1"/>
  <c r="K319" i="1"/>
  <c r="A319" i="1"/>
  <c r="P318" i="1"/>
  <c r="M318" i="1"/>
  <c r="K318" i="1"/>
  <c r="A318" i="1"/>
  <c r="P317" i="1"/>
  <c r="M317" i="1"/>
  <c r="K317" i="1"/>
  <c r="A317" i="1"/>
  <c r="P316" i="1"/>
  <c r="M316" i="1"/>
  <c r="K316" i="1"/>
  <c r="A316" i="1"/>
  <c r="P315" i="1"/>
  <c r="M315" i="1"/>
  <c r="K315" i="1"/>
  <c r="A315" i="1"/>
  <c r="P314" i="1"/>
  <c r="M314" i="1"/>
  <c r="K314" i="1"/>
  <c r="A314" i="1"/>
  <c r="P313" i="1"/>
  <c r="M313" i="1"/>
  <c r="K313" i="1"/>
  <c r="A313" i="1"/>
  <c r="P312" i="1"/>
  <c r="M312" i="1"/>
  <c r="K312" i="1"/>
  <c r="A312" i="1"/>
  <c r="P311" i="1"/>
  <c r="M311" i="1"/>
  <c r="K311" i="1"/>
  <c r="A311" i="1"/>
  <c r="P310" i="1"/>
  <c r="M310" i="1"/>
  <c r="K310" i="1"/>
  <c r="A310" i="1"/>
  <c r="P309" i="1"/>
  <c r="M309" i="1"/>
  <c r="K309" i="1"/>
  <c r="A309" i="1"/>
  <c r="P308" i="1"/>
  <c r="M308" i="1"/>
  <c r="K308" i="1"/>
  <c r="A308" i="1"/>
  <c r="P307" i="1"/>
  <c r="M307" i="1"/>
  <c r="K307" i="1"/>
  <c r="A307" i="1"/>
  <c r="P306" i="1"/>
  <c r="M306" i="1"/>
  <c r="K306" i="1"/>
  <c r="A306" i="1"/>
  <c r="P305" i="1"/>
  <c r="M305" i="1"/>
  <c r="K305" i="1"/>
  <c r="A305" i="1"/>
  <c r="P304" i="1"/>
  <c r="M304" i="1"/>
  <c r="K304" i="1"/>
  <c r="A304" i="1"/>
  <c r="P303" i="1"/>
  <c r="M303" i="1"/>
  <c r="K303" i="1"/>
  <c r="A303" i="1"/>
  <c r="P302" i="1"/>
  <c r="M302" i="1"/>
  <c r="K302" i="1"/>
  <c r="A302" i="1"/>
  <c r="P301" i="1"/>
  <c r="M301" i="1"/>
  <c r="K301" i="1"/>
  <c r="A301" i="1"/>
  <c r="P300" i="1"/>
  <c r="M300" i="1"/>
  <c r="K300" i="1"/>
  <c r="A300" i="1"/>
  <c r="P299" i="1"/>
  <c r="M299" i="1"/>
  <c r="K299" i="1"/>
  <c r="A299" i="1"/>
  <c r="P298" i="1"/>
  <c r="M298" i="1"/>
  <c r="K298" i="1"/>
  <c r="A298" i="1"/>
  <c r="P297" i="1"/>
  <c r="M297" i="1"/>
  <c r="K297" i="1"/>
  <c r="A297" i="1"/>
  <c r="P296" i="1"/>
  <c r="M296" i="1"/>
  <c r="K296" i="1"/>
  <c r="A296" i="1"/>
  <c r="P295" i="1"/>
  <c r="M295" i="1"/>
  <c r="K295" i="1"/>
  <c r="A295" i="1"/>
  <c r="P294" i="1"/>
  <c r="M294" i="1"/>
  <c r="K294" i="1"/>
  <c r="A294" i="1"/>
  <c r="P293" i="1"/>
  <c r="M293" i="1"/>
  <c r="K293" i="1"/>
  <c r="A293" i="1"/>
  <c r="P292" i="1"/>
  <c r="M292" i="1"/>
  <c r="K292" i="1"/>
  <c r="A292" i="1"/>
  <c r="P291" i="1"/>
  <c r="M291" i="1"/>
  <c r="K291" i="1"/>
  <c r="A291" i="1"/>
  <c r="P290" i="1"/>
  <c r="M290" i="1"/>
  <c r="K290" i="1"/>
  <c r="A290" i="1"/>
  <c r="P289" i="1"/>
  <c r="M289" i="1"/>
  <c r="K289" i="1"/>
  <c r="A289" i="1"/>
  <c r="P288" i="1"/>
  <c r="M288" i="1"/>
  <c r="K288" i="1"/>
  <c r="A288" i="1"/>
  <c r="P287" i="1"/>
  <c r="M287" i="1"/>
  <c r="K287" i="1"/>
  <c r="A287" i="1"/>
  <c r="P286" i="1"/>
  <c r="M286" i="1"/>
  <c r="K286" i="1"/>
  <c r="A286" i="1"/>
  <c r="P285" i="1"/>
  <c r="M285" i="1"/>
  <c r="K285" i="1"/>
  <c r="A285" i="1"/>
  <c r="P284" i="1"/>
  <c r="M284" i="1"/>
  <c r="K284" i="1"/>
  <c r="A284" i="1"/>
  <c r="P283" i="1"/>
  <c r="M283" i="1"/>
  <c r="K283" i="1"/>
  <c r="A283" i="1"/>
  <c r="P282" i="1"/>
  <c r="M282" i="1"/>
  <c r="K282" i="1"/>
  <c r="A282" i="1"/>
  <c r="P281" i="1"/>
  <c r="M281" i="1"/>
  <c r="K281" i="1"/>
  <c r="A281" i="1"/>
  <c r="P280" i="1"/>
  <c r="M280" i="1"/>
  <c r="K280" i="1"/>
  <c r="A280" i="1"/>
  <c r="P279" i="1"/>
  <c r="M279" i="1"/>
  <c r="K279" i="1"/>
  <c r="A279" i="1"/>
  <c r="P278" i="1"/>
  <c r="M278" i="1"/>
  <c r="K278" i="1"/>
  <c r="A278" i="1"/>
  <c r="P277" i="1"/>
  <c r="M277" i="1"/>
  <c r="K277" i="1"/>
  <c r="A277" i="1"/>
  <c r="P276" i="1"/>
  <c r="M276" i="1"/>
  <c r="K276" i="1"/>
  <c r="A276" i="1"/>
  <c r="P275" i="1"/>
  <c r="M275" i="1"/>
  <c r="K275" i="1"/>
  <c r="A275" i="1"/>
  <c r="P274" i="1"/>
  <c r="M274" i="1"/>
  <c r="K274" i="1"/>
  <c r="A274" i="1"/>
  <c r="P273" i="1"/>
  <c r="M273" i="1"/>
  <c r="K273" i="1"/>
  <c r="A273" i="1"/>
  <c r="P272" i="1"/>
  <c r="M272" i="1"/>
  <c r="K272" i="1"/>
  <c r="A272" i="1"/>
  <c r="P271" i="1"/>
  <c r="M271" i="1"/>
  <c r="K271" i="1"/>
  <c r="A271" i="1"/>
  <c r="P270" i="1"/>
  <c r="M270" i="1"/>
  <c r="K270" i="1"/>
  <c r="A270" i="1"/>
  <c r="P269" i="1"/>
  <c r="M269" i="1"/>
  <c r="K269" i="1"/>
  <c r="A269" i="1"/>
  <c r="P268" i="1"/>
  <c r="M268" i="1"/>
  <c r="K268" i="1"/>
  <c r="A268" i="1"/>
  <c r="P267" i="1"/>
  <c r="M267" i="1"/>
  <c r="K267" i="1"/>
  <c r="A267" i="1"/>
  <c r="P266" i="1"/>
  <c r="M266" i="1"/>
  <c r="K266" i="1"/>
  <c r="A266" i="1"/>
  <c r="P265" i="1"/>
  <c r="M265" i="1"/>
  <c r="K265" i="1"/>
  <c r="A265" i="1"/>
  <c r="P264" i="1"/>
  <c r="M264" i="1"/>
  <c r="K264" i="1"/>
  <c r="A264" i="1"/>
  <c r="P263" i="1"/>
  <c r="M263" i="1"/>
  <c r="K263" i="1"/>
  <c r="A263" i="1"/>
  <c r="P262" i="1"/>
  <c r="M262" i="1"/>
  <c r="K262" i="1"/>
  <c r="A262" i="1"/>
  <c r="P261" i="1"/>
  <c r="M261" i="1"/>
  <c r="K261" i="1"/>
  <c r="A261" i="1"/>
  <c r="P260" i="1"/>
  <c r="M260" i="1"/>
  <c r="K260" i="1"/>
  <c r="A260" i="1"/>
  <c r="P259" i="1"/>
  <c r="M259" i="1"/>
  <c r="K259" i="1"/>
  <c r="A259" i="1"/>
  <c r="P258" i="1"/>
  <c r="M258" i="1"/>
  <c r="K258" i="1"/>
  <c r="A258" i="1"/>
  <c r="P257" i="1"/>
  <c r="M257" i="1"/>
  <c r="K257" i="1"/>
  <c r="A257" i="1"/>
  <c r="P256" i="1"/>
  <c r="M256" i="1"/>
  <c r="K256" i="1"/>
  <c r="A256" i="1"/>
  <c r="P255" i="1"/>
  <c r="M255" i="1"/>
  <c r="K255" i="1"/>
  <c r="A255" i="1"/>
  <c r="P254" i="1"/>
  <c r="M254" i="1"/>
  <c r="K254" i="1"/>
  <c r="A254" i="1"/>
  <c r="P253" i="1"/>
  <c r="M253" i="1"/>
  <c r="K253" i="1"/>
  <c r="A253" i="1"/>
  <c r="P252" i="1"/>
  <c r="M252" i="1"/>
  <c r="K252" i="1"/>
  <c r="A252" i="1"/>
  <c r="P251" i="1"/>
  <c r="M251" i="1"/>
  <c r="K251" i="1"/>
  <c r="A251" i="1"/>
  <c r="P250" i="1"/>
  <c r="M250" i="1"/>
  <c r="K250" i="1"/>
  <c r="A250" i="1"/>
  <c r="P249" i="1"/>
  <c r="M249" i="1"/>
  <c r="K249" i="1"/>
  <c r="A249" i="1"/>
  <c r="P248" i="1"/>
  <c r="M248" i="1"/>
  <c r="K248" i="1"/>
  <c r="A248" i="1"/>
  <c r="P247" i="1"/>
  <c r="M247" i="1"/>
  <c r="K247" i="1"/>
  <c r="A247" i="1"/>
  <c r="P246" i="1"/>
  <c r="M246" i="1"/>
  <c r="K246" i="1"/>
  <c r="A246" i="1"/>
  <c r="P245" i="1"/>
  <c r="M245" i="1"/>
  <c r="K245" i="1"/>
  <c r="A245" i="1"/>
  <c r="P244" i="1"/>
  <c r="M244" i="1"/>
  <c r="K244" i="1"/>
  <c r="A244" i="1"/>
  <c r="P243" i="1"/>
  <c r="M243" i="1"/>
  <c r="K243" i="1"/>
  <c r="A243" i="1"/>
  <c r="P242" i="1"/>
  <c r="M242" i="1"/>
  <c r="K242" i="1"/>
  <c r="A242" i="1"/>
  <c r="P241" i="1"/>
  <c r="M241" i="1"/>
  <c r="K241" i="1"/>
  <c r="A241" i="1"/>
  <c r="P240" i="1"/>
  <c r="M240" i="1"/>
  <c r="K240" i="1"/>
  <c r="A240" i="1"/>
  <c r="P239" i="1"/>
  <c r="M239" i="1"/>
  <c r="K239" i="1"/>
  <c r="A239" i="1"/>
  <c r="P238" i="1"/>
  <c r="M238" i="1"/>
  <c r="K238" i="1"/>
  <c r="A238" i="1"/>
  <c r="P237" i="1"/>
  <c r="M237" i="1"/>
  <c r="K237" i="1"/>
  <c r="A237" i="1"/>
  <c r="P236" i="1"/>
  <c r="M236" i="1"/>
  <c r="K236" i="1"/>
  <c r="A236" i="1"/>
  <c r="P235" i="1"/>
  <c r="M235" i="1"/>
  <c r="K235" i="1"/>
  <c r="A235" i="1"/>
  <c r="P234" i="1"/>
  <c r="M234" i="1"/>
  <c r="K234" i="1"/>
  <c r="A234" i="1"/>
  <c r="P233" i="1"/>
  <c r="M233" i="1"/>
  <c r="K233" i="1"/>
  <c r="A233" i="1"/>
  <c r="P232" i="1"/>
  <c r="M232" i="1"/>
  <c r="K232" i="1"/>
  <c r="A232" i="1"/>
  <c r="P231" i="1"/>
  <c r="M231" i="1"/>
  <c r="K231" i="1"/>
  <c r="A231" i="1"/>
  <c r="P230" i="1"/>
  <c r="M230" i="1"/>
  <c r="K230" i="1"/>
  <c r="A230" i="1"/>
  <c r="P229" i="1"/>
  <c r="M229" i="1"/>
  <c r="K229" i="1"/>
  <c r="A229" i="1"/>
  <c r="P228" i="1"/>
  <c r="M228" i="1"/>
  <c r="K228" i="1"/>
  <c r="A228" i="1"/>
  <c r="P227" i="1"/>
  <c r="M227" i="1"/>
  <c r="K227" i="1"/>
  <c r="A227" i="1"/>
  <c r="P226" i="1"/>
  <c r="M226" i="1"/>
  <c r="K226" i="1"/>
  <c r="A226" i="1"/>
  <c r="P225" i="1"/>
  <c r="M225" i="1"/>
  <c r="K225" i="1"/>
  <c r="A225" i="1"/>
  <c r="P224" i="1"/>
  <c r="M224" i="1"/>
  <c r="K224" i="1"/>
  <c r="A224" i="1"/>
  <c r="P223" i="1"/>
  <c r="M223" i="1"/>
  <c r="K223" i="1"/>
  <c r="A223" i="1"/>
  <c r="P222" i="1"/>
  <c r="M222" i="1"/>
  <c r="K222" i="1"/>
  <c r="A222" i="1"/>
  <c r="P221" i="1"/>
  <c r="M221" i="1"/>
  <c r="K221" i="1"/>
  <c r="A221" i="1"/>
  <c r="P220" i="1"/>
  <c r="M220" i="1"/>
  <c r="K220" i="1"/>
  <c r="A220" i="1"/>
  <c r="P219" i="1"/>
  <c r="M219" i="1"/>
  <c r="K219" i="1"/>
  <c r="A219" i="1"/>
  <c r="P218" i="1"/>
  <c r="M218" i="1"/>
  <c r="K218" i="1"/>
  <c r="A218" i="1"/>
  <c r="P217" i="1"/>
  <c r="M217" i="1"/>
  <c r="K217" i="1"/>
  <c r="A217" i="1"/>
  <c r="P216" i="1"/>
  <c r="M216" i="1"/>
  <c r="K216" i="1"/>
  <c r="A216" i="1"/>
  <c r="P215" i="1"/>
  <c r="M215" i="1"/>
  <c r="K215" i="1"/>
  <c r="A215" i="1"/>
  <c r="P214" i="1"/>
  <c r="M214" i="1"/>
  <c r="K214" i="1"/>
  <c r="A214" i="1"/>
  <c r="P213" i="1"/>
  <c r="M213" i="1"/>
  <c r="K213" i="1"/>
  <c r="A213" i="1"/>
  <c r="P212" i="1"/>
  <c r="M212" i="1"/>
  <c r="K212" i="1"/>
  <c r="A212" i="1"/>
  <c r="P211" i="1"/>
  <c r="M211" i="1"/>
  <c r="K211" i="1"/>
  <c r="A211" i="1"/>
  <c r="P210" i="1"/>
  <c r="M210" i="1"/>
  <c r="K210" i="1"/>
  <c r="A210" i="1"/>
  <c r="P209" i="1"/>
  <c r="M209" i="1"/>
  <c r="K209" i="1"/>
  <c r="A209" i="1"/>
  <c r="P208" i="1"/>
  <c r="M208" i="1"/>
  <c r="K208" i="1"/>
  <c r="A208" i="1"/>
  <c r="P207" i="1"/>
  <c r="M207" i="1"/>
  <c r="K207" i="1"/>
  <c r="A207" i="1"/>
  <c r="P206" i="1"/>
  <c r="M206" i="1"/>
  <c r="K206" i="1"/>
  <c r="A206" i="1"/>
  <c r="P205" i="1"/>
  <c r="M205" i="1"/>
  <c r="K205" i="1"/>
  <c r="A205" i="1"/>
  <c r="P204" i="1"/>
  <c r="M204" i="1"/>
  <c r="K204" i="1"/>
  <c r="A204" i="1"/>
  <c r="P203" i="1"/>
  <c r="M203" i="1"/>
  <c r="K203" i="1"/>
  <c r="A203" i="1"/>
  <c r="P202" i="1"/>
  <c r="M202" i="1"/>
  <c r="K202" i="1"/>
  <c r="A202" i="1"/>
  <c r="P201" i="1"/>
  <c r="M201" i="1"/>
  <c r="K201" i="1"/>
  <c r="A201" i="1"/>
  <c r="P200" i="1"/>
  <c r="M200" i="1"/>
  <c r="K200" i="1"/>
  <c r="A200" i="1"/>
  <c r="P199" i="1"/>
  <c r="M199" i="1"/>
  <c r="K199" i="1"/>
  <c r="A199" i="1"/>
  <c r="P198" i="1"/>
  <c r="M198" i="1"/>
  <c r="K198" i="1"/>
  <c r="A198" i="1"/>
  <c r="P197" i="1"/>
  <c r="M197" i="1"/>
  <c r="K197" i="1"/>
  <c r="A197" i="1"/>
  <c r="P196" i="1"/>
  <c r="M196" i="1"/>
  <c r="K196" i="1"/>
  <c r="A196" i="1"/>
  <c r="P195" i="1"/>
  <c r="M195" i="1"/>
  <c r="K195" i="1"/>
  <c r="A195" i="1"/>
  <c r="P194" i="1"/>
  <c r="M194" i="1"/>
  <c r="K194" i="1"/>
  <c r="A194" i="1"/>
  <c r="P193" i="1"/>
  <c r="M193" i="1"/>
  <c r="K193" i="1"/>
  <c r="A193" i="1"/>
  <c r="P192" i="1"/>
  <c r="M192" i="1"/>
  <c r="K192" i="1"/>
  <c r="A192" i="1"/>
  <c r="P191" i="1"/>
  <c r="M191" i="1"/>
  <c r="K191" i="1"/>
  <c r="A191" i="1"/>
  <c r="P190" i="1"/>
  <c r="M190" i="1"/>
  <c r="K190" i="1"/>
  <c r="A190" i="1"/>
  <c r="P189" i="1"/>
  <c r="M189" i="1"/>
  <c r="K189" i="1"/>
  <c r="A189" i="1"/>
  <c r="P188" i="1"/>
  <c r="M188" i="1"/>
  <c r="K188" i="1"/>
  <c r="A188" i="1"/>
  <c r="P187" i="1"/>
  <c r="M187" i="1"/>
  <c r="K187" i="1"/>
  <c r="A187" i="1"/>
  <c r="P186" i="1"/>
  <c r="M186" i="1"/>
  <c r="K186" i="1"/>
  <c r="A186" i="1"/>
  <c r="P185" i="1"/>
  <c r="M185" i="1"/>
  <c r="K185" i="1"/>
  <c r="A185" i="1"/>
  <c r="P184" i="1"/>
  <c r="M184" i="1"/>
  <c r="K184" i="1"/>
  <c r="A184" i="1"/>
  <c r="P183" i="1"/>
  <c r="M183" i="1"/>
  <c r="K183" i="1"/>
  <c r="A183" i="1"/>
  <c r="P182" i="1"/>
  <c r="M182" i="1"/>
  <c r="K182" i="1"/>
  <c r="A182" i="1"/>
  <c r="P181" i="1"/>
  <c r="M181" i="1"/>
  <c r="K181" i="1"/>
  <c r="A181" i="1"/>
  <c r="P180" i="1"/>
  <c r="M180" i="1"/>
  <c r="K180" i="1"/>
  <c r="A180" i="1"/>
  <c r="P179" i="1"/>
  <c r="M179" i="1"/>
  <c r="K179" i="1"/>
  <c r="A179" i="1"/>
  <c r="P178" i="1"/>
  <c r="M178" i="1"/>
  <c r="K178" i="1"/>
  <c r="A178" i="1"/>
  <c r="P177" i="1"/>
  <c r="M177" i="1"/>
  <c r="K177" i="1"/>
  <c r="A177" i="1"/>
  <c r="P176" i="1"/>
  <c r="M176" i="1"/>
  <c r="K176" i="1"/>
  <c r="A176" i="1"/>
  <c r="P175" i="1"/>
  <c r="M175" i="1"/>
  <c r="K175" i="1"/>
  <c r="A175" i="1"/>
  <c r="P174" i="1"/>
  <c r="M174" i="1"/>
  <c r="K174" i="1"/>
  <c r="A174" i="1"/>
  <c r="P173" i="1"/>
  <c r="M173" i="1"/>
  <c r="K173" i="1"/>
  <c r="A173" i="1"/>
  <c r="P172" i="1"/>
  <c r="M172" i="1"/>
  <c r="K172" i="1"/>
  <c r="A172" i="1"/>
  <c r="P171" i="1"/>
  <c r="M171" i="1"/>
  <c r="K171" i="1"/>
  <c r="A171" i="1"/>
  <c r="P170" i="1"/>
  <c r="M170" i="1"/>
  <c r="K170" i="1"/>
  <c r="A170" i="1"/>
  <c r="P169" i="1"/>
  <c r="M169" i="1"/>
  <c r="K169" i="1"/>
  <c r="A169" i="1"/>
  <c r="P168" i="1"/>
  <c r="M168" i="1"/>
  <c r="K168" i="1"/>
  <c r="A168" i="1"/>
  <c r="P167" i="1"/>
  <c r="M167" i="1"/>
  <c r="K167" i="1"/>
  <c r="A167" i="1"/>
  <c r="P166" i="1"/>
  <c r="M166" i="1"/>
  <c r="K166" i="1"/>
  <c r="A166" i="1"/>
  <c r="P165" i="1"/>
  <c r="M165" i="1"/>
  <c r="K165" i="1"/>
  <c r="A165" i="1"/>
  <c r="P164" i="1"/>
  <c r="M164" i="1"/>
  <c r="K164" i="1"/>
  <c r="A164" i="1"/>
  <c r="P163" i="1"/>
  <c r="M163" i="1"/>
  <c r="K163" i="1"/>
  <c r="A163" i="1"/>
  <c r="P162" i="1"/>
  <c r="M162" i="1"/>
  <c r="K162" i="1"/>
  <c r="A162" i="1"/>
  <c r="P161" i="1"/>
  <c r="M161" i="1"/>
  <c r="K161" i="1"/>
  <c r="A161" i="1"/>
  <c r="P160" i="1"/>
  <c r="M160" i="1"/>
  <c r="K160" i="1"/>
  <c r="A160" i="1"/>
  <c r="P159" i="1"/>
  <c r="M159" i="1"/>
  <c r="K159" i="1"/>
  <c r="A159" i="1"/>
  <c r="P158" i="1"/>
  <c r="M158" i="1"/>
  <c r="K158" i="1"/>
  <c r="A158" i="1"/>
  <c r="P157" i="1"/>
  <c r="M157" i="1"/>
  <c r="K157" i="1"/>
  <c r="A157" i="1"/>
  <c r="P156" i="1"/>
  <c r="M156" i="1"/>
  <c r="K156" i="1"/>
  <c r="A156" i="1"/>
  <c r="P155" i="1"/>
  <c r="M155" i="1"/>
  <c r="K155" i="1"/>
  <c r="A155" i="1"/>
  <c r="P154" i="1"/>
  <c r="M154" i="1"/>
  <c r="K154" i="1"/>
  <c r="A154" i="1"/>
  <c r="P153" i="1"/>
  <c r="M153" i="1"/>
  <c r="K153" i="1"/>
  <c r="A153" i="1"/>
  <c r="P152" i="1"/>
  <c r="M152" i="1"/>
  <c r="K152" i="1"/>
  <c r="A152" i="1"/>
  <c r="P151" i="1"/>
  <c r="M151" i="1"/>
  <c r="K151" i="1"/>
  <c r="A151" i="1"/>
  <c r="P150" i="1"/>
  <c r="M150" i="1"/>
  <c r="K150" i="1"/>
  <c r="A150" i="1"/>
  <c r="P149" i="1"/>
  <c r="M149" i="1"/>
  <c r="K149" i="1"/>
  <c r="A149" i="1"/>
  <c r="P148" i="1"/>
  <c r="M148" i="1"/>
  <c r="K148" i="1"/>
  <c r="A148" i="1"/>
  <c r="P147" i="1"/>
  <c r="M147" i="1"/>
  <c r="K147" i="1"/>
  <c r="A147" i="1"/>
  <c r="P146" i="1"/>
  <c r="M146" i="1"/>
  <c r="K146" i="1"/>
  <c r="A146" i="1"/>
  <c r="P145" i="1"/>
  <c r="M145" i="1"/>
  <c r="K145" i="1"/>
  <c r="A145" i="1"/>
  <c r="P144" i="1"/>
  <c r="M144" i="1"/>
  <c r="K144" i="1"/>
  <c r="A144" i="1"/>
  <c r="P143" i="1"/>
  <c r="M143" i="1"/>
  <c r="K143" i="1"/>
  <c r="A143" i="1"/>
  <c r="P142" i="1"/>
  <c r="M142" i="1"/>
  <c r="K142" i="1"/>
  <c r="A142" i="1"/>
  <c r="P141" i="1"/>
  <c r="M141" i="1"/>
  <c r="K141" i="1"/>
  <c r="A141" i="1"/>
  <c r="P140" i="1"/>
  <c r="M140" i="1"/>
  <c r="K140" i="1"/>
  <c r="A140" i="1"/>
  <c r="P139" i="1"/>
  <c r="M139" i="1"/>
  <c r="K139" i="1"/>
  <c r="A139" i="1"/>
  <c r="P138" i="1"/>
  <c r="M138" i="1"/>
  <c r="K138" i="1"/>
  <c r="A138" i="1"/>
  <c r="P137" i="1"/>
  <c r="M137" i="1"/>
  <c r="K137" i="1"/>
  <c r="A137" i="1"/>
  <c r="P136" i="1"/>
  <c r="M136" i="1"/>
  <c r="K136" i="1"/>
  <c r="A136" i="1"/>
  <c r="P135" i="1"/>
  <c r="M135" i="1"/>
  <c r="K135" i="1"/>
  <c r="A135" i="1"/>
  <c r="P134" i="1"/>
  <c r="M134" i="1"/>
  <c r="K134" i="1"/>
  <c r="A134" i="1"/>
  <c r="P133" i="1"/>
  <c r="M133" i="1"/>
  <c r="K133" i="1"/>
  <c r="A133" i="1"/>
  <c r="P132" i="1"/>
  <c r="M132" i="1"/>
  <c r="K132" i="1"/>
  <c r="A132" i="1"/>
  <c r="P131" i="1"/>
  <c r="M131" i="1"/>
  <c r="K131" i="1"/>
  <c r="A131" i="1"/>
  <c r="P130" i="1"/>
  <c r="M130" i="1"/>
  <c r="K130" i="1"/>
  <c r="A130" i="1"/>
  <c r="P129" i="1"/>
  <c r="M129" i="1"/>
  <c r="K129" i="1"/>
  <c r="A129" i="1"/>
  <c r="P128" i="1"/>
  <c r="M128" i="1"/>
  <c r="K128" i="1"/>
  <c r="A128" i="1"/>
  <c r="P127" i="1"/>
  <c r="M127" i="1"/>
  <c r="K127" i="1"/>
  <c r="A127" i="1"/>
  <c r="P126" i="1"/>
  <c r="M126" i="1"/>
  <c r="K126" i="1"/>
  <c r="A126" i="1"/>
  <c r="P125" i="1"/>
  <c r="M125" i="1"/>
  <c r="K125" i="1"/>
  <c r="A125" i="1"/>
  <c r="P124" i="1"/>
  <c r="M124" i="1"/>
  <c r="K124" i="1"/>
  <c r="A124" i="1"/>
  <c r="P123" i="1"/>
  <c r="M123" i="1"/>
  <c r="K123" i="1"/>
  <c r="A123" i="1"/>
  <c r="P122" i="1"/>
  <c r="M122" i="1"/>
  <c r="K122" i="1"/>
  <c r="A122" i="1"/>
  <c r="P121" i="1"/>
  <c r="M121" i="1"/>
  <c r="K121" i="1"/>
  <c r="A121" i="1"/>
  <c r="P120" i="1"/>
  <c r="M120" i="1"/>
  <c r="K120" i="1"/>
  <c r="A120" i="1"/>
  <c r="P119" i="1"/>
  <c r="M119" i="1"/>
  <c r="K119" i="1"/>
  <c r="A119" i="1"/>
  <c r="P118" i="1"/>
  <c r="M118" i="1"/>
  <c r="K118" i="1"/>
  <c r="A118" i="1"/>
  <c r="P117" i="1"/>
  <c r="M117" i="1"/>
  <c r="K117" i="1"/>
  <c r="A117" i="1"/>
  <c r="P116" i="1"/>
  <c r="M116" i="1"/>
  <c r="K116" i="1"/>
  <c r="A116" i="1"/>
  <c r="P115" i="1"/>
  <c r="M115" i="1"/>
  <c r="K115" i="1"/>
  <c r="A115" i="1"/>
  <c r="P114" i="1"/>
  <c r="M114" i="1"/>
  <c r="K114" i="1"/>
  <c r="A114" i="1"/>
  <c r="P113" i="1"/>
  <c r="M113" i="1"/>
  <c r="K113" i="1"/>
  <c r="A113" i="1"/>
  <c r="P112" i="1"/>
  <c r="M112" i="1"/>
  <c r="K112" i="1"/>
  <c r="A112" i="1"/>
  <c r="P111" i="1"/>
  <c r="M111" i="1"/>
  <c r="K111" i="1"/>
  <c r="A111" i="1"/>
  <c r="P110" i="1"/>
  <c r="M110" i="1"/>
  <c r="K110" i="1"/>
  <c r="A110" i="1"/>
  <c r="P109" i="1"/>
  <c r="M109" i="1"/>
  <c r="K109" i="1"/>
  <c r="A109" i="1"/>
  <c r="P108" i="1"/>
  <c r="M108" i="1"/>
  <c r="K108" i="1"/>
  <c r="A108" i="1"/>
  <c r="P107" i="1"/>
  <c r="M107" i="1"/>
  <c r="K107" i="1"/>
  <c r="A107" i="1"/>
  <c r="P106" i="1"/>
  <c r="M106" i="1"/>
  <c r="K106" i="1"/>
  <c r="A106" i="1"/>
  <c r="P105" i="1"/>
  <c r="M105" i="1"/>
  <c r="K105" i="1"/>
  <c r="A105" i="1"/>
  <c r="P104" i="1"/>
  <c r="M104" i="1"/>
  <c r="K104" i="1"/>
  <c r="A104" i="1"/>
  <c r="P103" i="1"/>
  <c r="M103" i="1"/>
  <c r="K103" i="1"/>
  <c r="A103" i="1"/>
  <c r="P102" i="1"/>
  <c r="M102" i="1"/>
  <c r="K102" i="1"/>
  <c r="A102" i="1"/>
  <c r="P101" i="1"/>
  <c r="M101" i="1"/>
  <c r="K101" i="1"/>
  <c r="A101" i="1"/>
  <c r="P100" i="1"/>
  <c r="M100" i="1"/>
  <c r="K100" i="1"/>
  <c r="A100" i="1"/>
  <c r="P99" i="1"/>
  <c r="M99" i="1"/>
  <c r="K99" i="1"/>
  <c r="A99" i="1"/>
  <c r="P98" i="1"/>
  <c r="M98" i="1"/>
  <c r="K98" i="1"/>
  <c r="A98" i="1"/>
  <c r="P97" i="1"/>
  <c r="M97" i="1"/>
  <c r="K97" i="1"/>
  <c r="A97" i="1"/>
  <c r="P96" i="1"/>
  <c r="M96" i="1"/>
  <c r="K96" i="1"/>
  <c r="A96" i="1"/>
  <c r="P95" i="1"/>
  <c r="M95" i="1"/>
  <c r="K95" i="1"/>
  <c r="A95" i="1"/>
  <c r="P94" i="1"/>
  <c r="M94" i="1"/>
  <c r="K94" i="1"/>
  <c r="A94" i="1"/>
  <c r="P93" i="1"/>
  <c r="M93" i="1"/>
  <c r="K93" i="1"/>
  <c r="A93" i="1"/>
  <c r="P92" i="1"/>
  <c r="M92" i="1"/>
  <c r="K92" i="1"/>
  <c r="A92" i="1"/>
  <c r="P91" i="1"/>
  <c r="M91" i="1"/>
  <c r="K91" i="1"/>
  <c r="A91" i="1"/>
  <c r="P90" i="1"/>
  <c r="M90" i="1"/>
  <c r="K90" i="1"/>
  <c r="A90" i="1"/>
  <c r="P89" i="1"/>
  <c r="M89" i="1"/>
  <c r="K89" i="1"/>
  <c r="A89" i="1"/>
  <c r="P88" i="1"/>
  <c r="M88" i="1"/>
  <c r="K88" i="1"/>
  <c r="A88" i="1"/>
  <c r="P87" i="1"/>
  <c r="M87" i="1"/>
  <c r="K87" i="1"/>
  <c r="A87" i="1"/>
  <c r="P86" i="1"/>
  <c r="M86" i="1"/>
  <c r="K86" i="1"/>
  <c r="A86" i="1"/>
  <c r="P85" i="1"/>
  <c r="M85" i="1"/>
  <c r="K85" i="1"/>
  <c r="A85" i="1"/>
  <c r="P84" i="1"/>
  <c r="M84" i="1"/>
  <c r="K84" i="1"/>
  <c r="A84" i="1"/>
  <c r="P83" i="1"/>
  <c r="M83" i="1"/>
  <c r="K83" i="1"/>
  <c r="A83" i="1"/>
  <c r="P82" i="1"/>
  <c r="M82" i="1"/>
  <c r="K82" i="1"/>
  <c r="A82" i="1"/>
  <c r="P81" i="1"/>
  <c r="M81" i="1"/>
  <c r="K81" i="1"/>
  <c r="A81" i="1"/>
  <c r="P80" i="1"/>
  <c r="M80" i="1"/>
  <c r="K80" i="1"/>
  <c r="A80" i="1"/>
  <c r="P79" i="1"/>
  <c r="M79" i="1"/>
  <c r="K79" i="1"/>
  <c r="A79" i="1"/>
  <c r="P78" i="1"/>
  <c r="M78" i="1"/>
  <c r="K78" i="1"/>
  <c r="A78" i="1"/>
  <c r="P77" i="1"/>
  <c r="M77" i="1"/>
  <c r="K77" i="1"/>
  <c r="A77" i="1"/>
  <c r="P76" i="1"/>
  <c r="M76" i="1"/>
  <c r="K76" i="1"/>
  <c r="A76" i="1"/>
  <c r="P75" i="1"/>
  <c r="M75" i="1"/>
  <c r="K75" i="1"/>
  <c r="A75" i="1"/>
  <c r="P74" i="1"/>
  <c r="M74" i="1"/>
  <c r="K74" i="1"/>
  <c r="A74" i="1"/>
  <c r="P73" i="1"/>
  <c r="M73" i="1"/>
  <c r="K73" i="1"/>
  <c r="A73" i="1"/>
  <c r="P72" i="1"/>
  <c r="M72" i="1"/>
  <c r="K72" i="1"/>
  <c r="A72" i="1"/>
  <c r="P71" i="1"/>
  <c r="M71" i="1"/>
  <c r="K71" i="1"/>
  <c r="A71" i="1"/>
  <c r="P70" i="1"/>
  <c r="M70" i="1"/>
  <c r="K70" i="1"/>
  <c r="A70" i="1"/>
  <c r="P69" i="1"/>
  <c r="M69" i="1"/>
  <c r="K69" i="1"/>
  <c r="A69" i="1"/>
  <c r="P68" i="1"/>
  <c r="M68" i="1"/>
  <c r="K68" i="1"/>
  <c r="A68" i="1"/>
  <c r="P67" i="1"/>
  <c r="M67" i="1"/>
  <c r="K67" i="1"/>
  <c r="A67" i="1"/>
  <c r="P66" i="1"/>
  <c r="M66" i="1"/>
  <c r="K66" i="1"/>
  <c r="A66" i="1"/>
  <c r="P65" i="1"/>
  <c r="M65" i="1"/>
  <c r="K65" i="1"/>
  <c r="A65" i="1"/>
  <c r="P64" i="1"/>
  <c r="M64" i="1"/>
  <c r="K64" i="1"/>
  <c r="A64" i="1"/>
  <c r="P63" i="1"/>
  <c r="M63" i="1"/>
  <c r="K63" i="1"/>
  <c r="A63" i="1"/>
  <c r="P62" i="1"/>
  <c r="M62" i="1"/>
  <c r="K62" i="1"/>
  <c r="A62" i="1"/>
  <c r="P61" i="1"/>
  <c r="M61" i="1"/>
  <c r="K61" i="1"/>
  <c r="A61" i="1"/>
  <c r="P60" i="1"/>
  <c r="M60" i="1"/>
  <c r="K60" i="1"/>
  <c r="A60" i="1"/>
  <c r="P59" i="1"/>
  <c r="M59" i="1"/>
  <c r="K59" i="1"/>
  <c r="A59" i="1"/>
  <c r="P58" i="1"/>
  <c r="M58" i="1"/>
  <c r="K58" i="1"/>
  <c r="A58" i="1"/>
  <c r="P57" i="1"/>
  <c r="M57" i="1"/>
  <c r="K57" i="1"/>
  <c r="A57" i="1"/>
  <c r="P56" i="1"/>
  <c r="M56" i="1"/>
  <c r="K56" i="1"/>
  <c r="A56" i="1"/>
  <c r="P55" i="1"/>
  <c r="M55" i="1"/>
  <c r="P54" i="1"/>
  <c r="M54" i="1"/>
  <c r="K54" i="1"/>
  <c r="P53" i="1"/>
  <c r="M53" i="1"/>
  <c r="K53" i="1"/>
  <c r="P52" i="1"/>
  <c r="M52" i="1"/>
  <c r="K52" i="1"/>
  <c r="P51" i="1"/>
  <c r="M51" i="1"/>
  <c r="K51" i="1"/>
  <c r="P50" i="1"/>
  <c r="M50" i="1"/>
  <c r="K50" i="1"/>
  <c r="P49" i="1"/>
  <c r="M49" i="1"/>
  <c r="K49" i="1"/>
  <c r="P48" i="1"/>
  <c r="M48" i="1"/>
  <c r="K48" i="1"/>
  <c r="P47" i="1"/>
  <c r="M47" i="1"/>
  <c r="K47" i="1"/>
  <c r="P46" i="1"/>
  <c r="M46" i="1"/>
  <c r="K46" i="1"/>
  <c r="P45" i="1"/>
  <c r="M45" i="1"/>
  <c r="K45" i="1"/>
  <c r="P44" i="1"/>
  <c r="M44" i="1"/>
  <c r="K44" i="1"/>
  <c r="P43" i="1"/>
  <c r="M43" i="1"/>
  <c r="K43" i="1"/>
  <c r="P42" i="1"/>
  <c r="M42" i="1"/>
  <c r="K42" i="1"/>
  <c r="P41" i="1"/>
  <c r="M41" i="1"/>
  <c r="K41" i="1"/>
  <c r="P40" i="1"/>
  <c r="M40" i="1"/>
  <c r="K40" i="1"/>
  <c r="P39" i="1"/>
  <c r="M39" i="1"/>
  <c r="K39" i="1"/>
  <c r="P38" i="1"/>
  <c r="M38" i="1"/>
  <c r="K38" i="1"/>
  <c r="P37" i="1"/>
  <c r="M37" i="1"/>
  <c r="K37" i="1"/>
  <c r="P36" i="1"/>
  <c r="M36" i="1"/>
  <c r="K36" i="1"/>
  <c r="P35" i="1"/>
  <c r="M35" i="1"/>
  <c r="K35" i="1"/>
  <c r="P34" i="1"/>
  <c r="M34" i="1"/>
  <c r="K34" i="1"/>
  <c r="P33" i="1"/>
  <c r="M33" i="1"/>
  <c r="K33" i="1"/>
  <c r="P32" i="1"/>
  <c r="M32" i="1"/>
  <c r="K32" i="1"/>
  <c r="P31" i="1"/>
  <c r="M31" i="1"/>
  <c r="K31" i="1"/>
  <c r="P30" i="1"/>
  <c r="M30" i="1"/>
  <c r="K30" i="1"/>
  <c r="P29" i="1"/>
  <c r="M29" i="1"/>
  <c r="K29" i="1"/>
  <c r="P28" i="1"/>
  <c r="M28" i="1"/>
  <c r="K28" i="1"/>
  <c r="P27" i="1"/>
  <c r="M27" i="1"/>
  <c r="K27" i="1"/>
  <c r="P26" i="1"/>
  <c r="M26" i="1"/>
  <c r="K26" i="1"/>
  <c r="P25" i="1"/>
  <c r="M25" i="1"/>
  <c r="K25" i="1"/>
  <c r="P24" i="1"/>
  <c r="M24" i="1"/>
  <c r="K24" i="1"/>
  <c r="P23" i="1"/>
  <c r="P22" i="1" s="1"/>
  <c r="M23" i="1"/>
  <c r="K23" i="1"/>
  <c r="A23" i="1"/>
  <c r="Q22" i="1"/>
  <c r="L22" i="1"/>
  <c r="K22" i="1" l="1"/>
  <c r="M22" i="1"/>
  <c r="A24" i="1"/>
  <c r="A25" i="1"/>
  <c r="A26" i="1" l="1"/>
  <c r="A27" i="1" l="1"/>
  <c r="A29" i="1" l="1"/>
  <c r="A28" i="1"/>
  <c r="A30" i="1" l="1"/>
  <c r="A31" i="1" s="1"/>
  <c r="A34" i="1" l="1"/>
  <c r="A32" i="1"/>
  <c r="A33" i="1" s="1"/>
  <c r="A35" i="1"/>
  <c r="A36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37" i="1"/>
  <c r="A38" i="1" s="1"/>
  <c r="A39" i="1" s="1"/>
  <c r="A55" i="1" l="1"/>
</calcChain>
</file>

<file path=xl/sharedStrings.xml><?xml version="1.0" encoding="utf-8"?>
<sst xmlns="http://schemas.openxmlformats.org/spreadsheetml/2006/main" count="291" uniqueCount="180">
  <si>
    <t>Вагон "Офіс"</t>
  </si>
  <si>
    <t>Вагон "Лабораторія"</t>
  </si>
  <si>
    <t>Гамма</t>
  </si>
  <si>
    <t>дат выбрації</t>
  </si>
  <si>
    <t>№</t>
  </si>
  <si>
    <t>Свердловина</t>
  </si>
  <si>
    <t xml:space="preserve">ст.Телеметрист </t>
  </si>
  <si>
    <t>Вид свердловини</t>
  </si>
  <si>
    <t>Початок експлуатації приладу</t>
  </si>
  <si>
    <t>Кінець експлуатації приладу</t>
  </si>
  <si>
    <t>Час експлуатації, год</t>
  </si>
  <si>
    <t>Час циркуляції, год</t>
  </si>
  <si>
    <t>Інтервал роботи, м</t>
  </si>
  <si>
    <t>Відмітка про проведення ремонту</t>
  </si>
  <si>
    <t>Примітки(дата, вид роботи)</t>
  </si>
  <si>
    <t>Циркуляція</t>
  </si>
  <si>
    <t>Час нижче ротора</t>
  </si>
  <si>
    <t>Пульсатор</t>
  </si>
  <si>
    <t>Інклінометр</t>
  </si>
  <si>
    <t>НОБТ203</t>
  </si>
  <si>
    <t>НОБТ 203</t>
  </si>
  <si>
    <t>НОБТ 171,5</t>
  </si>
  <si>
    <t>НОБТ 120/127</t>
  </si>
  <si>
    <t>UBHO 203</t>
  </si>
  <si>
    <t>UBHO 171,5</t>
  </si>
  <si>
    <t>UBHO 120/127</t>
  </si>
  <si>
    <t>Датчик тиску</t>
  </si>
  <si>
    <t>BAT</t>
  </si>
  <si>
    <t>Гама датчик</t>
  </si>
  <si>
    <t>Датчик вібрації</t>
  </si>
  <si>
    <t>Вагон</t>
  </si>
  <si>
    <t>Телеметрична система</t>
  </si>
  <si>
    <t>Дата</t>
  </si>
  <si>
    <t>Час, год</t>
  </si>
  <si>
    <t>Глибина, м</t>
  </si>
  <si>
    <t>Пульсатори</t>
  </si>
  <si>
    <t>Інклім</t>
  </si>
  <si>
    <t>нобт120/127</t>
  </si>
  <si>
    <t>UBHO 171?5</t>
  </si>
  <si>
    <t xml:space="preserve">UBHO 203 </t>
  </si>
  <si>
    <t>Датчики тиску</t>
  </si>
  <si>
    <t>Вагони</t>
  </si>
  <si>
    <t>Дунець В.С.</t>
  </si>
  <si>
    <t>Турбінний/Розвiдка</t>
  </si>
  <si>
    <t>Інклінометр E2669</t>
  </si>
  <si>
    <t>NMDC 203001</t>
  </si>
  <si>
    <t>NMDC 1338</t>
  </si>
  <si>
    <t>NMDC 127001</t>
  </si>
  <si>
    <t>UBHO 669</t>
  </si>
  <si>
    <t>UBHO 800228</t>
  </si>
  <si>
    <t>UBHO 120127</t>
  </si>
  <si>
    <t>PT01</t>
  </si>
  <si>
    <t>ін.№ 431620000187</t>
  </si>
  <si>
    <t>Сервіс</t>
  </si>
  <si>
    <t>Порушення цілісності мембрани сервоклапана, выкревлений вал сервоклапана</t>
  </si>
  <si>
    <t>Сорокін Р.О.</t>
  </si>
  <si>
    <t>Турбінне/Експлуатацiя</t>
  </si>
  <si>
    <t>Інклінометр E2142</t>
  </si>
  <si>
    <t>NMDC 203002</t>
  </si>
  <si>
    <t>NMDC 1339</t>
  </si>
  <si>
    <t>NMDC 127002</t>
  </si>
  <si>
    <t>UBHO OS03</t>
  </si>
  <si>
    <t>UBHO 800229</t>
  </si>
  <si>
    <t>UBHO 004</t>
  </si>
  <si>
    <t>PT02</t>
  </si>
  <si>
    <t>ін.№ 431620000189</t>
  </si>
  <si>
    <t>Сорокін Р.О./Дунець В.С.</t>
  </si>
  <si>
    <t>Інклінометр E2745</t>
  </si>
  <si>
    <t>NMDC 203003</t>
  </si>
  <si>
    <t>NMDC 1341</t>
  </si>
  <si>
    <t>NMDC 127003</t>
  </si>
  <si>
    <t>Резерв</t>
  </si>
  <si>
    <t>UBHO 001</t>
  </si>
  <si>
    <t>UBHO РЕЗЕРВ ЯЧЕЙКА</t>
  </si>
  <si>
    <t>PT03</t>
  </si>
  <si>
    <t>Дунець В.С./Сорокін Р.О.</t>
  </si>
  <si>
    <t>Інклінометр E2749</t>
  </si>
  <si>
    <t>NMDC 201904067</t>
  </si>
  <si>
    <t>NMDC 201904042</t>
  </si>
  <si>
    <t>NMDC 201904057</t>
  </si>
  <si>
    <t>UBHO 003</t>
  </si>
  <si>
    <t>UBHO 002</t>
  </si>
  <si>
    <t>UBHO005</t>
  </si>
  <si>
    <t>P222</t>
  </si>
  <si>
    <t>Пульсатор P2</t>
  </si>
  <si>
    <t>Інклінометр E8845</t>
  </si>
  <si>
    <t>NMDC 201904053</t>
  </si>
  <si>
    <t>NMDC 201904050</t>
  </si>
  <si>
    <t>NMDC 201904048</t>
  </si>
  <si>
    <t>UBHO 201904015</t>
  </si>
  <si>
    <t>UBHO 201904036</t>
  </si>
  <si>
    <t>UBHO 201904029</t>
  </si>
  <si>
    <t>P221</t>
  </si>
  <si>
    <t>Інклінометр E1637</t>
  </si>
  <si>
    <t>NMDC 201904069</t>
  </si>
  <si>
    <t>NMDC 201904043</t>
  </si>
  <si>
    <t>NMDC 201904055</t>
  </si>
  <si>
    <t>UBHO 201904014</t>
  </si>
  <si>
    <t>UBHO 201904037</t>
  </si>
  <si>
    <t>UBHO 201904023</t>
  </si>
  <si>
    <t>P220</t>
  </si>
  <si>
    <t>Пульсатор P3</t>
  </si>
  <si>
    <t>Інклінометр 1</t>
  </si>
  <si>
    <t>NMDC 201904068</t>
  </si>
  <si>
    <t>NMDC 201904045</t>
  </si>
  <si>
    <t>NMDC 201904047</t>
  </si>
  <si>
    <t>UBHO 201904013</t>
  </si>
  <si>
    <t>UBHO 201904033</t>
  </si>
  <si>
    <t>UBHO 201904021</t>
  </si>
  <si>
    <t>Пульсатор PUK1</t>
  </si>
  <si>
    <t>Інклінометр 2</t>
  </si>
  <si>
    <t>NMDC 201904070</t>
  </si>
  <si>
    <t>NMDC 201904060</t>
  </si>
  <si>
    <t>NMDC 201904081</t>
  </si>
  <si>
    <t>UBHO 201904018</t>
  </si>
  <si>
    <t>UBHO 201904031</t>
  </si>
  <si>
    <t>UBHO 201904026</t>
  </si>
  <si>
    <t>Пульсатор PUK4</t>
  </si>
  <si>
    <t>Інклінометр 3</t>
  </si>
  <si>
    <t>NMDC 201904052</t>
  </si>
  <si>
    <t>NMDC 201904046</t>
  </si>
  <si>
    <t>NMDC 201904056</t>
  </si>
  <si>
    <t>UBHO 201904019</t>
  </si>
  <si>
    <t>UBHO 201904034</t>
  </si>
  <si>
    <t>UBHO 201904022</t>
  </si>
  <si>
    <t>Пульсатор P4</t>
  </si>
  <si>
    <t>Інклінометр 4</t>
  </si>
  <si>
    <t>NMDC 201904097</t>
  </si>
  <si>
    <t>NMDC 201904044</t>
  </si>
  <si>
    <t>NMDC 201904058</t>
  </si>
  <si>
    <t>UBHO 201904012</t>
  </si>
  <si>
    <t>UBHO 201904030</t>
  </si>
  <si>
    <t>UBHO 201904028</t>
  </si>
  <si>
    <t>Проводили сервіс, замінили полипак смолл, ризинки в незадовільному стані, а саме, якісь дубові, тим самим вони пропустили невелику кількість бруду, на роботу пульсатора це ніяким чином не вплинуло. Сервіс провили при напрацюванні 450:52 годни циркуляції</t>
  </si>
  <si>
    <t>Пульсатор PUK 2</t>
  </si>
  <si>
    <t>Інклінометр 5</t>
  </si>
  <si>
    <t>NMDC 201904099</t>
  </si>
  <si>
    <t>NMDC 201904059</t>
  </si>
  <si>
    <t>NMDC 201904082</t>
  </si>
  <si>
    <t>UBHO 201904027</t>
  </si>
  <si>
    <t>UBHO 201904038</t>
  </si>
  <si>
    <t>Пульсатор PUK 5</t>
  </si>
  <si>
    <t>Інклінометр 6</t>
  </si>
  <si>
    <t>NMDC 201904098</t>
  </si>
  <si>
    <t>NMDC 201904083</t>
  </si>
  <si>
    <t>NMDC 201904092</t>
  </si>
  <si>
    <t>UBHO 201904020</t>
  </si>
  <si>
    <t>UBHO 201904032</t>
  </si>
  <si>
    <t>UBHO 201904024</t>
  </si>
  <si>
    <t>Інклінометр 7</t>
  </si>
  <si>
    <t>NMDC 201904100</t>
  </si>
  <si>
    <t>NMDC 201904085</t>
  </si>
  <si>
    <t>NMDC 201904090</t>
  </si>
  <si>
    <t>UBHO 201904035</t>
  </si>
  <si>
    <t>UBHO 201904025</t>
  </si>
  <si>
    <t>Інклінометр 8</t>
  </si>
  <si>
    <t>NMDC 201904101</t>
  </si>
  <si>
    <t>NMDC 201904084</t>
  </si>
  <si>
    <t>NMDC 201904091</t>
  </si>
  <si>
    <t>Інклінометр 9</t>
  </si>
  <si>
    <t>NMDC 201904093</t>
  </si>
  <si>
    <t>NMDC 201904094</t>
  </si>
  <si>
    <t>NMDC 201904095</t>
  </si>
  <si>
    <t>Дат тиск</t>
  </si>
  <si>
    <t>1</t>
  </si>
  <si>
    <t/>
  </si>
  <si>
    <t>2</t>
  </si>
  <si>
    <t>3</t>
  </si>
  <si>
    <t>4</t>
  </si>
  <si>
    <t>К</t>
  </si>
  <si>
    <t>Е</t>
  </si>
  <si>
    <t>Н</t>
  </si>
  <si>
    <t>Г</t>
  </si>
  <si>
    <t>Пульсатор 1</t>
  </si>
  <si>
    <t>Пульсатор 2</t>
  </si>
  <si>
    <t xml:space="preserve">Пульсатор </t>
  </si>
  <si>
    <t>5</t>
  </si>
  <si>
    <t>1016004</t>
  </si>
  <si>
    <t>1016008</t>
  </si>
  <si>
    <t>1016012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</si>
</sst>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]:mm"/>
    <numFmt numFmtId="165" formatCode="0.0"/>
    <numFmt numFmtId="166" formatCode="dd/mm/yy;@"/>
    <numFmt numFmtId="167" formatCode="h:mm;@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u/>
      <sz val="14"/>
      <name val="Arial Black"/>
      <family val="2"/>
      <charset val="204"/>
    </font>
    <font>
      <b/>
      <i/>
      <u/>
      <sz val="36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u/>
      <sz val="11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1" fontId="4" fillId="2" borderId="0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/>
    </xf>
    <xf numFmtId="0" fontId="12" fillId="4" borderId="17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164" fontId="13" fillId="2" borderId="2" xfId="0" applyNumberFormat="1" applyFont="1" applyFill="1" applyBorder="1" applyAlignment="1">
      <alignment horizontal="center" vertical="center"/>
    </xf>
    <xf numFmtId="165" fontId="14" fillId="2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64" fontId="14" fillId="2" borderId="25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0" borderId="0" xfId="0" applyFont="1"/>
    <xf numFmtId="0" fontId="6" fillId="5" borderId="26" xfId="0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  <xf numFmtId="0" fontId="15" fillId="6" borderId="28" xfId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7" fillId="2" borderId="11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 vertical="center"/>
    </xf>
    <xf numFmtId="0" fontId="15" fillId="5" borderId="35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7" fontId="6" fillId="0" borderId="33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66" fontId="6" fillId="0" borderId="39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5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/>
    <xf numFmtId="166" fontId="6" fillId="0" borderId="37" xfId="0" applyNumberFormat="1" applyFont="1" applyBorder="1" applyAlignment="1">
      <alignment horizontal="center" vertical="center"/>
    </xf>
    <xf numFmtId="167" fontId="6" fillId="0" borderId="33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6" fontId="6" fillId="0" borderId="39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15" fillId="6" borderId="40" xfId="1" applyFont="1" applyFill="1" applyBorder="1" applyAlignment="1">
      <alignment horizontal="center" vertical="center"/>
    </xf>
    <xf numFmtId="166" fontId="6" fillId="0" borderId="41" xfId="0" applyNumberFormat="1" applyFont="1" applyBorder="1" applyAlignment="1">
      <alignment horizontal="center" vertical="center"/>
    </xf>
    <xf numFmtId="167" fontId="6" fillId="0" borderId="32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20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/>
    </xf>
    <xf numFmtId="20" fontId="6" fillId="0" borderId="33" xfId="0" applyNumberFormat="1" applyFont="1" applyBorder="1" applyAlignment="1">
      <alignment horizontal="center" vertical="center"/>
    </xf>
    <xf numFmtId="166" fontId="16" fillId="0" borderId="39" xfId="0" applyNumberFormat="1" applyFont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166" fontId="6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6" fontId="6" fillId="0" borderId="32" xfId="0" applyNumberFormat="1" applyFont="1" applyBorder="1" applyAlignment="1">
      <alignment horizontal="center" vertical="center"/>
    </xf>
    <xf numFmtId="166" fontId="6" fillId="0" borderId="33" xfId="0" applyNumberFormat="1" applyFont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5" fillId="2" borderId="48" xfId="1" applyFont="1" applyFill="1" applyBorder="1" applyAlignment="1">
      <alignment horizontal="center" vertical="center"/>
    </xf>
    <xf numFmtId="166" fontId="6" fillId="0" borderId="44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7" fontId="6" fillId="7" borderId="30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165" fontId="16" fillId="7" borderId="32" xfId="0" applyNumberFormat="1" applyFont="1" applyFill="1" applyBorder="1" applyAlignment="1">
      <alignment horizontal="center" vertical="center"/>
    </xf>
    <xf numFmtId="164" fontId="6" fillId="7" borderId="30" xfId="0" applyNumberFormat="1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54;&#1041;&#1051;&#1040;&#1044;&#1053;&#1040;&#1053;&#1053;&#1071; &#1055;&#1054; &#1110;&#1085;.&#1085;&#1086;&#1084;.'!A1"/><Relationship Id="rId1" Type="http://schemas.openxmlformats.org/officeDocument/2006/relationships/hyperlink" Target="#'&#1047;&#1072;&#1075;&#1072;&#1083;&#1100;&#1085;&#1077; &#1085;&#1072;&#1087;&#1088;&#1072;&#1094;&#1102;&#1074;&#1072;&#1085;&#1085;&#1103; &#1084;&#1086;&#1076;&#1091;&#1083;&#1110;&#1074;'!&#1054;&#1073;&#1083;&#1072;&#1089;&#1090;&#1100;_&#1087;&#1077;&#1095;&#1072;&#1090;&#1080;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442913</xdr:colOff>
      <xdr:row>18</xdr:row>
      <xdr:rowOff>285750</xdr:rowOff>
    </xdr:from>
    <xdr:to>
      <xdr:col>6</xdr:col>
      <xdr:colOff>248949</xdr:colOff>
      <xdr:row>18</xdr:row>
      <xdr:rowOff>1378496</xdr:rowOff>
    </xdr:to>
    <xdr:sp macro="" textlink="">
      <xdr:nvSpPr>
        <xdr:cNvPr id="2" name="Стрелка влево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757613" y="3105150"/>
          <a:ext cx="2682586" cy="1092746"/>
        </a:xfrm>
        <a:prstGeom prst="leftArrow">
          <a:avLst/>
        </a:prstGeom>
        <a:solidFill>
          <a:schemeClr val="bg1">
            <a:lumMod val="75000"/>
          </a:schemeClr>
        </a:solidFill>
        <a:effectLst>
          <a:glow>
            <a:schemeClr val="bg2">
              <a:alpha val="40000"/>
            </a:schemeClr>
          </a:glow>
          <a:outerShdw blurRad="63500" dir="7440000" sx="112000" sy="112000" algn="ctr" rotWithShape="0">
            <a:srgbClr val="000000">
              <a:alpha val="63000"/>
            </a:srgbClr>
          </a:outerShdw>
          <a:reflection stA="0" dist="12700" dir="5400000" sy="-100000" algn="bl" rotWithShape="0"/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uk-UA" sz="1600" b="1">
              <a:solidFill>
                <a:schemeClr val="tx2">
                  <a:lumMod val="50000"/>
                </a:schemeClr>
              </a:solidFill>
            </a:rPr>
            <a:t>Заг</a:t>
          </a:r>
          <a:r>
            <a:rPr lang="uk-UA" sz="1600" b="1" baseline="0">
              <a:solidFill>
                <a:schemeClr val="tx2">
                  <a:lumMod val="50000"/>
                </a:schemeClr>
              </a:solidFill>
            </a:rPr>
            <a:t>.Звіт</a:t>
          </a:r>
          <a:r>
            <a:rPr lang="uk-UA" sz="1100" b="1" baseline="0">
              <a:solidFill>
                <a:schemeClr val="tx2">
                  <a:lumMod val="50000"/>
                </a:schemeClr>
              </a:solidFill>
            </a:rPr>
            <a:t>.</a:t>
          </a:r>
          <a:endParaRPr lang="uk-UA" sz="11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445912</xdr:colOff>
      <xdr:row>18</xdr:row>
      <xdr:rowOff>261937</xdr:rowOff>
    </xdr:from>
    <xdr:to>
      <xdr:col>10</xdr:col>
      <xdr:colOff>500062</xdr:colOff>
      <xdr:row>18</xdr:row>
      <xdr:rowOff>1428750</xdr:rowOff>
    </xdr:to>
    <xdr:sp macro="" textlink="">
      <xdr:nvSpPr>
        <xdr:cNvPr id="3" name="Стрелка влево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flipH="1">
          <a:off x="6637162" y="3081337"/>
          <a:ext cx="2730675" cy="1166813"/>
        </a:xfrm>
        <a:prstGeom prst="leftArrow">
          <a:avLst/>
        </a:prstGeom>
        <a:solidFill>
          <a:schemeClr val="bg1">
            <a:lumMod val="75000"/>
          </a:schemeClr>
        </a:solidFill>
        <a:effectLst>
          <a:glow>
            <a:schemeClr val="bg2">
              <a:alpha val="40000"/>
            </a:schemeClr>
          </a:glow>
          <a:outerShdw blurRad="63500" dir="7440000" sx="112000" sy="112000" algn="ctr" rotWithShape="0">
            <a:srgbClr val="000000">
              <a:alpha val="63000"/>
            </a:srgbClr>
          </a:outerShdw>
          <a:reflection stA="0" dist="12700" dir="5400000" sy="-100000" algn="bl" rotWithShape="0"/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uk-UA" sz="1100" b="1">
              <a:solidFill>
                <a:schemeClr val="tx2">
                  <a:lumMod val="50000"/>
                </a:schemeClr>
              </a:solidFill>
            </a:rPr>
            <a:t>ОБЛ. НА ОБ</a:t>
          </a:r>
          <a:r>
            <a:rPr lang="en-US" sz="1100" b="1">
              <a:solidFill>
                <a:schemeClr val="tx2">
                  <a:lumMod val="50000"/>
                </a:schemeClr>
              </a:solidFill>
            </a:rPr>
            <a:t>'</a:t>
          </a:r>
          <a:r>
            <a:rPr lang="uk-UA" sz="1100" b="1">
              <a:solidFill>
                <a:schemeClr val="tx2">
                  <a:lumMod val="50000"/>
                </a:schemeClr>
              </a:solidFill>
            </a:rPr>
            <a:t>ЄКТАХ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18</xdr:row>
          <xdr:rowOff>1285875</xdr:rowOff>
        </xdr:from>
        <xdr:to>
          <xdr:col>2</xdr:col>
          <xdr:colOff>533400</xdr:colOff>
          <xdr:row>18</xdr:row>
          <xdr:rowOff>2095500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StartWork</a:t>
              </a:r>
            </a:p>
          </xdr:txBody>
        </xdr:sp>
        <xdr:clientData fPrintsWithSheet="0"/>
      </xdr:twoCellAnchor>
    </mc:Choice>
    <mc:Fallback/>
  </mc:AlternateContent>
  <xdr:twoCellAnchor>
    <xdr:from>
      <xdr:col>40</xdr:col>
      <xdr:colOff>428624</xdr:colOff>
      <xdr:row>23</xdr:row>
      <xdr:rowOff>285752</xdr:rowOff>
    </xdr:from>
    <xdr:to>
      <xdr:col>44</xdr:col>
      <xdr:colOff>1095374</xdr:colOff>
      <xdr:row>33</xdr:row>
      <xdr:rowOff>23814</xdr:rowOff>
    </xdr:to>
    <xdr:sp macro="" textlink="">
      <xdr:nvSpPr>
        <xdr:cNvPr id="4" name="Выноска со стрелкой вверх 3"/>
        <xdr:cNvSpPr/>
      </xdr:nvSpPr>
      <xdr:spPr>
        <a:xfrm>
          <a:off x="39957374" y="6762752"/>
          <a:ext cx="5429250" cy="2500312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КОГДА ЗАЙДУ В ЯЧЕЙКУ,</a:t>
          </a:r>
          <a:r>
            <a:rPr lang="ru-RU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ТО ОШИБКА ПРОПАДАЕТ И Я МОГУ ВЕСТИ  РАСЧЕТ  ДАЛЬШЕ АВТОМАТОМ. НО ПРИ УСЛОВИИ ОШИБКИ, ФОРМКЛА НЕ СЧИТАЕТ. пОЧЕМУ ТАК, КАК ИСПРАВИТЬ?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571500</xdr:colOff>
      <xdr:row>18</xdr:row>
      <xdr:rowOff>428625</xdr:rowOff>
    </xdr:from>
    <xdr:to>
      <xdr:col>16</xdr:col>
      <xdr:colOff>261937</xdr:colOff>
      <xdr:row>20</xdr:row>
      <xdr:rowOff>238125</xdr:rowOff>
    </xdr:to>
    <xdr:sp macro="" textlink="">
      <xdr:nvSpPr>
        <xdr:cNvPr id="5" name="Выноска со стрелкой вниз 4"/>
        <xdr:cNvSpPr/>
      </xdr:nvSpPr>
      <xdr:spPr>
        <a:xfrm>
          <a:off x="9477375" y="3190875"/>
          <a:ext cx="2690812" cy="2524125"/>
        </a:xfrm>
        <a:prstGeom prst="down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2000"/>
            <a:t>И</a:t>
          </a:r>
          <a:r>
            <a:rPr lang="ru-RU" sz="2000" baseline="0"/>
            <a:t> ФОРМУЛА ВЫПАДАЕТ В ЗНАЧЕНИЯ И ТЕМ  САМЫМ РВЕТ МНЕ ВСЮ БАЗУ.</a:t>
          </a:r>
          <a:endParaRPr lang="en-US" sz="2000"/>
        </a:p>
      </xdr:txBody>
    </xdr:sp>
    <xdr:clientData/>
  </xdr:twoCellAnchor>
  <xdr:twoCellAnchor>
    <xdr:from>
      <xdr:col>6</xdr:col>
      <xdr:colOff>319087</xdr:colOff>
      <xdr:row>23</xdr:row>
      <xdr:rowOff>9525</xdr:rowOff>
    </xdr:from>
    <xdr:to>
      <xdr:col>11</xdr:col>
      <xdr:colOff>223837</xdr:colOff>
      <xdr:row>31</xdr:row>
      <xdr:rowOff>104775</xdr:rowOff>
    </xdr:to>
    <xdr:sp macro="" textlink="">
      <xdr:nvSpPr>
        <xdr:cNvPr id="8" name="Выноска со стрелкой вверх 7"/>
        <xdr:cNvSpPr/>
      </xdr:nvSpPr>
      <xdr:spPr>
        <a:xfrm>
          <a:off x="6510337" y="6486525"/>
          <a:ext cx="3500438" cy="2309813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нЕ МОГУ ПОНЯТЬ, ЧТО МАКРОС ВСТАВЛЯЕТ СЮДА ПРИ УСЛОВИИ ЧТО Я НИКАКИХ ДАННЫХ НЕ ВВОЖУ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/>
  <dimension ref="A1:CO610"/>
  <sheetViews>
    <sheetView tabSelected="1" topLeftCell="A9" zoomScale="40" zoomScaleNormal="40" zoomScaleSheetLayoutView="48" workbookViewId="0">
      <pane xSplit="17" ySplit="14" topLeftCell="AH23" activePane="bottomRight" state="frozen"/>
      <selection activeCell="A9" sqref="A9"/>
      <selection pane="topRight" activeCell="R9" sqref="R9"/>
      <selection pane="bottomLeft" activeCell="A23" sqref="A23"/>
      <selection pane="bottomRight" activeCell="AR40" sqref="AR40"/>
    </sheetView>
  </sheetViews>
  <sheetFormatPr defaultRowHeight="18.75" x14ac:dyDescent="0.3"/>
  <cols>
    <col min="1" max="1" width="4.7109375" customWidth="1"/>
    <col min="2" max="2" width="28.7109375" style="6" customWidth="1"/>
    <col min="3" max="3" width="16.28515625" style="6" customWidth="1"/>
    <col min="4" max="4" width="19.28515625" style="6" customWidth="1"/>
    <col min="5" max="5" width="14.7109375" customWidth="1"/>
    <col min="6" max="7" width="9.140625" style="2"/>
    <col min="8" max="8" width="12.7109375" customWidth="1"/>
    <col min="11" max="11" width="13.28515625" customWidth="1"/>
    <col min="12" max="12" width="10.5703125" style="89" bestFit="1" customWidth="1"/>
    <col min="13" max="13" width="9.140625" style="1" customWidth="1"/>
    <col min="14" max="14" width="0.5703125" style="1" customWidth="1"/>
    <col min="15" max="15" width="8.28515625" style="1" hidden="1" customWidth="1"/>
    <col min="16" max="16" width="11" style="1" customWidth="1"/>
    <col min="17" max="17" width="11.85546875" customWidth="1"/>
    <col min="18" max="40" width="17.42578125" style="2" customWidth="1"/>
    <col min="41" max="49" width="17.85546875" style="2" customWidth="1"/>
    <col min="50" max="65" width="9.140625" customWidth="1"/>
  </cols>
  <sheetData>
    <row r="1" spans="12:62" ht="37.5" customHeight="1" thickBot="1" x14ac:dyDescent="0.35">
      <c r="L1"/>
      <c r="BH1" s="3">
        <v>1</v>
      </c>
      <c r="BI1" s="3">
        <v>1</v>
      </c>
      <c r="BJ1" s="4" t="s">
        <v>0</v>
      </c>
    </row>
    <row r="2" spans="12:62" ht="19.5" customHeight="1" x14ac:dyDescent="0.3">
      <c r="L2"/>
      <c r="BH2" s="3">
        <v>2</v>
      </c>
      <c r="BI2" s="3">
        <v>2</v>
      </c>
      <c r="BJ2" s="4" t="s">
        <v>1</v>
      </c>
    </row>
    <row r="3" spans="12:62" ht="19.5" customHeight="1" x14ac:dyDescent="0.3">
      <c r="L3"/>
      <c r="BH3" s="3">
        <v>3</v>
      </c>
      <c r="BI3" s="3">
        <v>3</v>
      </c>
      <c r="BJ3" s="3">
        <v>1</v>
      </c>
    </row>
    <row r="4" spans="12:62" ht="19.5" customHeight="1" x14ac:dyDescent="0.3">
      <c r="L4"/>
      <c r="BH4" s="3">
        <v>4</v>
      </c>
      <c r="BI4" s="3">
        <v>4</v>
      </c>
      <c r="BJ4" s="3">
        <v>2</v>
      </c>
    </row>
    <row r="5" spans="12:62" ht="22.5" customHeight="1" x14ac:dyDescent="0.3">
      <c r="L5"/>
      <c r="BH5" s="3">
        <v>5</v>
      </c>
      <c r="BI5" s="3">
        <v>5</v>
      </c>
      <c r="BJ5" s="3">
        <v>3</v>
      </c>
    </row>
    <row r="6" spans="12:62" ht="19.5" customHeight="1" x14ac:dyDescent="0.3">
      <c r="L6"/>
      <c r="BH6" s="3">
        <v>6</v>
      </c>
      <c r="BI6" s="3">
        <v>6</v>
      </c>
    </row>
    <row r="7" spans="12:62" ht="19.5" customHeight="1" x14ac:dyDescent="0.3">
      <c r="L7"/>
      <c r="BH7" s="5" t="s">
        <v>2</v>
      </c>
      <c r="BI7" s="5" t="s">
        <v>3</v>
      </c>
    </row>
    <row r="8" spans="12:62" ht="45.75" customHeight="1" x14ac:dyDescent="0.3">
      <c r="L8"/>
    </row>
    <row r="9" spans="12:62" ht="2.25" customHeight="1" x14ac:dyDescent="0.3">
      <c r="L9"/>
    </row>
    <row r="10" spans="12:62" hidden="1" x14ac:dyDescent="0.3">
      <c r="L10"/>
    </row>
    <row r="11" spans="12:62" hidden="1" x14ac:dyDescent="0.3">
      <c r="L11"/>
    </row>
    <row r="12" spans="12:62" hidden="1" x14ac:dyDescent="0.3">
      <c r="L12"/>
    </row>
    <row r="13" spans="12:62" hidden="1" x14ac:dyDescent="0.3">
      <c r="L13"/>
    </row>
    <row r="14" spans="12:62" hidden="1" x14ac:dyDescent="0.3">
      <c r="L14"/>
    </row>
    <row r="15" spans="12:62" hidden="1" x14ac:dyDescent="0.3">
      <c r="L15"/>
    </row>
    <row r="16" spans="12:62" hidden="1" x14ac:dyDescent="0.3">
      <c r="L16"/>
    </row>
    <row r="17" spans="1:93" ht="60" hidden="1" customHeight="1" x14ac:dyDescent="0.3">
      <c r="I17" s="7"/>
      <c r="J17" s="8"/>
      <c r="K17" s="8"/>
      <c r="L17" s="9"/>
      <c r="M17" s="10"/>
      <c r="N17" s="10"/>
      <c r="O17" s="11"/>
      <c r="P17" s="11"/>
      <c r="Q17" s="12"/>
    </row>
    <row r="18" spans="1:93" s="13" customFormat="1" ht="16.5" customHeight="1" thickBot="1" x14ac:dyDescent="0.3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  <c r="Q18" s="13">
        <v>17</v>
      </c>
      <c r="R18" s="13">
        <v>18</v>
      </c>
      <c r="S18" s="13">
        <v>19</v>
      </c>
      <c r="T18" s="13">
        <v>20</v>
      </c>
      <c r="U18" s="13">
        <v>21</v>
      </c>
      <c r="V18" s="13">
        <v>22</v>
      </c>
      <c r="W18" s="13">
        <v>23</v>
      </c>
      <c r="X18" s="13">
        <v>24</v>
      </c>
      <c r="Y18" s="13">
        <v>25</v>
      </c>
      <c r="Z18" s="13">
        <v>26</v>
      </c>
      <c r="AA18" s="13">
        <v>27</v>
      </c>
      <c r="AB18" s="13">
        <v>28</v>
      </c>
      <c r="AC18" s="13">
        <v>29</v>
      </c>
      <c r="AD18" s="13">
        <v>30</v>
      </c>
      <c r="AE18" s="13">
        <v>31</v>
      </c>
      <c r="AF18" s="13">
        <v>32</v>
      </c>
      <c r="AG18" s="13">
        <v>33</v>
      </c>
      <c r="AH18" s="13">
        <v>34</v>
      </c>
      <c r="AI18" s="13">
        <v>35</v>
      </c>
      <c r="AJ18" s="13">
        <v>36</v>
      </c>
      <c r="AK18" s="13">
        <v>37</v>
      </c>
      <c r="AL18" s="13">
        <v>38</v>
      </c>
      <c r="AM18" s="13">
        <v>39</v>
      </c>
      <c r="AN18" s="13">
        <v>40</v>
      </c>
      <c r="AO18" s="13">
        <v>41</v>
      </c>
      <c r="AP18" s="13">
        <v>42</v>
      </c>
      <c r="AQ18" s="13">
        <v>43</v>
      </c>
      <c r="AR18" s="13">
        <v>44</v>
      </c>
      <c r="AS18" s="13">
        <v>45</v>
      </c>
      <c r="AT18" s="13">
        <v>46</v>
      </c>
      <c r="AU18" s="13">
        <v>47</v>
      </c>
      <c r="AV18" s="13">
        <v>48</v>
      </c>
      <c r="AW18" s="13">
        <v>49</v>
      </c>
    </row>
    <row r="19" spans="1:93" s="24" customFormat="1" ht="193.5" customHeight="1" thickBot="1" x14ac:dyDescent="0.3">
      <c r="A19" s="14" t="s">
        <v>4</v>
      </c>
      <c r="B19" s="15" t="s">
        <v>5</v>
      </c>
      <c r="C19" s="16" t="s">
        <v>6</v>
      </c>
      <c r="D19" s="16" t="s">
        <v>7</v>
      </c>
      <c r="E19" s="17" t="s">
        <v>8</v>
      </c>
      <c r="F19" s="18"/>
      <c r="G19" s="19"/>
      <c r="H19" s="17" t="s">
        <v>9</v>
      </c>
      <c r="I19" s="18"/>
      <c r="J19" s="19"/>
      <c r="K19" s="17" t="s">
        <v>10</v>
      </c>
      <c r="L19" s="17" t="s">
        <v>11</v>
      </c>
      <c r="M19" s="17" t="s">
        <v>12</v>
      </c>
      <c r="N19" s="20" t="s">
        <v>13</v>
      </c>
      <c r="O19" s="21" t="s">
        <v>14</v>
      </c>
      <c r="P19" s="17" t="s">
        <v>15</v>
      </c>
      <c r="Q19" s="17" t="s">
        <v>16</v>
      </c>
      <c r="R19" s="22" t="s">
        <v>17</v>
      </c>
      <c r="S19" s="22" t="s">
        <v>17</v>
      </c>
      <c r="T19" s="22" t="s">
        <v>17</v>
      </c>
      <c r="U19" s="22" t="s">
        <v>18</v>
      </c>
      <c r="V19" s="22" t="s">
        <v>18</v>
      </c>
      <c r="W19" s="22" t="s">
        <v>19</v>
      </c>
      <c r="X19" s="22" t="s">
        <v>20</v>
      </c>
      <c r="Y19" s="22" t="s">
        <v>20</v>
      </c>
      <c r="Z19" s="22" t="s">
        <v>21</v>
      </c>
      <c r="AA19" s="22" t="s">
        <v>21</v>
      </c>
      <c r="AB19" s="22" t="s">
        <v>21</v>
      </c>
      <c r="AC19" s="22" t="s">
        <v>22</v>
      </c>
      <c r="AD19" s="22" t="s">
        <v>22</v>
      </c>
      <c r="AE19" s="22" t="s">
        <v>22</v>
      </c>
      <c r="AF19" s="22" t="s">
        <v>23</v>
      </c>
      <c r="AG19" s="22" t="s">
        <v>23</v>
      </c>
      <c r="AH19" s="22" t="s">
        <v>24</v>
      </c>
      <c r="AI19" s="22" t="s">
        <v>24</v>
      </c>
      <c r="AJ19" s="22" t="s">
        <v>25</v>
      </c>
      <c r="AK19" s="22" t="s">
        <v>25</v>
      </c>
      <c r="AL19" s="22" t="s">
        <v>26</v>
      </c>
      <c r="AM19" s="22" t="s">
        <v>26</v>
      </c>
      <c r="AN19" s="22" t="s">
        <v>27</v>
      </c>
      <c r="AO19" s="22" t="s">
        <v>27</v>
      </c>
      <c r="AP19" s="22" t="s">
        <v>27</v>
      </c>
      <c r="AQ19" s="22" t="s">
        <v>27</v>
      </c>
      <c r="AR19" s="22" t="s">
        <v>28</v>
      </c>
      <c r="AS19" s="22" t="s">
        <v>28</v>
      </c>
      <c r="AT19" s="22" t="s">
        <v>29</v>
      </c>
      <c r="AU19" s="22" t="s">
        <v>29</v>
      </c>
      <c r="AV19" s="23" t="s">
        <v>30</v>
      </c>
      <c r="AW19" s="22" t="s">
        <v>31</v>
      </c>
    </row>
    <row r="20" spans="1:93" ht="21" customHeight="1" x14ac:dyDescent="0.25">
      <c r="A20" s="25"/>
      <c r="B20" s="26"/>
      <c r="C20" s="27"/>
      <c r="D20" s="27"/>
      <c r="E20" s="28"/>
      <c r="F20" s="29"/>
      <c r="G20" s="30"/>
      <c r="H20" s="28"/>
      <c r="I20" s="29"/>
      <c r="J20" s="30"/>
      <c r="K20" s="28"/>
      <c r="L20" s="28"/>
      <c r="M20" s="28"/>
      <c r="N20" s="31"/>
      <c r="O20" s="32"/>
      <c r="P20" s="28"/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93" ht="21" customHeight="1" thickBot="1" x14ac:dyDescent="0.3">
      <c r="A21" s="25"/>
      <c r="B21" s="26"/>
      <c r="C21" s="27"/>
      <c r="D21" s="27"/>
      <c r="E21" s="36"/>
      <c r="F21" s="37"/>
      <c r="G21" s="38"/>
      <c r="H21" s="36"/>
      <c r="I21" s="37"/>
      <c r="J21" s="38"/>
      <c r="K21" s="36"/>
      <c r="L21" s="36"/>
      <c r="M21" s="36"/>
      <c r="N21" s="31"/>
      <c r="O21" s="32"/>
      <c r="P21" s="36"/>
      <c r="Q21" s="36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1:93" s="57" customFormat="1" ht="15.75" customHeight="1" thickBot="1" x14ac:dyDescent="0.3">
      <c r="A22" s="25"/>
      <c r="B22" s="42"/>
      <c r="C22" s="43"/>
      <c r="D22" s="44"/>
      <c r="E22" s="45" t="s">
        <v>32</v>
      </c>
      <c r="F22" s="46" t="s">
        <v>33</v>
      </c>
      <c r="G22" s="47" t="s">
        <v>34</v>
      </c>
      <c r="H22" s="48" t="s">
        <v>32</v>
      </c>
      <c r="I22" s="49" t="s">
        <v>33</v>
      </c>
      <c r="J22" s="49" t="s">
        <v>34</v>
      </c>
      <c r="K22" s="50" t="e">
        <f>SUM(K23:K96)</f>
        <v>#VALUE!</v>
      </c>
      <c r="L22" s="50">
        <f>IF(SUM(L23:L96)&gt;0,SUM(L23:L96),0)</f>
        <v>222.69305555555559</v>
      </c>
      <c r="M22" s="51" t="e">
        <f>SUM(M23:M96)</f>
        <v>#VALUE!</v>
      </c>
      <c r="N22" s="52"/>
      <c r="O22" s="53"/>
      <c r="P22" s="54">
        <f>SUM(P23:P96)</f>
        <v>222.69305555555559</v>
      </c>
      <c r="Q22" s="55">
        <f>SUM(Q23:Q96)</f>
        <v>341.0694444444444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CB22" s="57" t="s">
        <v>35</v>
      </c>
      <c r="CC22" s="57" t="s">
        <v>36</v>
      </c>
      <c r="CD22" s="57" t="s">
        <v>20</v>
      </c>
      <c r="CE22" s="57" t="s">
        <v>21</v>
      </c>
      <c r="CF22" s="57" t="s">
        <v>37</v>
      </c>
      <c r="CG22" s="57" t="s">
        <v>38</v>
      </c>
      <c r="CH22" s="57" t="s">
        <v>39</v>
      </c>
      <c r="CI22" s="57">
        <v>127</v>
      </c>
      <c r="CJ22" s="57" t="s">
        <v>40</v>
      </c>
      <c r="CK22" s="57" t="s">
        <v>27</v>
      </c>
      <c r="CL22" s="57" t="s">
        <v>2</v>
      </c>
      <c r="CM22" s="57" t="s">
        <v>29</v>
      </c>
      <c r="CN22" s="57" t="s">
        <v>41</v>
      </c>
      <c r="CO22" s="57" t="s">
        <v>31</v>
      </c>
    </row>
    <row r="23" spans="1:93" ht="43.5" x14ac:dyDescent="0.25">
      <c r="A23" s="58">
        <f>IF(B23="","",IF(MOD(ROW(A19),1),"",COUNT(A$4:A22)+1))</f>
        <v>2</v>
      </c>
      <c r="B23" s="59" t="s">
        <v>164</v>
      </c>
      <c r="C23" s="60" t="s">
        <v>169</v>
      </c>
      <c r="D23" s="61" t="s">
        <v>43</v>
      </c>
      <c r="E23" s="62" t="s">
        <v>166</v>
      </c>
      <c r="F23" s="63" t="s">
        <v>167</v>
      </c>
      <c r="G23" s="64" t="s">
        <v>168</v>
      </c>
      <c r="H23" s="65" t="s">
        <v>165</v>
      </c>
      <c r="I23" s="129" t="s">
        <v>165</v>
      </c>
      <c r="J23" s="130" t="s">
        <v>165</v>
      </c>
      <c r="K23" s="132" t="e">
        <f>IF(H23&gt;0,(H23+I23)-(E23+F23)," ")</f>
        <v>#VALUE!</v>
      </c>
      <c r="L23" s="66" t="s">
        <v>165</v>
      </c>
      <c r="M23" s="131" t="e">
        <f t="shared" ref="M23:M41" si="0">IF(J23&gt;0,J23-G23,0)</f>
        <v>#VALUE!</v>
      </c>
      <c r="N23" s="67"/>
      <c r="O23" s="67"/>
      <c r="P23" s="68" t="str">
        <f t="shared" ref="P23:P41" si="1">IF(L23&gt;0,L23,0)</f>
        <v/>
      </c>
      <c r="Q23" s="69" t="s">
        <v>165</v>
      </c>
      <c r="R23" s="70" t="s">
        <v>173</v>
      </c>
      <c r="S23" s="71" t="s">
        <v>84</v>
      </c>
      <c r="T23" s="71" t="s">
        <v>84</v>
      </c>
      <c r="U23" s="71" t="s">
        <v>76</v>
      </c>
      <c r="V23" s="71" t="s">
        <v>76</v>
      </c>
      <c r="W23" s="71" t="s">
        <v>94</v>
      </c>
      <c r="X23" s="71" t="s">
        <v>86</v>
      </c>
      <c r="Y23" s="71" t="s">
        <v>77</v>
      </c>
      <c r="Z23" s="71" t="s">
        <v>95</v>
      </c>
      <c r="AA23" s="71" t="s">
        <v>87</v>
      </c>
      <c r="AB23" s="71" t="s">
        <v>95</v>
      </c>
      <c r="AC23" s="71" t="s">
        <v>96</v>
      </c>
      <c r="AD23" s="71" t="s">
        <v>96</v>
      </c>
      <c r="AE23" s="71" t="s">
        <v>105</v>
      </c>
      <c r="AF23" s="71" t="s">
        <v>98</v>
      </c>
      <c r="AG23" s="71" t="s">
        <v>165</v>
      </c>
      <c r="AH23" s="71" t="s">
        <v>106</v>
      </c>
      <c r="AI23" s="71" t="s">
        <v>165</v>
      </c>
      <c r="AJ23" s="71" t="s">
        <v>99</v>
      </c>
      <c r="AK23" s="71" t="s">
        <v>165</v>
      </c>
      <c r="AL23" s="71" t="s">
        <v>92</v>
      </c>
      <c r="AM23" s="71" t="s">
        <v>92</v>
      </c>
      <c r="AN23" s="133" t="s">
        <v>177</v>
      </c>
      <c r="AO23" s="133" t="s">
        <v>178</v>
      </c>
      <c r="AP23" s="133" t="s">
        <v>178</v>
      </c>
      <c r="AQ23" s="133" t="s">
        <v>179</v>
      </c>
      <c r="AR23" s="133" t="s">
        <v>168</v>
      </c>
      <c r="AS23" s="133" t="s">
        <v>168</v>
      </c>
      <c r="AT23" s="133" t="s">
        <v>176</v>
      </c>
      <c r="AU23" s="71" t="s">
        <v>165</v>
      </c>
      <c r="AV23" s="71" t="s">
        <v>1</v>
      </c>
      <c r="AW23" s="71" t="s">
        <v>52</v>
      </c>
      <c r="BZ23" s="72" t="s">
        <v>169</v>
      </c>
      <c r="CA23" t="s">
        <v>43</v>
      </c>
      <c r="CB23" s="72" t="s">
        <v>173</v>
      </c>
      <c r="CC23" s="72" t="s">
        <v>44</v>
      </c>
      <c r="CD23" s="72" t="s">
        <v>45</v>
      </c>
      <c r="CE23" s="72" t="s">
        <v>46</v>
      </c>
      <c r="CF23" s="72" t="s">
        <v>47</v>
      </c>
      <c r="CG23" s="72" t="s">
        <v>48</v>
      </c>
      <c r="CH23" s="72" t="s">
        <v>49</v>
      </c>
      <c r="CI23" s="72" t="s">
        <v>50</v>
      </c>
      <c r="CJ23" s="72" t="s">
        <v>51</v>
      </c>
      <c r="CK23" s="72">
        <v>1016009</v>
      </c>
      <c r="CL23" s="72">
        <v>1</v>
      </c>
      <c r="CM23" s="72">
        <v>1</v>
      </c>
      <c r="CN23" s="2" t="s">
        <v>0</v>
      </c>
      <c r="CO23" s="73" t="s">
        <v>52</v>
      </c>
    </row>
    <row r="24" spans="1:93" s="89" customFormat="1" ht="43.5" x14ac:dyDescent="0.25">
      <c r="A24" s="74" t="str">
        <f>IF(B24="","",IF(MOD(ROW(A20),1),"",COUNT(A$4:A23)+1))</f>
        <v/>
      </c>
      <c r="B24" s="75"/>
      <c r="C24" s="76"/>
      <c r="D24" s="61"/>
      <c r="E24" s="77"/>
      <c r="F24" s="78"/>
      <c r="G24" s="79"/>
      <c r="H24" s="80"/>
      <c r="I24" s="78"/>
      <c r="J24" s="81"/>
      <c r="K24" s="82" t="str">
        <f>IF(H24&gt;0,(H24+I24)-(E24+F24)," ")</f>
        <v xml:space="preserve"> </v>
      </c>
      <c r="L24" s="82">
        <v>3.6388888888888888</v>
      </c>
      <c r="M24" s="83">
        <f t="shared" si="0"/>
        <v>0</v>
      </c>
      <c r="N24" s="84" t="s">
        <v>53</v>
      </c>
      <c r="O24" s="84" t="s">
        <v>54</v>
      </c>
      <c r="P24" s="85">
        <f t="shared" si="1"/>
        <v>3.6388888888888888</v>
      </c>
      <c r="Q24" s="86">
        <v>7.6875</v>
      </c>
      <c r="R24" s="87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BZ24" s="72" t="s">
        <v>170</v>
      </c>
      <c r="CA24" s="89" t="s">
        <v>56</v>
      </c>
      <c r="CB24" s="72" t="s">
        <v>174</v>
      </c>
      <c r="CC24" s="72" t="s">
        <v>57</v>
      </c>
      <c r="CD24" s="72" t="s">
        <v>58</v>
      </c>
      <c r="CE24" s="72" t="s">
        <v>59</v>
      </c>
      <c r="CF24" s="72" t="s">
        <v>60</v>
      </c>
      <c r="CG24" s="72" t="s">
        <v>61</v>
      </c>
      <c r="CH24" s="72" t="s">
        <v>62</v>
      </c>
      <c r="CI24" s="72" t="s">
        <v>63</v>
      </c>
      <c r="CJ24" s="72" t="s">
        <v>64</v>
      </c>
      <c r="CK24" s="72">
        <v>1016011</v>
      </c>
      <c r="CL24" s="72">
        <v>2</v>
      </c>
      <c r="CM24" s="72">
        <v>2</v>
      </c>
      <c r="CN24" s="2" t="s">
        <v>1</v>
      </c>
      <c r="CO24" s="73" t="s">
        <v>65</v>
      </c>
    </row>
    <row r="25" spans="1:93" s="89" customFormat="1" x14ac:dyDescent="0.25">
      <c r="A25" s="74" t="str">
        <f>IF(B25="","",IF(MOD(ROW(A21),1),"",COUNT(A$4:A24)+1))</f>
        <v/>
      </c>
      <c r="B25" s="75"/>
      <c r="C25" s="76"/>
      <c r="D25" s="61"/>
      <c r="E25" s="77"/>
      <c r="F25" s="78"/>
      <c r="G25" s="79"/>
      <c r="H25" s="80"/>
      <c r="I25" s="78"/>
      <c r="J25" s="81"/>
      <c r="K25" s="82" t="str">
        <f>IF(H25&gt;0,(H25+I25)-(E25+F25)," ")</f>
        <v xml:space="preserve"> </v>
      </c>
      <c r="L25" s="82">
        <v>1.84375</v>
      </c>
      <c r="M25" s="83">
        <f t="shared" si="0"/>
        <v>0</v>
      </c>
      <c r="N25" s="84"/>
      <c r="O25" s="84"/>
      <c r="P25" s="85">
        <f t="shared" si="1"/>
        <v>1.84375</v>
      </c>
      <c r="Q25" s="86">
        <v>3.1805555555555554</v>
      </c>
      <c r="R25" s="87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BZ25" s="72" t="s">
        <v>171</v>
      </c>
      <c r="CB25" s="72" t="s">
        <v>175</v>
      </c>
      <c r="CC25" s="72" t="s">
        <v>67</v>
      </c>
      <c r="CD25" s="72" t="s">
        <v>68</v>
      </c>
      <c r="CE25" s="72" t="s">
        <v>69</v>
      </c>
      <c r="CF25" s="72" t="s">
        <v>70</v>
      </c>
      <c r="CG25" s="72" t="s">
        <v>71</v>
      </c>
      <c r="CH25" s="72" t="s">
        <v>72</v>
      </c>
      <c r="CI25" s="72" t="s">
        <v>73</v>
      </c>
      <c r="CJ25" s="72" t="s">
        <v>74</v>
      </c>
      <c r="CK25" s="72">
        <v>1016004</v>
      </c>
      <c r="CL25" s="72">
        <v>3</v>
      </c>
      <c r="CM25" s="72">
        <v>3</v>
      </c>
    </row>
    <row r="26" spans="1:93" x14ac:dyDescent="0.25">
      <c r="A26" s="74" t="str">
        <f>IF(B26="","",IF(MOD(ROW(A22),1),"",COUNT(A$4:A25)+1))</f>
        <v/>
      </c>
      <c r="B26" s="75"/>
      <c r="C26" s="76"/>
      <c r="D26" s="61"/>
      <c r="E26" s="90"/>
      <c r="F26" s="91"/>
      <c r="G26" s="92"/>
      <c r="H26" s="93"/>
      <c r="I26" s="91"/>
      <c r="J26" s="94"/>
      <c r="K26" s="95" t="str">
        <f>IF(H26&gt;0,(H26+I26)-(E26+F26)," ")</f>
        <v xml:space="preserve"> </v>
      </c>
      <c r="L26" s="82">
        <v>3.1041666666666665</v>
      </c>
      <c r="M26" s="83">
        <f t="shared" si="0"/>
        <v>0</v>
      </c>
      <c r="N26" s="84"/>
      <c r="O26" s="84"/>
      <c r="P26" s="85">
        <f t="shared" si="1"/>
        <v>3.1041666666666665</v>
      </c>
      <c r="Q26" s="86">
        <v>5.395833333333333</v>
      </c>
      <c r="R26" s="87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BZ26" s="72" t="s">
        <v>172</v>
      </c>
      <c r="CB26" s="72" t="s">
        <v>175</v>
      </c>
      <c r="CC26" s="72" t="s">
        <v>76</v>
      </c>
      <c r="CD26" s="72" t="s">
        <v>77</v>
      </c>
      <c r="CE26" s="72" t="s">
        <v>78</v>
      </c>
      <c r="CF26" s="72" t="s">
        <v>79</v>
      </c>
      <c r="CG26" s="72" t="s">
        <v>80</v>
      </c>
      <c r="CH26" s="72" t="s">
        <v>81</v>
      </c>
      <c r="CI26" s="72" t="s">
        <v>82</v>
      </c>
      <c r="CJ26" s="72" t="s">
        <v>83</v>
      </c>
      <c r="CK26" s="72">
        <v>1016008</v>
      </c>
      <c r="CL26" s="72">
        <v>4</v>
      </c>
      <c r="CM26" s="72">
        <v>4</v>
      </c>
    </row>
    <row r="27" spans="1:93" x14ac:dyDescent="0.25">
      <c r="A27" s="74" t="str">
        <f>IF(B27="","",IF(MOD(ROW(A23),1),"",COUNT(A$4:A26)+1))</f>
        <v/>
      </c>
      <c r="B27" s="75"/>
      <c r="C27" s="76"/>
      <c r="D27" s="96"/>
      <c r="E27" s="97"/>
      <c r="F27" s="98"/>
      <c r="G27" s="99"/>
      <c r="H27" s="93"/>
      <c r="I27" s="100"/>
      <c r="J27" s="101"/>
      <c r="K27" s="102" t="str">
        <f>IF(H27&gt;0,(H27+I27)-(E27+F27)," ")</f>
        <v xml:space="preserve"> </v>
      </c>
      <c r="L27" s="103">
        <v>10.897916666666667</v>
      </c>
      <c r="M27" s="83">
        <f t="shared" si="0"/>
        <v>0</v>
      </c>
      <c r="N27" s="104"/>
      <c r="O27" s="104"/>
      <c r="P27" s="85">
        <f t="shared" si="1"/>
        <v>10.897916666666667</v>
      </c>
      <c r="Q27" s="105">
        <v>17.229166666666668</v>
      </c>
      <c r="R27" s="87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CB27" s="72" t="s">
        <v>84</v>
      </c>
      <c r="CC27" s="72" t="s">
        <v>85</v>
      </c>
      <c r="CD27" s="72" t="s">
        <v>86</v>
      </c>
      <c r="CE27" s="72" t="s">
        <v>87</v>
      </c>
      <c r="CF27" s="72" t="s">
        <v>88</v>
      </c>
      <c r="CG27" s="72" t="s">
        <v>89</v>
      </c>
      <c r="CH27" s="72" t="s">
        <v>90</v>
      </c>
      <c r="CI27" s="72" t="s">
        <v>91</v>
      </c>
      <c r="CJ27" s="72" t="s">
        <v>92</v>
      </c>
      <c r="CK27" s="72">
        <v>1016012</v>
      </c>
      <c r="CL27" s="72">
        <v>5</v>
      </c>
      <c r="CM27" s="72">
        <v>5</v>
      </c>
    </row>
    <row r="28" spans="1:93" x14ac:dyDescent="0.25">
      <c r="A28" s="74" t="str">
        <f>IF(B28="","",IF(MOD(ROW(A24),1),"",COUNT(A$4:A27)+1))</f>
        <v/>
      </c>
      <c r="B28" s="75"/>
      <c r="C28" s="76"/>
      <c r="D28" s="61"/>
      <c r="E28" s="90"/>
      <c r="F28" s="91"/>
      <c r="G28" s="92"/>
      <c r="H28" s="93"/>
      <c r="I28" s="91"/>
      <c r="J28" s="94"/>
      <c r="K28" s="95" t="str">
        <f t="shared" ref="K28:K91" si="2">IF(H28&gt;0,(H28+I28)-(E28+F28)," ")</f>
        <v xml:space="preserve"> </v>
      </c>
      <c r="L28" s="82">
        <v>11.78125</v>
      </c>
      <c r="M28" s="83">
        <f t="shared" si="0"/>
        <v>0</v>
      </c>
      <c r="N28" s="84"/>
      <c r="O28" s="84"/>
      <c r="P28" s="85">
        <f t="shared" si="1"/>
        <v>11.78125</v>
      </c>
      <c r="Q28" s="86">
        <v>22.243055555555557</v>
      </c>
      <c r="R28" s="87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CB28" s="72"/>
      <c r="CC28" s="72" t="s">
        <v>93</v>
      </c>
      <c r="CD28" s="72" t="s">
        <v>94</v>
      </c>
      <c r="CE28" s="72" t="s">
        <v>95</v>
      </c>
      <c r="CF28" s="72" t="s">
        <v>96</v>
      </c>
      <c r="CG28" s="72" t="s">
        <v>97</v>
      </c>
      <c r="CH28" s="72" t="s">
        <v>98</v>
      </c>
      <c r="CI28" s="72" t="s">
        <v>99</v>
      </c>
      <c r="CJ28" s="72" t="s">
        <v>100</v>
      </c>
      <c r="CK28" s="72">
        <v>1016007</v>
      </c>
      <c r="CL28" s="72">
        <v>6</v>
      </c>
      <c r="CM28" s="72">
        <v>6</v>
      </c>
    </row>
    <row r="29" spans="1:93" x14ac:dyDescent="0.25">
      <c r="A29" s="74" t="str">
        <f>IF(B29="","",IF(MOD(ROW(A25),1),"",COUNT(A$4:A28)+1))</f>
        <v/>
      </c>
      <c r="B29" s="75"/>
      <c r="C29" s="76"/>
      <c r="D29" s="61"/>
      <c r="E29" s="90"/>
      <c r="F29" s="91"/>
      <c r="G29" s="92"/>
      <c r="H29" s="93"/>
      <c r="I29" s="91"/>
      <c r="J29" s="94"/>
      <c r="K29" s="95" t="str">
        <f t="shared" si="2"/>
        <v xml:space="preserve"> </v>
      </c>
      <c r="L29" s="82">
        <v>5.2791666666666668</v>
      </c>
      <c r="M29" s="83">
        <f t="shared" si="0"/>
        <v>0</v>
      </c>
      <c r="N29" s="84"/>
      <c r="O29" s="84"/>
      <c r="P29" s="85">
        <f t="shared" si="1"/>
        <v>5.2791666666666668</v>
      </c>
      <c r="Q29" s="106"/>
      <c r="R29" s="87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CB29" s="72" t="s">
        <v>101</v>
      </c>
      <c r="CC29" s="72" t="s">
        <v>102</v>
      </c>
      <c r="CD29" s="72" t="s">
        <v>103</v>
      </c>
      <c r="CE29" s="72" t="s">
        <v>104</v>
      </c>
      <c r="CF29" s="72" t="s">
        <v>105</v>
      </c>
      <c r="CG29" s="72" t="s">
        <v>106</v>
      </c>
      <c r="CH29" s="72" t="s">
        <v>107</v>
      </c>
      <c r="CI29" s="72" t="s">
        <v>108</v>
      </c>
      <c r="CJ29" s="72">
        <v>1</v>
      </c>
      <c r="CK29" s="72">
        <v>1016001</v>
      </c>
      <c r="CL29" s="72"/>
      <c r="CM29" s="72"/>
    </row>
    <row r="30" spans="1:93" x14ac:dyDescent="0.25">
      <c r="A30" s="74" t="str">
        <f>IF(B30="","",IF(MOD(ROW(A26),1),"",COUNT(A$4:A29)+1))</f>
        <v/>
      </c>
      <c r="B30" s="75"/>
      <c r="C30" s="76"/>
      <c r="D30" s="61"/>
      <c r="E30" s="90"/>
      <c r="F30" s="91"/>
      <c r="G30" s="92"/>
      <c r="H30" s="93"/>
      <c r="I30" s="91"/>
      <c r="J30" s="94"/>
      <c r="K30" s="95" t="str">
        <f t="shared" si="2"/>
        <v xml:space="preserve"> </v>
      </c>
      <c r="L30" s="82">
        <v>4.7638888888888884</v>
      </c>
      <c r="M30" s="83">
        <f t="shared" si="0"/>
        <v>0</v>
      </c>
      <c r="N30" s="84"/>
      <c r="O30" s="84"/>
      <c r="P30" s="85">
        <f t="shared" si="1"/>
        <v>4.7638888888888884</v>
      </c>
      <c r="Q30" s="106">
        <v>9.125</v>
      </c>
      <c r="R30" s="87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CB30" s="72" t="s">
        <v>109</v>
      </c>
      <c r="CC30" s="72" t="s">
        <v>110</v>
      </c>
      <c r="CD30" s="72" t="s">
        <v>111</v>
      </c>
      <c r="CE30" s="72" t="s">
        <v>112</v>
      </c>
      <c r="CF30" s="72" t="s">
        <v>113</v>
      </c>
      <c r="CG30" s="72" t="s">
        <v>114</v>
      </c>
      <c r="CH30" s="72" t="s">
        <v>115</v>
      </c>
      <c r="CI30" s="72" t="s">
        <v>116</v>
      </c>
      <c r="CJ30" s="72">
        <v>2</v>
      </c>
      <c r="CK30" s="72">
        <v>1016005</v>
      </c>
      <c r="CL30" s="72"/>
      <c r="CM30" s="72"/>
    </row>
    <row r="31" spans="1:93" s="89" customFormat="1" x14ac:dyDescent="0.25">
      <c r="A31" s="74" t="str">
        <f>IF(B31="","",IF(MOD(ROW(A27),1),"",COUNT(A$4:A30)+1))</f>
        <v/>
      </c>
      <c r="B31" s="75"/>
      <c r="C31" s="76"/>
      <c r="D31" s="61"/>
      <c r="E31" s="77"/>
      <c r="F31" s="78"/>
      <c r="G31" s="79"/>
      <c r="H31" s="80"/>
      <c r="I31" s="78"/>
      <c r="J31" s="81"/>
      <c r="K31" s="82" t="str">
        <f t="shared" si="2"/>
        <v xml:space="preserve"> </v>
      </c>
      <c r="L31" s="82">
        <v>5.770833333333333</v>
      </c>
      <c r="M31" s="83">
        <f t="shared" si="0"/>
        <v>0</v>
      </c>
      <c r="N31" s="84"/>
      <c r="O31" s="84"/>
      <c r="P31" s="85">
        <f t="shared" si="1"/>
        <v>5.770833333333333</v>
      </c>
      <c r="Q31" s="86">
        <v>8.0833333333333339</v>
      </c>
      <c r="R31" s="87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CB31" s="72" t="s">
        <v>117</v>
      </c>
      <c r="CC31" s="72" t="s">
        <v>118</v>
      </c>
      <c r="CD31" s="72" t="s">
        <v>119</v>
      </c>
      <c r="CE31" s="72" t="s">
        <v>120</v>
      </c>
      <c r="CF31" s="72" t="s">
        <v>121</v>
      </c>
      <c r="CG31" s="72" t="s">
        <v>122</v>
      </c>
      <c r="CH31" s="72" t="s">
        <v>123</v>
      </c>
      <c r="CI31" s="72" t="s">
        <v>124</v>
      </c>
      <c r="CJ31" s="72">
        <v>3</v>
      </c>
      <c r="CK31" s="72">
        <v>1009544</v>
      </c>
      <c r="CL31" s="72"/>
      <c r="CM31" s="72"/>
    </row>
    <row r="32" spans="1:93" x14ac:dyDescent="0.25">
      <c r="A32" s="74" t="str">
        <f>IF(B32="","",IF(MOD(ROW(A28),1),"",COUNT(A$4:A31)+1))</f>
        <v/>
      </c>
      <c r="B32" s="75"/>
      <c r="C32" s="76"/>
      <c r="D32" s="61"/>
      <c r="E32" s="90"/>
      <c r="F32" s="91"/>
      <c r="G32" s="92"/>
      <c r="H32" s="93"/>
      <c r="I32" s="91"/>
      <c r="J32" s="94"/>
      <c r="K32" s="95" t="str">
        <f t="shared" si="2"/>
        <v xml:space="preserve"> </v>
      </c>
      <c r="L32" s="82">
        <v>6.6486111111111112</v>
      </c>
      <c r="M32" s="83">
        <f t="shared" si="0"/>
        <v>0</v>
      </c>
      <c r="N32" s="84"/>
      <c r="O32" s="84"/>
      <c r="P32" s="85">
        <f t="shared" si="1"/>
        <v>6.6486111111111112</v>
      </c>
      <c r="Q32" s="106">
        <v>9.8958333333333339</v>
      </c>
      <c r="R32" s="87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CB32" s="72" t="s">
        <v>125</v>
      </c>
      <c r="CC32" s="72" t="s">
        <v>126</v>
      </c>
      <c r="CD32" s="72" t="s">
        <v>127</v>
      </c>
      <c r="CE32" s="72" t="s">
        <v>128</v>
      </c>
      <c r="CF32" s="72" t="s">
        <v>129</v>
      </c>
      <c r="CG32" s="72" t="s">
        <v>130</v>
      </c>
      <c r="CH32" s="72" t="s">
        <v>131</v>
      </c>
      <c r="CI32" s="72" t="s">
        <v>132</v>
      </c>
      <c r="CJ32" s="72">
        <v>4</v>
      </c>
      <c r="CK32" s="72">
        <v>1016010</v>
      </c>
      <c r="CL32" s="72"/>
      <c r="CM32" s="72"/>
    </row>
    <row r="33" spans="1:91" ht="24" customHeight="1" x14ac:dyDescent="0.25">
      <c r="A33" s="74" t="str">
        <f>IF(B33="","",IF(MOD(ROW(A29),1),"",COUNT(A$4:A32)+1))</f>
        <v/>
      </c>
      <c r="B33" s="75"/>
      <c r="C33" s="76"/>
      <c r="D33" s="61"/>
      <c r="E33" s="90"/>
      <c r="F33" s="91"/>
      <c r="G33" s="92"/>
      <c r="H33" s="93"/>
      <c r="I33" s="91"/>
      <c r="J33" s="94"/>
      <c r="K33" s="95" t="str">
        <f t="shared" si="2"/>
        <v xml:space="preserve"> </v>
      </c>
      <c r="L33" s="82">
        <v>8.7430555555555554</v>
      </c>
      <c r="M33" s="83">
        <f t="shared" si="0"/>
        <v>0</v>
      </c>
      <c r="N33" s="84" t="s">
        <v>53</v>
      </c>
      <c r="O33" s="107" t="s">
        <v>133</v>
      </c>
      <c r="P33" s="85">
        <f t="shared" si="1"/>
        <v>8.7430555555555554</v>
      </c>
      <c r="Q33" s="106">
        <v>15.076388888888888</v>
      </c>
      <c r="R33" s="87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08" t="s">
        <v>43</v>
      </c>
      <c r="AZ33" s="72" t="s">
        <v>42</v>
      </c>
      <c r="CB33" s="72" t="s">
        <v>134</v>
      </c>
      <c r="CC33" s="72" t="s">
        <v>135</v>
      </c>
      <c r="CD33" s="72" t="s">
        <v>136</v>
      </c>
      <c r="CE33" s="72" t="s">
        <v>137</v>
      </c>
      <c r="CF33" s="72" t="s">
        <v>138</v>
      </c>
      <c r="CG33" s="72" t="s">
        <v>139</v>
      </c>
      <c r="CH33" s="72" t="s">
        <v>140</v>
      </c>
      <c r="CI33" s="72" t="s">
        <v>139</v>
      </c>
      <c r="CJ33" s="72">
        <v>5</v>
      </c>
      <c r="CK33" s="72">
        <v>1016002</v>
      </c>
      <c r="CL33" s="72"/>
      <c r="CM33" s="72"/>
    </row>
    <row r="34" spans="1:91" ht="24" customHeight="1" x14ac:dyDescent="0.25">
      <c r="A34" s="74" t="str">
        <f>IF(B34="","",IF(MOD(ROW(A30),1),"",COUNT(A$4:A33)+1))</f>
        <v/>
      </c>
      <c r="B34" s="75"/>
      <c r="C34" s="76"/>
      <c r="D34" s="61"/>
      <c r="E34" s="90"/>
      <c r="F34" s="91"/>
      <c r="G34" s="92"/>
      <c r="H34" s="93"/>
      <c r="I34" s="91"/>
      <c r="J34" s="94"/>
      <c r="K34" s="95" t="str">
        <f t="shared" si="2"/>
        <v xml:space="preserve"> </v>
      </c>
      <c r="L34" s="82">
        <v>2.3784722222222223</v>
      </c>
      <c r="M34" s="83">
        <f t="shared" si="0"/>
        <v>0</v>
      </c>
      <c r="N34" s="84"/>
      <c r="O34" s="107"/>
      <c r="P34" s="85">
        <f t="shared" si="1"/>
        <v>2.3784722222222223</v>
      </c>
      <c r="Q34" s="106"/>
      <c r="R34" s="87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108" t="s">
        <v>56</v>
      </c>
      <c r="AZ34" s="72" t="s">
        <v>55</v>
      </c>
      <c r="CB34" s="72" t="s">
        <v>141</v>
      </c>
      <c r="CC34" s="72" t="s">
        <v>142</v>
      </c>
      <c r="CD34" s="72" t="s">
        <v>143</v>
      </c>
      <c r="CE34" s="72" t="s">
        <v>144</v>
      </c>
      <c r="CF34" s="72" t="s">
        <v>145</v>
      </c>
      <c r="CG34" s="72" t="s">
        <v>146</v>
      </c>
      <c r="CH34" s="72" t="s">
        <v>147</v>
      </c>
      <c r="CI34" s="72" t="s">
        <v>148</v>
      </c>
      <c r="CJ34" s="72">
        <v>6</v>
      </c>
      <c r="CK34" s="72">
        <v>1016016</v>
      </c>
      <c r="CL34" s="72"/>
      <c r="CM34" s="72"/>
    </row>
    <row r="35" spans="1:91" ht="18.75" customHeight="1" x14ac:dyDescent="0.25">
      <c r="A35" s="74" t="str">
        <f>IF(B35="","",IF(MOD(ROW(A31),1),"",COUNT(A$4:A34)+1))</f>
        <v/>
      </c>
      <c r="B35" s="75"/>
      <c r="C35" s="76"/>
      <c r="D35" s="61"/>
      <c r="E35" s="90"/>
      <c r="F35" s="91"/>
      <c r="G35" s="92"/>
      <c r="H35" s="93"/>
      <c r="I35" s="91"/>
      <c r="J35" s="94"/>
      <c r="K35" s="95" t="str">
        <f t="shared" si="2"/>
        <v xml:space="preserve"> </v>
      </c>
      <c r="L35" s="82">
        <v>3.223611111111111</v>
      </c>
      <c r="M35" s="83">
        <f t="shared" si="0"/>
        <v>0</v>
      </c>
      <c r="N35" s="84"/>
      <c r="O35" s="107"/>
      <c r="P35" s="85">
        <f t="shared" si="1"/>
        <v>3.223611111111111</v>
      </c>
      <c r="Q35" s="106">
        <v>10.1875</v>
      </c>
      <c r="R35" s="87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Z35" s="72" t="s">
        <v>66</v>
      </c>
      <c r="CB35" s="72">
        <v>1</v>
      </c>
      <c r="CC35" s="72" t="s">
        <v>149</v>
      </c>
      <c r="CD35" s="72" t="s">
        <v>150</v>
      </c>
      <c r="CE35" s="72" t="s">
        <v>151</v>
      </c>
      <c r="CF35" s="72" t="s">
        <v>152</v>
      </c>
      <c r="CG35" s="72" t="s">
        <v>116</v>
      </c>
      <c r="CH35" s="72" t="s">
        <v>153</v>
      </c>
      <c r="CI35" s="72" t="s">
        <v>154</v>
      </c>
      <c r="CJ35" s="72">
        <v>7</v>
      </c>
      <c r="CK35" s="72">
        <v>1033551</v>
      </c>
      <c r="CL35" s="72"/>
      <c r="CM35" s="72"/>
    </row>
    <row r="36" spans="1:91" x14ac:dyDescent="0.25">
      <c r="A36" s="74" t="str">
        <f>IF(B36="","",IF(MOD(ROW(A32),1),"",COUNT(A$4:A35)+1))</f>
        <v/>
      </c>
      <c r="B36" s="75"/>
      <c r="C36" s="76"/>
      <c r="D36" s="61"/>
      <c r="E36" s="90"/>
      <c r="F36" s="91"/>
      <c r="G36" s="92"/>
      <c r="H36" s="93"/>
      <c r="I36" s="91"/>
      <c r="J36" s="94"/>
      <c r="K36" s="95" t="str">
        <f t="shared" si="2"/>
        <v xml:space="preserve"> </v>
      </c>
      <c r="L36" s="82">
        <v>8.3125</v>
      </c>
      <c r="M36" s="83">
        <f t="shared" si="0"/>
        <v>0</v>
      </c>
      <c r="N36" s="84"/>
      <c r="O36" s="84"/>
      <c r="P36" s="85">
        <f t="shared" si="1"/>
        <v>8.3125</v>
      </c>
      <c r="Q36" s="106">
        <v>15.6875</v>
      </c>
      <c r="R36" s="87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Z36" s="72" t="s">
        <v>75</v>
      </c>
      <c r="CB36" s="72">
        <v>2</v>
      </c>
      <c r="CC36" s="72" t="s">
        <v>155</v>
      </c>
      <c r="CD36" s="72" t="s">
        <v>156</v>
      </c>
      <c r="CE36" s="72" t="s">
        <v>157</v>
      </c>
      <c r="CF36" s="72" t="s">
        <v>158</v>
      </c>
      <c r="CG36" s="72"/>
      <c r="CH36" s="72"/>
      <c r="CI36" s="72"/>
      <c r="CJ36" s="72">
        <v>8</v>
      </c>
      <c r="CK36" s="72">
        <v>1033550</v>
      </c>
      <c r="CL36" s="72"/>
      <c r="CM36" s="72"/>
    </row>
    <row r="37" spans="1:91" x14ac:dyDescent="0.25">
      <c r="A37" s="74" t="str">
        <f>IF(B37="","",IF(MOD(ROW(A33),1),"",COUNT(A$4:A36)+1))</f>
        <v/>
      </c>
      <c r="B37" s="75"/>
      <c r="C37" s="76"/>
      <c r="D37" s="61"/>
      <c r="E37" s="90"/>
      <c r="F37" s="91"/>
      <c r="G37" s="92"/>
      <c r="H37" s="93"/>
      <c r="I37" s="91"/>
      <c r="J37" s="94"/>
      <c r="K37" s="95" t="str">
        <f t="shared" si="2"/>
        <v xml:space="preserve"> </v>
      </c>
      <c r="L37" s="82">
        <v>5.0659722222222223</v>
      </c>
      <c r="M37" s="83">
        <f t="shared" si="0"/>
        <v>0</v>
      </c>
      <c r="N37" s="84"/>
      <c r="O37" s="84"/>
      <c r="P37" s="85">
        <f t="shared" si="1"/>
        <v>5.0659722222222223</v>
      </c>
      <c r="Q37" s="106">
        <v>8.5416666666666661</v>
      </c>
      <c r="R37" s="87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CB37" s="72">
        <v>3</v>
      </c>
      <c r="CC37" s="72" t="s">
        <v>159</v>
      </c>
      <c r="CD37" s="72" t="s">
        <v>160</v>
      </c>
      <c r="CE37" s="72" t="s">
        <v>161</v>
      </c>
      <c r="CF37" s="72" t="s">
        <v>162</v>
      </c>
      <c r="CG37" s="72"/>
      <c r="CH37" s="72"/>
      <c r="CI37" s="72"/>
      <c r="CJ37" s="72">
        <v>9</v>
      </c>
      <c r="CK37" s="72">
        <v>1033546</v>
      </c>
      <c r="CL37" s="72"/>
      <c r="CM37" s="72"/>
    </row>
    <row r="38" spans="1:91" x14ac:dyDescent="0.25">
      <c r="A38" s="74" t="str">
        <f>IF(B38="","",IF(MOD(ROW(A34),1),"",COUNT(A$4:A37)+1))</f>
        <v/>
      </c>
      <c r="B38" s="75"/>
      <c r="C38" s="76"/>
      <c r="D38" s="61"/>
      <c r="E38" s="90"/>
      <c r="F38" s="109"/>
      <c r="G38" s="92"/>
      <c r="H38" s="93"/>
      <c r="I38" s="109"/>
      <c r="J38" s="94"/>
      <c r="K38" s="95" t="str">
        <f t="shared" si="2"/>
        <v xml:space="preserve"> </v>
      </c>
      <c r="L38" s="82">
        <v>2.7368055555555557</v>
      </c>
      <c r="M38" s="83">
        <f t="shared" si="0"/>
        <v>0</v>
      </c>
      <c r="N38" s="84"/>
      <c r="O38" s="84"/>
      <c r="P38" s="85">
        <f t="shared" si="1"/>
        <v>2.7368055555555557</v>
      </c>
      <c r="Q38" s="106">
        <v>4.791666666666667</v>
      </c>
      <c r="R38" s="87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CB38" s="72">
        <v>4</v>
      </c>
      <c r="CC38" s="72"/>
      <c r="CD38" s="72"/>
      <c r="CE38" s="72"/>
      <c r="CF38" s="72"/>
      <c r="CG38" s="72"/>
      <c r="CH38" s="72"/>
      <c r="CI38" s="72"/>
      <c r="CJ38" s="72">
        <v>10</v>
      </c>
      <c r="CK38" s="72">
        <v>1033548</v>
      </c>
      <c r="CL38" s="72"/>
      <c r="CM38" s="72"/>
    </row>
    <row r="39" spans="1:91" x14ac:dyDescent="0.25">
      <c r="A39" s="74" t="str">
        <f>IF(B39="","",IF(MOD(ROW(A35),1),"",COUNT(A$4:A38)+1))</f>
        <v/>
      </c>
      <c r="B39" s="75"/>
      <c r="C39" s="76"/>
      <c r="D39" s="61"/>
      <c r="E39" s="90"/>
      <c r="F39" s="109"/>
      <c r="G39" s="92"/>
      <c r="H39" s="93"/>
      <c r="I39" s="109"/>
      <c r="J39" s="94"/>
      <c r="K39" s="95" t="str">
        <f t="shared" si="2"/>
        <v xml:space="preserve"> </v>
      </c>
      <c r="L39" s="82">
        <v>7.541666666666667</v>
      </c>
      <c r="M39" s="83">
        <f t="shared" si="0"/>
        <v>0</v>
      </c>
      <c r="N39" s="84"/>
      <c r="O39" s="84"/>
      <c r="P39" s="85">
        <f t="shared" si="1"/>
        <v>7.541666666666667</v>
      </c>
      <c r="Q39" s="106">
        <v>10.736111111111112</v>
      </c>
      <c r="R39" s="87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CB39" s="72">
        <v>5</v>
      </c>
      <c r="CC39" s="72"/>
      <c r="CD39" s="72"/>
      <c r="CE39" s="72"/>
      <c r="CF39" s="72"/>
      <c r="CG39" s="72"/>
      <c r="CH39" s="72"/>
      <c r="CI39" s="72"/>
      <c r="CJ39" s="72">
        <v>11</v>
      </c>
      <c r="CK39" s="72">
        <v>1033547</v>
      </c>
      <c r="CL39" s="72"/>
      <c r="CM39" s="72"/>
    </row>
    <row r="40" spans="1:91" x14ac:dyDescent="0.25">
      <c r="A40" s="74" t="str">
        <f>IF(B40="","",IF(MOD(ROW(A36),1),"",COUNT(A$4:A39)+1))</f>
        <v/>
      </c>
      <c r="B40" s="75"/>
      <c r="C40" s="76"/>
      <c r="D40" s="61"/>
      <c r="E40" s="90"/>
      <c r="F40" s="109"/>
      <c r="G40" s="92"/>
      <c r="H40" s="93"/>
      <c r="I40" s="109"/>
      <c r="J40" s="94"/>
      <c r="K40" s="95" t="str">
        <f t="shared" si="2"/>
        <v xml:space="preserve"> </v>
      </c>
      <c r="L40" s="82">
        <v>3.9583333333333335</v>
      </c>
      <c r="M40" s="83">
        <f t="shared" si="0"/>
        <v>0</v>
      </c>
      <c r="N40" s="84"/>
      <c r="O40" s="84"/>
      <c r="P40" s="85">
        <f t="shared" si="1"/>
        <v>3.9583333333333335</v>
      </c>
      <c r="Q40" s="106">
        <v>4.9444444444444446</v>
      </c>
      <c r="R40" s="87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CB40" s="72">
        <v>6</v>
      </c>
      <c r="CC40" s="72"/>
      <c r="CD40" s="72"/>
      <c r="CE40" s="72"/>
      <c r="CF40" s="72"/>
      <c r="CG40" s="72"/>
      <c r="CH40" s="72"/>
      <c r="CI40" s="72"/>
      <c r="CJ40" s="72">
        <v>12</v>
      </c>
      <c r="CK40" s="72">
        <v>1033549</v>
      </c>
      <c r="CL40" s="72"/>
      <c r="CM40" s="72"/>
    </row>
    <row r="41" spans="1:91" x14ac:dyDescent="0.25">
      <c r="A41" s="74" t="str">
        <f>IF(B41="","",IF(MOD(ROW(A37),1),"",COUNT(A$4:A40)+1))</f>
        <v/>
      </c>
      <c r="B41" s="75"/>
      <c r="C41" s="76"/>
      <c r="D41" s="61"/>
      <c r="E41" s="90"/>
      <c r="F41" s="109"/>
      <c r="G41" s="92"/>
      <c r="H41" s="93"/>
      <c r="I41" s="109"/>
      <c r="J41" s="94"/>
      <c r="K41" s="95" t="str">
        <f t="shared" si="2"/>
        <v xml:space="preserve"> </v>
      </c>
      <c r="L41" s="82">
        <v>7.3680555555555562</v>
      </c>
      <c r="M41" s="83">
        <f t="shared" si="0"/>
        <v>0</v>
      </c>
      <c r="N41" s="84"/>
      <c r="O41" s="84"/>
      <c r="P41" s="85">
        <f t="shared" si="1"/>
        <v>7.3680555555555562</v>
      </c>
      <c r="Q41" s="106">
        <v>10.326388888888889</v>
      </c>
      <c r="R41" s="87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CB41" s="72">
        <v>7</v>
      </c>
      <c r="CC41" s="72"/>
      <c r="CD41" s="72"/>
      <c r="CE41" s="72"/>
      <c r="CF41" s="72"/>
      <c r="CG41" s="72"/>
      <c r="CH41" s="72"/>
      <c r="CI41" s="72"/>
      <c r="CJ41" s="72" t="s">
        <v>163</v>
      </c>
      <c r="CK41" s="72">
        <v>1033113</v>
      </c>
      <c r="CL41" s="72"/>
      <c r="CM41" s="72"/>
    </row>
    <row r="42" spans="1:91" x14ac:dyDescent="0.25">
      <c r="A42" s="74" t="str">
        <f>IF(B42="","",IF(MOD(ROW(A38),1),"",COUNT(A$4:A41)+1))</f>
        <v/>
      </c>
      <c r="B42" s="75"/>
      <c r="C42" s="76"/>
      <c r="D42" s="61"/>
      <c r="E42" s="90"/>
      <c r="F42" s="109"/>
      <c r="G42" s="92"/>
      <c r="H42" s="93"/>
      <c r="I42" s="109"/>
      <c r="J42" s="94"/>
      <c r="K42" s="95" t="str">
        <f t="shared" si="2"/>
        <v xml:space="preserve"> </v>
      </c>
      <c r="L42" s="82">
        <v>5.4375</v>
      </c>
      <c r="M42" s="83">
        <f>IF(J42&gt;0,J42-G42,0)</f>
        <v>0</v>
      </c>
      <c r="N42" s="84"/>
      <c r="O42" s="84"/>
      <c r="P42" s="85">
        <f>IF(L42&gt;0,L42,0)</f>
        <v>5.4375</v>
      </c>
      <c r="Q42" s="106">
        <v>8.8680555555555554</v>
      </c>
      <c r="R42" s="87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CB42" s="72">
        <v>8</v>
      </c>
      <c r="CC42" s="72"/>
      <c r="CD42" s="72"/>
      <c r="CE42" s="72"/>
      <c r="CF42" s="72"/>
      <c r="CG42" s="72"/>
      <c r="CH42" s="72"/>
      <c r="CI42" s="72"/>
      <c r="CJ42" s="72"/>
      <c r="CK42" s="72">
        <v>1033114</v>
      </c>
      <c r="CL42" s="72"/>
      <c r="CM42" s="72"/>
    </row>
    <row r="43" spans="1:91" x14ac:dyDescent="0.25">
      <c r="A43" s="74" t="str">
        <f>IF(B43="","",IF(MOD(ROW(A39),1),"",COUNT(A$4:A42)+1))</f>
        <v/>
      </c>
      <c r="B43" s="75"/>
      <c r="C43" s="76"/>
      <c r="D43" s="61"/>
      <c r="E43" s="90"/>
      <c r="F43" s="109"/>
      <c r="G43" s="92"/>
      <c r="H43" s="93"/>
      <c r="I43" s="109"/>
      <c r="J43" s="94"/>
      <c r="K43" s="95" t="str">
        <f t="shared" si="2"/>
        <v xml:space="preserve"> </v>
      </c>
      <c r="L43" s="82">
        <v>1.325</v>
      </c>
      <c r="M43" s="83">
        <f t="shared" ref="M43:M52" si="3">IF(J43&gt;0,J43-G43,0)</f>
        <v>0</v>
      </c>
      <c r="N43" s="84"/>
      <c r="O43" s="84"/>
      <c r="P43" s="85">
        <f t="shared" ref="P43:P53" si="4">IF(L43&gt;0,L43,0)</f>
        <v>1.325</v>
      </c>
      <c r="Q43" s="106">
        <v>3.2916666666666665</v>
      </c>
      <c r="R43" s="87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CB43" s="72">
        <v>9</v>
      </c>
      <c r="CC43" s="72"/>
      <c r="CD43" s="72"/>
      <c r="CE43" s="72"/>
      <c r="CF43" s="72"/>
      <c r="CG43" s="72"/>
      <c r="CH43" s="72"/>
      <c r="CI43" s="72"/>
      <c r="CJ43" s="72"/>
      <c r="CK43" s="72">
        <v>1033115</v>
      </c>
      <c r="CL43" s="72"/>
      <c r="CM43" s="72"/>
    </row>
    <row r="44" spans="1:91" x14ac:dyDescent="0.25">
      <c r="A44" s="74" t="str">
        <f>IF(B44="","",IF(MOD(ROW(A40),1),"",COUNT(A$4:A43)+1))</f>
        <v/>
      </c>
      <c r="B44" s="75"/>
      <c r="C44" s="76"/>
      <c r="D44" s="61"/>
      <c r="E44" s="90"/>
      <c r="F44" s="109"/>
      <c r="G44" s="92"/>
      <c r="H44" s="93"/>
      <c r="I44" s="109"/>
      <c r="J44" s="94"/>
      <c r="K44" s="95" t="str">
        <f t="shared" si="2"/>
        <v xml:space="preserve"> </v>
      </c>
      <c r="L44" s="82">
        <v>16.37638888888889</v>
      </c>
      <c r="M44" s="83">
        <f t="shared" si="3"/>
        <v>0</v>
      </c>
      <c r="N44" s="84"/>
      <c r="O44" s="84"/>
      <c r="P44" s="85">
        <f t="shared" si="4"/>
        <v>16.37638888888889</v>
      </c>
      <c r="Q44" s="106">
        <v>23.673611111111111</v>
      </c>
      <c r="R44" s="87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CB44" s="72">
        <v>10</v>
      </c>
      <c r="CC44" s="72"/>
      <c r="CD44" s="72"/>
      <c r="CE44" s="72"/>
      <c r="CF44" s="72"/>
      <c r="CG44" s="72"/>
      <c r="CH44" s="72"/>
      <c r="CI44" s="72"/>
      <c r="CJ44" s="72"/>
      <c r="CK44" s="72">
        <v>1016009</v>
      </c>
      <c r="CL44" s="72"/>
      <c r="CM44" s="72"/>
    </row>
    <row r="45" spans="1:91" x14ac:dyDescent="0.25">
      <c r="A45" s="74" t="str">
        <f>IF(B45="","",IF(MOD(ROW(A41),1),"",COUNT(A$4:A44)+1))</f>
        <v/>
      </c>
      <c r="B45" s="75"/>
      <c r="C45" s="76"/>
      <c r="D45" s="61"/>
      <c r="E45" s="90"/>
      <c r="F45" s="109"/>
      <c r="G45" s="92"/>
      <c r="H45" s="93"/>
      <c r="I45" s="109"/>
      <c r="J45" s="94"/>
      <c r="K45" s="95" t="str">
        <f t="shared" si="2"/>
        <v xml:space="preserve"> </v>
      </c>
      <c r="L45" s="82">
        <v>7.90625</v>
      </c>
      <c r="M45" s="83">
        <f t="shared" si="3"/>
        <v>0</v>
      </c>
      <c r="N45" s="84"/>
      <c r="O45" s="84"/>
      <c r="P45" s="85">
        <f t="shared" si="4"/>
        <v>7.90625</v>
      </c>
      <c r="Q45" s="106">
        <v>9.1458333333333339</v>
      </c>
      <c r="R45" s="87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CB45" s="72">
        <v>11</v>
      </c>
      <c r="CC45" s="72"/>
      <c r="CD45" s="72"/>
      <c r="CE45" s="72"/>
      <c r="CF45" s="72"/>
      <c r="CG45" s="72"/>
      <c r="CH45" s="72"/>
      <c r="CI45" s="72"/>
      <c r="CJ45" s="72"/>
      <c r="CK45" s="72">
        <v>1016011</v>
      </c>
      <c r="CL45" s="72"/>
      <c r="CM45" s="72"/>
    </row>
    <row r="46" spans="1:91" x14ac:dyDescent="0.25">
      <c r="A46" s="74" t="str">
        <f>IF(B46="","",IF(MOD(ROW(A42),1),"",COUNT(A$4:A45)+1))</f>
        <v/>
      </c>
      <c r="B46" s="75"/>
      <c r="C46" s="76"/>
      <c r="D46" s="61"/>
      <c r="E46" s="90"/>
      <c r="F46" s="109"/>
      <c r="G46" s="92"/>
      <c r="H46" s="93"/>
      <c r="I46" s="109"/>
      <c r="J46" s="94"/>
      <c r="K46" s="95" t="str">
        <f t="shared" si="2"/>
        <v xml:space="preserve"> </v>
      </c>
      <c r="L46" s="82">
        <v>9.3333333333333339</v>
      </c>
      <c r="M46" s="83">
        <f t="shared" si="3"/>
        <v>0</v>
      </c>
      <c r="N46" s="84"/>
      <c r="O46" s="84"/>
      <c r="P46" s="85">
        <f t="shared" si="4"/>
        <v>9.3333333333333339</v>
      </c>
      <c r="Q46" s="106">
        <v>13.694444444444445</v>
      </c>
      <c r="R46" s="87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CB46" s="72"/>
      <c r="CC46" s="72"/>
      <c r="CD46" s="72"/>
      <c r="CE46" s="72"/>
      <c r="CF46" s="72"/>
      <c r="CG46" s="72"/>
      <c r="CH46" s="72"/>
      <c r="CI46" s="72"/>
      <c r="CJ46" s="72"/>
      <c r="CK46" s="72">
        <v>1016004</v>
      </c>
      <c r="CL46" s="72"/>
      <c r="CM46" s="72"/>
    </row>
    <row r="47" spans="1:91" x14ac:dyDescent="0.25">
      <c r="A47" s="74" t="str">
        <f>IF(B47="","",IF(MOD(ROW(A43),1),"",COUNT(A$4:A46)+1))</f>
        <v/>
      </c>
      <c r="B47" s="75"/>
      <c r="C47" s="76"/>
      <c r="D47" s="61"/>
      <c r="E47" s="90"/>
      <c r="F47" s="109"/>
      <c r="G47" s="92"/>
      <c r="H47" s="93"/>
      <c r="I47" s="109"/>
      <c r="J47" s="94"/>
      <c r="K47" s="95" t="str">
        <f t="shared" si="2"/>
        <v xml:space="preserve"> </v>
      </c>
      <c r="L47" s="82">
        <v>15.5</v>
      </c>
      <c r="M47" s="83">
        <f t="shared" si="3"/>
        <v>0</v>
      </c>
      <c r="N47" s="84"/>
      <c r="O47" s="84"/>
      <c r="P47" s="85">
        <f t="shared" si="4"/>
        <v>15.5</v>
      </c>
      <c r="Q47" s="106">
        <v>16.100694444444446</v>
      </c>
      <c r="R47" s="87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CB47" s="72"/>
      <c r="CC47" s="72"/>
      <c r="CD47" s="72"/>
      <c r="CE47" s="72"/>
      <c r="CF47" s="72"/>
      <c r="CG47" s="72"/>
      <c r="CH47" s="72"/>
      <c r="CI47" s="72"/>
      <c r="CJ47" s="72"/>
      <c r="CK47" s="72">
        <v>1016008</v>
      </c>
      <c r="CL47" s="72"/>
      <c r="CM47" s="72"/>
    </row>
    <row r="48" spans="1:91" x14ac:dyDescent="0.25">
      <c r="A48" s="74" t="str">
        <f>IF(B48="","",IF(MOD(ROW(A44),1),"",COUNT(A$4:A47)+1))</f>
        <v/>
      </c>
      <c r="B48" s="75"/>
      <c r="C48" s="76"/>
      <c r="D48" s="61"/>
      <c r="E48" s="90"/>
      <c r="F48" s="109"/>
      <c r="G48" s="92"/>
      <c r="H48" s="93"/>
      <c r="I48" s="109"/>
      <c r="J48" s="94"/>
      <c r="K48" s="95" t="str">
        <f t="shared" si="2"/>
        <v xml:space="preserve"> </v>
      </c>
      <c r="L48" s="82">
        <v>8.3618055555555557</v>
      </c>
      <c r="M48" s="83">
        <f t="shared" si="3"/>
        <v>0</v>
      </c>
      <c r="N48" s="84"/>
      <c r="O48" s="84"/>
      <c r="P48" s="85">
        <f t="shared" si="4"/>
        <v>8.3618055555555557</v>
      </c>
      <c r="Q48" s="106">
        <v>11.791666666666666</v>
      </c>
      <c r="R48" s="87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CK48" s="72">
        <v>1016012</v>
      </c>
    </row>
    <row r="49" spans="1:89" x14ac:dyDescent="0.25">
      <c r="A49" s="74" t="str">
        <f>IF(B49="","",IF(MOD(ROW(A45),1),"",COUNT(A$4:A48)+1))</f>
        <v/>
      </c>
      <c r="B49" s="75"/>
      <c r="C49" s="76"/>
      <c r="D49" s="61"/>
      <c r="E49" s="90"/>
      <c r="F49" s="109"/>
      <c r="G49" s="92"/>
      <c r="H49" s="93"/>
      <c r="I49" s="109"/>
      <c r="J49" s="94"/>
      <c r="K49" s="95" t="str">
        <f t="shared" si="2"/>
        <v xml:space="preserve"> </v>
      </c>
      <c r="L49" s="82">
        <v>7.5381944444444438</v>
      </c>
      <c r="M49" s="83">
        <f t="shared" si="3"/>
        <v>0</v>
      </c>
      <c r="N49" s="84"/>
      <c r="O49" s="84"/>
      <c r="P49" s="85">
        <f t="shared" si="4"/>
        <v>7.5381944444444438</v>
      </c>
      <c r="Q49" s="106">
        <v>13.53125</v>
      </c>
      <c r="R49" s="87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CK49" s="72">
        <v>1016007</v>
      </c>
    </row>
    <row r="50" spans="1:89" x14ac:dyDescent="0.25">
      <c r="A50" s="74" t="str">
        <f>IF(B50="","",IF(MOD(ROW(A46),1),"",COUNT(A$4:A49)+1))</f>
        <v/>
      </c>
      <c r="B50" s="75"/>
      <c r="C50" s="76"/>
      <c r="D50" s="61"/>
      <c r="E50" s="90"/>
      <c r="F50" s="109"/>
      <c r="G50" s="92"/>
      <c r="H50" s="93"/>
      <c r="I50" s="109"/>
      <c r="J50" s="94"/>
      <c r="K50" s="95" t="str">
        <f t="shared" si="2"/>
        <v xml:space="preserve"> </v>
      </c>
      <c r="L50" s="82">
        <v>13.010416666666666</v>
      </c>
      <c r="M50" s="83">
        <f t="shared" si="3"/>
        <v>0</v>
      </c>
      <c r="N50" s="84"/>
      <c r="O50" s="84"/>
      <c r="P50" s="85">
        <f t="shared" si="4"/>
        <v>13.010416666666666</v>
      </c>
      <c r="Q50" s="106">
        <v>20.527777777777779</v>
      </c>
      <c r="R50" s="87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CK50" s="72">
        <v>1016001</v>
      </c>
    </row>
    <row r="51" spans="1:89" x14ac:dyDescent="0.25">
      <c r="A51" s="74" t="str">
        <f>IF(B51="","",IF(MOD(ROW(A47),1),"",COUNT(A$4:A50)+1))</f>
        <v/>
      </c>
      <c r="B51" s="75"/>
      <c r="C51" s="76"/>
      <c r="D51" s="61"/>
      <c r="E51" s="90"/>
      <c r="F51" s="109"/>
      <c r="G51" s="92"/>
      <c r="H51" s="93"/>
      <c r="I51" s="109"/>
      <c r="J51" s="94"/>
      <c r="K51" s="95" t="str">
        <f t="shared" si="2"/>
        <v xml:space="preserve"> </v>
      </c>
      <c r="L51" s="82">
        <v>9.09375</v>
      </c>
      <c r="M51" s="83">
        <f t="shared" si="3"/>
        <v>0</v>
      </c>
      <c r="N51" s="84"/>
      <c r="O51" s="84"/>
      <c r="P51" s="85">
        <f t="shared" si="4"/>
        <v>9.09375</v>
      </c>
      <c r="Q51" s="106">
        <v>13.208333333333334</v>
      </c>
      <c r="R51" s="87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CK51" s="72">
        <v>1016005</v>
      </c>
    </row>
    <row r="52" spans="1:89" x14ac:dyDescent="0.25">
      <c r="A52" s="74" t="str">
        <f>IF(B52="","",IF(MOD(ROW(A48),1),"",COUNT(A$4:A51)+1))</f>
        <v/>
      </c>
      <c r="B52" s="75"/>
      <c r="C52" s="76"/>
      <c r="D52" s="61"/>
      <c r="E52" s="90"/>
      <c r="F52" s="109"/>
      <c r="G52" s="92"/>
      <c r="H52" s="93"/>
      <c r="I52" s="109"/>
      <c r="J52" s="94"/>
      <c r="K52" s="95" t="str">
        <f t="shared" si="2"/>
        <v xml:space="preserve"> </v>
      </c>
      <c r="L52" s="82">
        <v>8.4756944444444446</v>
      </c>
      <c r="M52" s="83">
        <f t="shared" si="3"/>
        <v>0</v>
      </c>
      <c r="N52" s="84"/>
      <c r="O52" s="84"/>
      <c r="P52" s="85">
        <f t="shared" si="4"/>
        <v>8.4756944444444446</v>
      </c>
      <c r="Q52" s="106">
        <v>11.645833333333334</v>
      </c>
      <c r="R52" s="87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CK52" s="72">
        <v>1009544</v>
      </c>
    </row>
    <row r="53" spans="1:89" x14ac:dyDescent="0.25">
      <c r="A53" s="74" t="str">
        <f>IF(B53="","",IF(MOD(ROW(A49),1),"",COUNT(A$4:A52)+1))</f>
        <v/>
      </c>
      <c r="B53" s="75"/>
      <c r="C53" s="76"/>
      <c r="D53" s="61"/>
      <c r="E53" s="90"/>
      <c r="F53" s="109"/>
      <c r="G53" s="92"/>
      <c r="H53" s="93"/>
      <c r="I53" s="109"/>
      <c r="J53" s="94"/>
      <c r="K53" s="95" t="str">
        <f t="shared" si="2"/>
        <v xml:space="preserve"> </v>
      </c>
      <c r="L53" s="82">
        <v>12.652777777777779</v>
      </c>
      <c r="M53" s="83" t="str">
        <f>IF(J53&gt;0,J53-G53,"")</f>
        <v/>
      </c>
      <c r="N53" s="84"/>
      <c r="O53" s="84"/>
      <c r="P53" s="85">
        <f t="shared" si="4"/>
        <v>12.652777777777779</v>
      </c>
      <c r="Q53" s="106">
        <v>25.166666666666668</v>
      </c>
      <c r="R53" s="87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CK53" s="72">
        <v>1016010</v>
      </c>
    </row>
    <row r="54" spans="1:89" x14ac:dyDescent="0.25">
      <c r="A54" s="74" t="str">
        <f>IF(B54="","",IF(MOD(ROW(A50),1),"",COUNT(A$4:A53)+1))</f>
        <v/>
      </c>
      <c r="B54" s="75"/>
      <c r="C54" s="76"/>
      <c r="D54" s="61"/>
      <c r="E54" s="90"/>
      <c r="F54" s="109"/>
      <c r="G54" s="92"/>
      <c r="H54" s="93"/>
      <c r="I54" s="109"/>
      <c r="J54" s="94"/>
      <c r="K54" s="95" t="str">
        <f t="shared" si="2"/>
        <v xml:space="preserve"> </v>
      </c>
      <c r="L54" s="82">
        <v>4.625</v>
      </c>
      <c r="M54" s="83">
        <f>IF(J54&gt;0,J54-G54,0)</f>
        <v>0</v>
      </c>
      <c r="N54" s="84"/>
      <c r="O54" s="84"/>
      <c r="P54" s="85">
        <f>IF(L54&gt;0,L54,0)</f>
        <v>4.625</v>
      </c>
      <c r="Q54" s="106">
        <v>7.291666666666667</v>
      </c>
      <c r="R54" s="87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CK54" s="72">
        <v>1016002</v>
      </c>
    </row>
    <row r="55" spans="1:89" x14ac:dyDescent="0.25">
      <c r="A55" s="74" t="str">
        <f>IF(B55="","",IF(MOD(ROW(A51),1),"",COUNT(A$4:A54)+1))</f>
        <v/>
      </c>
      <c r="B55" s="75"/>
      <c r="C55" s="76" t="s">
        <v>165</v>
      </c>
      <c r="D55" s="61" t="s">
        <v>165</v>
      </c>
      <c r="E55" s="90" t="s">
        <v>165</v>
      </c>
      <c r="F55" s="94" t="s">
        <v>165</v>
      </c>
      <c r="G55" s="92" t="s">
        <v>165</v>
      </c>
      <c r="H55" s="110" t="s">
        <v>165</v>
      </c>
      <c r="I55" s="84" t="s">
        <v>165</v>
      </c>
      <c r="J55" s="84"/>
      <c r="K55" s="85"/>
      <c r="L55" s="111" t="s">
        <v>165</v>
      </c>
      <c r="M55" s="83">
        <f t="shared" ref="M55:M118" si="5">IF(J55&gt;0,J55-G55,0)</f>
        <v>0</v>
      </c>
      <c r="N55" s="84"/>
      <c r="O55" s="84"/>
      <c r="P55" s="85" t="str">
        <f t="shared" ref="P55:P118" si="6">IF(L55&gt;0,L55,0)</f>
        <v/>
      </c>
      <c r="Q55" s="106" t="s">
        <v>165</v>
      </c>
      <c r="R55" s="56" t="s">
        <v>165</v>
      </c>
      <c r="S55" s="88" t="s">
        <v>165</v>
      </c>
      <c r="T55" s="88" t="s">
        <v>165</v>
      </c>
      <c r="U55" s="88" t="s">
        <v>165</v>
      </c>
      <c r="V55" s="88" t="s">
        <v>165</v>
      </c>
      <c r="W55" s="88" t="s">
        <v>165</v>
      </c>
      <c r="X55" s="88" t="s">
        <v>165</v>
      </c>
      <c r="Y55" s="88" t="s">
        <v>165</v>
      </c>
      <c r="Z55" s="88" t="s">
        <v>165</v>
      </c>
      <c r="AA55" s="88" t="s">
        <v>165</v>
      </c>
      <c r="AB55" s="88" t="s">
        <v>165</v>
      </c>
      <c r="AC55" s="88" t="s">
        <v>165</v>
      </c>
      <c r="AD55" s="88" t="s">
        <v>165</v>
      </c>
      <c r="AE55" s="88" t="s">
        <v>165</v>
      </c>
      <c r="AF55" s="88" t="s">
        <v>165</v>
      </c>
      <c r="AG55" s="88" t="s">
        <v>165</v>
      </c>
      <c r="AH55" s="88" t="s">
        <v>165</v>
      </c>
      <c r="AI55" s="88" t="s">
        <v>165</v>
      </c>
      <c r="AJ55" s="88" t="s">
        <v>165</v>
      </c>
      <c r="AK55" s="88" t="s">
        <v>165</v>
      </c>
      <c r="AL55" s="88" t="s">
        <v>165</v>
      </c>
      <c r="AM55" s="88" t="s">
        <v>165</v>
      </c>
      <c r="AN55" s="112"/>
      <c r="AO55" s="112"/>
      <c r="AP55" s="112"/>
      <c r="AQ55" s="112"/>
      <c r="AR55" s="87" t="s">
        <v>165</v>
      </c>
      <c r="AS55" s="87" t="s">
        <v>165</v>
      </c>
      <c r="AT55" s="87" t="s">
        <v>165</v>
      </c>
      <c r="AU55" s="87" t="s">
        <v>165</v>
      </c>
      <c r="AV55" s="87" t="s">
        <v>165</v>
      </c>
      <c r="AW55" s="87" t="s">
        <v>165</v>
      </c>
      <c r="CK55" s="72">
        <v>1016016</v>
      </c>
    </row>
    <row r="56" spans="1:89" x14ac:dyDescent="0.25">
      <c r="A56" s="74" t="str">
        <f>IF(B56="","",IF(MOD(ROW(A52),1),"",COUNT(A$4:A55)+1))</f>
        <v/>
      </c>
      <c r="B56" s="75"/>
      <c r="C56" s="76"/>
      <c r="D56" s="61"/>
      <c r="E56" s="90"/>
      <c r="F56" s="94"/>
      <c r="G56" s="92"/>
      <c r="H56" s="93"/>
      <c r="I56" s="94"/>
      <c r="J56" s="94"/>
      <c r="K56" s="95" t="str">
        <f t="shared" si="2"/>
        <v xml:space="preserve"> </v>
      </c>
      <c r="L56" s="82"/>
      <c r="M56" s="83">
        <f t="shared" si="5"/>
        <v>0</v>
      </c>
      <c r="N56" s="84"/>
      <c r="O56" s="84"/>
      <c r="P56" s="85">
        <f t="shared" si="6"/>
        <v>0</v>
      </c>
      <c r="Q56" s="106"/>
      <c r="R56" s="87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CK56" s="72">
        <v>1033551</v>
      </c>
    </row>
    <row r="57" spans="1:89" x14ac:dyDescent="0.25">
      <c r="A57" s="74" t="str">
        <f>IF(B57="","",IF(MOD(ROW(A53),1),"",COUNT(A$4:A56)+1))</f>
        <v/>
      </c>
      <c r="B57" s="75"/>
      <c r="C57" s="76"/>
      <c r="D57" s="61"/>
      <c r="E57" s="90" t="s">
        <v>165</v>
      </c>
      <c r="F57" s="94" t="s">
        <v>165</v>
      </c>
      <c r="G57" s="92" t="s">
        <v>165</v>
      </c>
      <c r="H57" s="93"/>
      <c r="I57" s="94" t="s">
        <v>165</v>
      </c>
      <c r="J57" s="94"/>
      <c r="K57" s="95" t="str">
        <f t="shared" si="2"/>
        <v xml:space="preserve"> </v>
      </c>
      <c r="L57" s="82" t="s">
        <v>165</v>
      </c>
      <c r="M57" s="83">
        <f t="shared" si="5"/>
        <v>0</v>
      </c>
      <c r="N57" s="84"/>
      <c r="O57" s="84"/>
      <c r="P57" s="85" t="str">
        <f t="shared" si="6"/>
        <v/>
      </c>
      <c r="Q57" s="106" t="s">
        <v>165</v>
      </c>
      <c r="R57" s="87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CK57" s="72">
        <v>1033550</v>
      </c>
    </row>
    <row r="58" spans="1:89" x14ac:dyDescent="0.25">
      <c r="A58" s="74" t="str">
        <f>IF(B58="","",IF(MOD(ROW(A54),1),"",COUNT(A$4:A57)+1))</f>
        <v/>
      </c>
      <c r="B58" s="113"/>
      <c r="C58" s="76"/>
      <c r="D58" s="61"/>
      <c r="E58" s="90"/>
      <c r="F58" s="94"/>
      <c r="G58" s="92"/>
      <c r="H58" s="93"/>
      <c r="I58" s="94"/>
      <c r="J58" s="94"/>
      <c r="K58" s="95" t="str">
        <f t="shared" si="2"/>
        <v xml:space="preserve"> </v>
      </c>
      <c r="L58" s="82"/>
      <c r="M58" s="83">
        <f t="shared" si="5"/>
        <v>0</v>
      </c>
      <c r="N58" s="84"/>
      <c r="O58" s="84"/>
      <c r="P58" s="85">
        <f t="shared" si="6"/>
        <v>0</v>
      </c>
      <c r="Q58" s="106"/>
      <c r="R58" s="87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CK58" s="72">
        <v>1033546</v>
      </c>
    </row>
    <row r="59" spans="1:89" x14ac:dyDescent="0.25">
      <c r="A59" s="74" t="str">
        <f>IF(B59="","",IF(MOD(ROW(A55),1),"",COUNT(A$4:A58)+1))</f>
        <v/>
      </c>
      <c r="B59" s="113"/>
      <c r="C59" s="76"/>
      <c r="D59" s="61"/>
      <c r="E59" s="90"/>
      <c r="F59" s="94"/>
      <c r="G59" s="92"/>
      <c r="H59" s="93"/>
      <c r="I59" s="94"/>
      <c r="J59" s="94"/>
      <c r="K59" s="95" t="str">
        <f t="shared" si="2"/>
        <v xml:space="preserve"> </v>
      </c>
      <c r="L59" s="82"/>
      <c r="M59" s="83">
        <f t="shared" si="5"/>
        <v>0</v>
      </c>
      <c r="N59" s="84"/>
      <c r="O59" s="84"/>
      <c r="P59" s="85">
        <f t="shared" si="6"/>
        <v>0</v>
      </c>
      <c r="Q59" s="106"/>
      <c r="R59" s="87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CK59" s="72">
        <v>1033548</v>
      </c>
    </row>
    <row r="60" spans="1:89" x14ac:dyDescent="0.25">
      <c r="A60" s="74" t="str">
        <f>IF(B60="","",IF(MOD(ROW(A56),1),"",COUNT(A$4:A59)+1))</f>
        <v/>
      </c>
      <c r="B60" s="113"/>
      <c r="C60" s="76"/>
      <c r="D60" s="61"/>
      <c r="E60" s="90"/>
      <c r="F60" s="94"/>
      <c r="G60" s="92"/>
      <c r="H60" s="93"/>
      <c r="I60" s="94"/>
      <c r="J60" s="94"/>
      <c r="K60" s="95" t="str">
        <f t="shared" si="2"/>
        <v xml:space="preserve"> </v>
      </c>
      <c r="L60" s="82"/>
      <c r="M60" s="83">
        <f t="shared" si="5"/>
        <v>0</v>
      </c>
      <c r="N60" s="84"/>
      <c r="O60" s="84"/>
      <c r="P60" s="85">
        <f t="shared" si="6"/>
        <v>0</v>
      </c>
      <c r="Q60" s="106"/>
      <c r="R60" s="87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CK60" s="72">
        <v>1033547</v>
      </c>
    </row>
    <row r="61" spans="1:89" x14ac:dyDescent="0.25">
      <c r="A61" s="74" t="str">
        <f>IF(B61="","",IF(MOD(ROW(A57),1),"",COUNT(A$4:A60)+1))</f>
        <v/>
      </c>
      <c r="B61" s="113"/>
      <c r="C61" s="76"/>
      <c r="D61" s="61"/>
      <c r="E61" s="90"/>
      <c r="F61" s="94"/>
      <c r="G61" s="92"/>
      <c r="H61" s="93"/>
      <c r="I61" s="94"/>
      <c r="J61" s="94"/>
      <c r="K61" s="95" t="str">
        <f t="shared" si="2"/>
        <v xml:space="preserve"> </v>
      </c>
      <c r="L61" s="82"/>
      <c r="M61" s="83">
        <f t="shared" si="5"/>
        <v>0</v>
      </c>
      <c r="N61" s="84"/>
      <c r="O61" s="84"/>
      <c r="P61" s="85">
        <f t="shared" si="6"/>
        <v>0</v>
      </c>
      <c r="Q61" s="106"/>
      <c r="R61" s="87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CK61" s="72">
        <v>1033549</v>
      </c>
    </row>
    <row r="62" spans="1:89" x14ac:dyDescent="0.25">
      <c r="A62" s="74" t="str">
        <f>IF(B62="","",IF(MOD(ROW(A58),1),"",COUNT(A$4:A61)+1))</f>
        <v/>
      </c>
      <c r="B62" s="113"/>
      <c r="C62" s="76"/>
      <c r="D62" s="61"/>
      <c r="E62" s="90"/>
      <c r="F62" s="94"/>
      <c r="G62" s="92"/>
      <c r="H62" s="93"/>
      <c r="I62" s="94"/>
      <c r="J62" s="94"/>
      <c r="K62" s="95" t="str">
        <f t="shared" si="2"/>
        <v xml:space="preserve"> </v>
      </c>
      <c r="L62" s="82"/>
      <c r="M62" s="83">
        <f t="shared" si="5"/>
        <v>0</v>
      </c>
      <c r="N62" s="84"/>
      <c r="O62" s="84"/>
      <c r="P62" s="85">
        <f t="shared" si="6"/>
        <v>0</v>
      </c>
      <c r="Q62" s="106"/>
      <c r="R62" s="87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CK62" s="72">
        <v>1033113</v>
      </c>
    </row>
    <row r="63" spans="1:89" x14ac:dyDescent="0.25">
      <c r="A63" s="74" t="str">
        <f>IF(B63="","",IF(MOD(ROW(A59),1),"",COUNT(A$4:A62)+1))</f>
        <v/>
      </c>
      <c r="B63" s="113"/>
      <c r="C63" s="76"/>
      <c r="D63" s="61"/>
      <c r="E63" s="90"/>
      <c r="F63" s="94"/>
      <c r="G63" s="92"/>
      <c r="H63" s="93"/>
      <c r="I63" s="94"/>
      <c r="J63" s="94"/>
      <c r="K63" s="95" t="str">
        <f t="shared" si="2"/>
        <v xml:space="preserve"> </v>
      </c>
      <c r="L63" s="82"/>
      <c r="M63" s="83">
        <f t="shared" si="5"/>
        <v>0</v>
      </c>
      <c r="N63" s="84"/>
      <c r="O63" s="84"/>
      <c r="P63" s="85">
        <f t="shared" si="6"/>
        <v>0</v>
      </c>
      <c r="Q63" s="106"/>
      <c r="R63" s="87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CK63" s="72">
        <v>1033114</v>
      </c>
    </row>
    <row r="64" spans="1:89" x14ac:dyDescent="0.25">
      <c r="A64" s="74" t="str">
        <f>IF(B64="","",IF(MOD(ROW(A60),1),"",COUNT(A$4:A63)+1))</f>
        <v/>
      </c>
      <c r="B64" s="113"/>
      <c r="C64" s="76"/>
      <c r="D64" s="61"/>
      <c r="E64" s="90"/>
      <c r="F64" s="94"/>
      <c r="G64" s="92"/>
      <c r="H64" s="93"/>
      <c r="I64" s="94"/>
      <c r="J64" s="94"/>
      <c r="K64" s="95" t="str">
        <f t="shared" si="2"/>
        <v xml:space="preserve"> </v>
      </c>
      <c r="L64" s="82"/>
      <c r="M64" s="83">
        <f t="shared" si="5"/>
        <v>0</v>
      </c>
      <c r="N64" s="84"/>
      <c r="O64" s="84"/>
      <c r="P64" s="85">
        <f t="shared" si="6"/>
        <v>0</v>
      </c>
      <c r="Q64" s="106"/>
      <c r="R64" s="87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CK64" s="72">
        <v>1033115</v>
      </c>
    </row>
    <row r="65" spans="1:89" x14ac:dyDescent="0.25">
      <c r="A65" s="74" t="str">
        <f>IF(B65="","",IF(MOD(ROW(A61),1),"",COUNT(A$4:A64)+1))</f>
        <v/>
      </c>
      <c r="B65" s="113"/>
      <c r="C65" s="76"/>
      <c r="D65" s="61"/>
      <c r="E65" s="90"/>
      <c r="F65" s="94"/>
      <c r="G65" s="92"/>
      <c r="H65" s="93"/>
      <c r="I65" s="94"/>
      <c r="J65" s="94"/>
      <c r="K65" s="95" t="str">
        <f t="shared" si="2"/>
        <v xml:space="preserve"> </v>
      </c>
      <c r="L65" s="82"/>
      <c r="M65" s="83">
        <f t="shared" si="5"/>
        <v>0</v>
      </c>
      <c r="N65" s="84"/>
      <c r="O65" s="84"/>
      <c r="P65" s="85">
        <f t="shared" si="6"/>
        <v>0</v>
      </c>
      <c r="Q65" s="106"/>
      <c r="R65" s="87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CK65" s="72">
        <v>1033116</v>
      </c>
    </row>
    <row r="66" spans="1:89" x14ac:dyDescent="0.25">
      <c r="A66" s="74" t="str">
        <f>IF(B66="","",IF(MOD(ROW(A62),1),"",COUNT(A$4:A65)+1))</f>
        <v/>
      </c>
      <c r="B66" s="113"/>
      <c r="C66" s="76"/>
      <c r="D66" s="61"/>
      <c r="E66" s="90"/>
      <c r="F66" s="94"/>
      <c r="G66" s="92"/>
      <c r="H66" s="93"/>
      <c r="I66" s="94"/>
      <c r="J66" s="94"/>
      <c r="K66" s="95" t="str">
        <f t="shared" si="2"/>
        <v xml:space="preserve"> </v>
      </c>
      <c r="L66" s="82"/>
      <c r="M66" s="83">
        <f t="shared" si="5"/>
        <v>0</v>
      </c>
      <c r="N66" s="84"/>
      <c r="O66" s="84"/>
      <c r="P66" s="85">
        <f t="shared" si="6"/>
        <v>0</v>
      </c>
      <c r="Q66" s="106"/>
      <c r="R66" s="87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CK66" s="72">
        <v>1033117</v>
      </c>
    </row>
    <row r="67" spans="1:89" x14ac:dyDescent="0.25">
      <c r="A67" s="74" t="str">
        <f>IF(B67="","",IF(MOD(ROW(A63),1),"",COUNT(A$4:A66)+1))</f>
        <v/>
      </c>
      <c r="B67" s="113"/>
      <c r="C67" s="76"/>
      <c r="D67" s="61"/>
      <c r="E67" s="90"/>
      <c r="F67" s="94"/>
      <c r="G67" s="92"/>
      <c r="H67" s="93"/>
      <c r="I67" s="94"/>
      <c r="J67" s="94"/>
      <c r="K67" s="95" t="str">
        <f t="shared" si="2"/>
        <v xml:space="preserve"> </v>
      </c>
      <c r="L67" s="82"/>
      <c r="M67" s="83">
        <f t="shared" si="5"/>
        <v>0</v>
      </c>
      <c r="N67" s="84"/>
      <c r="O67" s="84"/>
      <c r="P67" s="85">
        <f t="shared" si="6"/>
        <v>0</v>
      </c>
      <c r="Q67" s="106"/>
      <c r="R67" s="87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CK67" s="72">
        <v>1033118</v>
      </c>
    </row>
    <row r="68" spans="1:89" x14ac:dyDescent="0.25">
      <c r="A68" s="74" t="str">
        <f>IF(B68="","",IF(MOD(ROW(A64),1),"",COUNT(A$4:A67)+1))</f>
        <v/>
      </c>
      <c r="B68" s="113"/>
      <c r="C68" s="76"/>
      <c r="D68" s="61"/>
      <c r="E68" s="90"/>
      <c r="F68" s="94"/>
      <c r="G68" s="92"/>
      <c r="H68" s="93"/>
      <c r="I68" s="94"/>
      <c r="J68" s="94"/>
      <c r="K68" s="95" t="str">
        <f t="shared" si="2"/>
        <v xml:space="preserve"> </v>
      </c>
      <c r="L68" s="82"/>
      <c r="M68" s="83">
        <f t="shared" si="5"/>
        <v>0</v>
      </c>
      <c r="N68" s="84"/>
      <c r="O68" s="84"/>
      <c r="P68" s="85">
        <f t="shared" si="6"/>
        <v>0</v>
      </c>
      <c r="Q68" s="106"/>
      <c r="R68" s="87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CK68" s="72">
        <v>1033122</v>
      </c>
    </row>
    <row r="69" spans="1:89" x14ac:dyDescent="0.25">
      <c r="A69" s="74" t="str">
        <f>IF(B69="","",IF(MOD(ROW(A65),1),"",COUNT(A$4:A68)+1))</f>
        <v/>
      </c>
      <c r="B69" s="113"/>
      <c r="C69" s="76"/>
      <c r="D69" s="61"/>
      <c r="E69" s="90"/>
      <c r="F69" s="94"/>
      <c r="G69" s="92"/>
      <c r="H69" s="93"/>
      <c r="I69" s="94"/>
      <c r="J69" s="94"/>
      <c r="K69" s="95" t="str">
        <f t="shared" si="2"/>
        <v xml:space="preserve"> </v>
      </c>
      <c r="L69" s="82"/>
      <c r="M69" s="83">
        <f t="shared" si="5"/>
        <v>0</v>
      </c>
      <c r="N69" s="84"/>
      <c r="O69" s="84"/>
      <c r="P69" s="85">
        <f t="shared" si="6"/>
        <v>0</v>
      </c>
      <c r="Q69" s="106"/>
      <c r="R69" s="87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CK69" s="72">
        <v>1033132</v>
      </c>
    </row>
    <row r="70" spans="1:89" x14ac:dyDescent="0.25">
      <c r="A70" s="74" t="str">
        <f>IF(B70="","",IF(MOD(ROW(A66),1),"",COUNT(A$4:A69)+1))</f>
        <v/>
      </c>
      <c r="B70" s="113"/>
      <c r="C70" s="76"/>
      <c r="D70" s="61"/>
      <c r="E70" s="90"/>
      <c r="F70" s="94"/>
      <c r="G70" s="92"/>
      <c r="H70" s="93"/>
      <c r="I70" s="94"/>
      <c r="J70" s="94"/>
      <c r="K70" s="95" t="str">
        <f t="shared" si="2"/>
        <v xml:space="preserve"> </v>
      </c>
      <c r="L70" s="82"/>
      <c r="M70" s="83">
        <f t="shared" si="5"/>
        <v>0</v>
      </c>
      <c r="N70" s="84"/>
      <c r="O70" s="84"/>
      <c r="P70" s="85">
        <f t="shared" si="6"/>
        <v>0</v>
      </c>
      <c r="Q70" s="106"/>
      <c r="R70" s="87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CK70" s="72">
        <v>1033545</v>
      </c>
    </row>
    <row r="71" spans="1:89" x14ac:dyDescent="0.25">
      <c r="A71" s="74" t="str">
        <f>IF(B71="","",IF(MOD(ROW(A67),1),"",COUNT(A$4:A70)+1))</f>
        <v/>
      </c>
      <c r="B71" s="113"/>
      <c r="C71" s="76"/>
      <c r="D71" s="61"/>
      <c r="E71" s="90"/>
      <c r="F71" s="94"/>
      <c r="G71" s="92"/>
      <c r="H71" s="93"/>
      <c r="I71" s="94"/>
      <c r="J71" s="94"/>
      <c r="K71" s="95" t="str">
        <f t="shared" si="2"/>
        <v xml:space="preserve"> </v>
      </c>
      <c r="L71" s="82"/>
      <c r="M71" s="83">
        <f t="shared" si="5"/>
        <v>0</v>
      </c>
      <c r="N71" s="84"/>
      <c r="O71" s="84"/>
      <c r="P71" s="85">
        <f t="shared" si="6"/>
        <v>0</v>
      </c>
      <c r="Q71" s="106"/>
      <c r="R71" s="87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CK71" s="72">
        <v>1033119</v>
      </c>
    </row>
    <row r="72" spans="1:89" x14ac:dyDescent="0.25">
      <c r="A72" s="74" t="str">
        <f>IF(B72="","",IF(MOD(ROW(A68),1),"",COUNT(A$4:A71)+1))</f>
        <v/>
      </c>
      <c r="B72" s="113"/>
      <c r="C72" s="76"/>
      <c r="D72" s="61"/>
      <c r="E72" s="90"/>
      <c r="F72" s="94"/>
      <c r="G72" s="92"/>
      <c r="H72" s="93"/>
      <c r="I72" s="94"/>
      <c r="J72" s="94"/>
      <c r="K72" s="95" t="str">
        <f t="shared" si="2"/>
        <v xml:space="preserve"> </v>
      </c>
      <c r="L72" s="82"/>
      <c r="M72" s="83">
        <f t="shared" si="5"/>
        <v>0</v>
      </c>
      <c r="N72" s="84"/>
      <c r="O72" s="84"/>
      <c r="P72" s="85">
        <f t="shared" si="6"/>
        <v>0</v>
      </c>
      <c r="Q72" s="106"/>
      <c r="R72" s="87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CK72" s="72">
        <v>1033120</v>
      </c>
    </row>
    <row r="73" spans="1:89" x14ac:dyDescent="0.25">
      <c r="A73" s="74" t="str">
        <f>IF(B73="","",IF(MOD(ROW(A69),1),"",COUNT(A$4:A72)+1))</f>
        <v/>
      </c>
      <c r="B73" s="113"/>
      <c r="C73" s="76"/>
      <c r="D73" s="61"/>
      <c r="E73" s="90"/>
      <c r="F73" s="94"/>
      <c r="G73" s="92"/>
      <c r="H73" s="93"/>
      <c r="I73" s="94"/>
      <c r="J73" s="94"/>
      <c r="K73" s="95" t="str">
        <f t="shared" si="2"/>
        <v xml:space="preserve"> </v>
      </c>
      <c r="L73" s="82"/>
      <c r="M73" s="83">
        <f t="shared" si="5"/>
        <v>0</v>
      </c>
      <c r="N73" s="84"/>
      <c r="O73" s="84"/>
      <c r="P73" s="85">
        <f t="shared" si="6"/>
        <v>0</v>
      </c>
      <c r="Q73" s="106"/>
      <c r="R73" s="87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CK73" s="72">
        <v>1033121</v>
      </c>
    </row>
    <row r="74" spans="1:89" x14ac:dyDescent="0.25">
      <c r="A74" s="74" t="str">
        <f>IF(B74="","",IF(MOD(ROW(A70),1),"",COUNT(A$4:A73)+1))</f>
        <v/>
      </c>
      <c r="B74" s="113"/>
      <c r="C74" s="76"/>
      <c r="D74" s="61"/>
      <c r="E74" s="90"/>
      <c r="F74" s="94"/>
      <c r="G74" s="92"/>
      <c r="H74" s="93"/>
      <c r="I74" s="94"/>
      <c r="J74" s="94"/>
      <c r="K74" s="95" t="str">
        <f t="shared" si="2"/>
        <v xml:space="preserve"> </v>
      </c>
      <c r="L74" s="82"/>
      <c r="M74" s="83">
        <f t="shared" si="5"/>
        <v>0</v>
      </c>
      <c r="N74" s="84"/>
      <c r="O74" s="84"/>
      <c r="P74" s="85">
        <f t="shared" si="6"/>
        <v>0</v>
      </c>
      <c r="Q74" s="106"/>
      <c r="R74" s="87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CK74" s="72">
        <v>1050083</v>
      </c>
    </row>
    <row r="75" spans="1:89" x14ac:dyDescent="0.25">
      <c r="A75" s="74" t="str">
        <f>IF(B75="","",IF(MOD(ROW(A71),1),"",COUNT(A$4:A74)+1))</f>
        <v/>
      </c>
      <c r="B75" s="113"/>
      <c r="C75" s="76"/>
      <c r="D75" s="61"/>
      <c r="E75" s="90"/>
      <c r="F75" s="94"/>
      <c r="G75" s="92"/>
      <c r="H75" s="93"/>
      <c r="I75" s="94"/>
      <c r="J75" s="94"/>
      <c r="K75" s="95" t="str">
        <f t="shared" si="2"/>
        <v xml:space="preserve"> </v>
      </c>
      <c r="L75" s="82"/>
      <c r="M75" s="83">
        <f t="shared" si="5"/>
        <v>0</v>
      </c>
      <c r="N75" s="84"/>
      <c r="O75" s="84"/>
      <c r="P75" s="85">
        <f t="shared" si="6"/>
        <v>0</v>
      </c>
      <c r="Q75" s="106"/>
      <c r="R75" s="87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CK75" s="72">
        <v>1050084</v>
      </c>
    </row>
    <row r="76" spans="1:89" x14ac:dyDescent="0.25">
      <c r="A76" s="74" t="str">
        <f>IF(B76="","",IF(MOD(ROW(A72),1),"",COUNT(A$4:A75)+1))</f>
        <v/>
      </c>
      <c r="B76" s="113"/>
      <c r="C76" s="76"/>
      <c r="D76" s="61"/>
      <c r="E76" s="90"/>
      <c r="F76" s="94"/>
      <c r="G76" s="92"/>
      <c r="H76" s="93"/>
      <c r="I76" s="94"/>
      <c r="J76" s="94"/>
      <c r="K76" s="95" t="str">
        <f t="shared" si="2"/>
        <v xml:space="preserve"> </v>
      </c>
      <c r="L76" s="82"/>
      <c r="M76" s="83">
        <f t="shared" si="5"/>
        <v>0</v>
      </c>
      <c r="N76" s="84"/>
      <c r="O76" s="84"/>
      <c r="P76" s="85">
        <f t="shared" si="6"/>
        <v>0</v>
      </c>
      <c r="Q76" s="106"/>
      <c r="R76" s="87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CK76" s="72">
        <v>1050085</v>
      </c>
    </row>
    <row r="77" spans="1:89" x14ac:dyDescent="0.25">
      <c r="A77" s="74" t="str">
        <f>IF(B77="","",IF(MOD(ROW(A73),1),"",COUNT(A$4:A76)+1))</f>
        <v/>
      </c>
      <c r="B77" s="113"/>
      <c r="C77" s="76"/>
      <c r="D77" s="61"/>
      <c r="E77" s="90"/>
      <c r="F77" s="94"/>
      <c r="G77" s="92"/>
      <c r="H77" s="93"/>
      <c r="I77" s="94"/>
      <c r="J77" s="94"/>
      <c r="K77" s="95" t="str">
        <f t="shared" si="2"/>
        <v xml:space="preserve"> </v>
      </c>
      <c r="L77" s="82"/>
      <c r="M77" s="83">
        <f t="shared" si="5"/>
        <v>0</v>
      </c>
      <c r="N77" s="84"/>
      <c r="O77" s="84"/>
      <c r="P77" s="85">
        <f t="shared" si="6"/>
        <v>0</v>
      </c>
      <c r="Q77" s="106"/>
      <c r="R77" s="87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CK77" s="72">
        <v>1050086</v>
      </c>
    </row>
    <row r="78" spans="1:89" x14ac:dyDescent="0.25">
      <c r="A78" s="74" t="str">
        <f>IF(B78="","",IF(MOD(ROW(A74),1),"",COUNT(A$4:A77)+1))</f>
        <v/>
      </c>
      <c r="B78" s="113"/>
      <c r="C78" s="76"/>
      <c r="D78" s="61"/>
      <c r="E78" s="90"/>
      <c r="F78" s="94"/>
      <c r="G78" s="92"/>
      <c r="H78" s="93"/>
      <c r="I78" s="94"/>
      <c r="J78" s="94"/>
      <c r="K78" s="95" t="str">
        <f t="shared" si="2"/>
        <v xml:space="preserve"> </v>
      </c>
      <c r="L78" s="82"/>
      <c r="M78" s="83">
        <f t="shared" si="5"/>
        <v>0</v>
      </c>
      <c r="N78" s="84"/>
      <c r="O78" s="84"/>
      <c r="P78" s="85">
        <f t="shared" si="6"/>
        <v>0</v>
      </c>
      <c r="Q78" s="106"/>
      <c r="R78" s="87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CK78" s="72">
        <v>1050087</v>
      </c>
    </row>
    <row r="79" spans="1:89" x14ac:dyDescent="0.25">
      <c r="A79" s="74" t="str">
        <f>IF(B79="","",IF(MOD(ROW(A75),1),"",COUNT(A$4:A78)+1))</f>
        <v/>
      </c>
      <c r="B79" s="113"/>
      <c r="C79" s="76"/>
      <c r="D79" s="61"/>
      <c r="E79" s="90"/>
      <c r="F79" s="94"/>
      <c r="G79" s="92"/>
      <c r="H79" s="93"/>
      <c r="I79" s="94"/>
      <c r="J79" s="94"/>
      <c r="K79" s="95" t="str">
        <f t="shared" si="2"/>
        <v xml:space="preserve"> </v>
      </c>
      <c r="L79" s="82"/>
      <c r="M79" s="83">
        <f t="shared" si="5"/>
        <v>0</v>
      </c>
      <c r="N79" s="84"/>
      <c r="O79" s="84"/>
      <c r="P79" s="85">
        <f t="shared" si="6"/>
        <v>0</v>
      </c>
      <c r="Q79" s="106"/>
      <c r="R79" s="87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CK79" s="72">
        <v>1050088</v>
      </c>
    </row>
    <row r="80" spans="1:89" x14ac:dyDescent="0.25">
      <c r="A80" s="74" t="str">
        <f>IF(B80="","",IF(MOD(ROW(A76),1),"",COUNT(A$4:A79)+1))</f>
        <v/>
      </c>
      <c r="B80" s="113"/>
      <c r="C80" s="76"/>
      <c r="D80" s="61"/>
      <c r="E80" s="90"/>
      <c r="F80" s="94"/>
      <c r="G80" s="92"/>
      <c r="H80" s="93"/>
      <c r="I80" s="94"/>
      <c r="J80" s="94"/>
      <c r="K80" s="95" t="str">
        <f t="shared" si="2"/>
        <v xml:space="preserve"> </v>
      </c>
      <c r="L80" s="82"/>
      <c r="M80" s="83">
        <f t="shared" si="5"/>
        <v>0</v>
      </c>
      <c r="N80" s="84"/>
      <c r="O80" s="84"/>
      <c r="P80" s="85">
        <f t="shared" si="6"/>
        <v>0</v>
      </c>
      <c r="Q80" s="106"/>
      <c r="R80" s="87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CK80" s="72">
        <v>1050071</v>
      </c>
    </row>
    <row r="81" spans="1:89" x14ac:dyDescent="0.25">
      <c r="A81" s="74" t="str">
        <f>IF(B81="","",IF(MOD(ROW(A77),1),"",COUNT(A$4:A80)+1))</f>
        <v/>
      </c>
      <c r="B81" s="113"/>
      <c r="C81" s="76"/>
      <c r="D81" s="61"/>
      <c r="E81" s="90"/>
      <c r="F81" s="94"/>
      <c r="G81" s="92"/>
      <c r="H81" s="93"/>
      <c r="I81" s="94"/>
      <c r="J81" s="94"/>
      <c r="K81" s="95" t="str">
        <f t="shared" si="2"/>
        <v xml:space="preserve"> </v>
      </c>
      <c r="L81" s="82"/>
      <c r="M81" s="83">
        <f t="shared" si="5"/>
        <v>0</v>
      </c>
      <c r="N81" s="84"/>
      <c r="O81" s="84"/>
      <c r="P81" s="85">
        <f t="shared" si="6"/>
        <v>0</v>
      </c>
      <c r="Q81" s="106"/>
      <c r="R81" s="87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CK81" s="72">
        <v>1050072</v>
      </c>
    </row>
    <row r="82" spans="1:89" x14ac:dyDescent="0.25">
      <c r="A82" s="74" t="str">
        <f>IF(B82="","",IF(MOD(ROW(A78),1),"",COUNT(A$4:A81)+1))</f>
        <v/>
      </c>
      <c r="B82" s="113"/>
      <c r="C82" s="76"/>
      <c r="D82" s="61"/>
      <c r="E82" s="90"/>
      <c r="F82" s="94"/>
      <c r="G82" s="92"/>
      <c r="H82" s="93"/>
      <c r="I82" s="94"/>
      <c r="J82" s="94"/>
      <c r="K82" s="95" t="str">
        <f t="shared" si="2"/>
        <v xml:space="preserve"> </v>
      </c>
      <c r="L82" s="82"/>
      <c r="M82" s="83">
        <f t="shared" si="5"/>
        <v>0</v>
      </c>
      <c r="N82" s="84"/>
      <c r="O82" s="84"/>
      <c r="P82" s="85">
        <f t="shared" si="6"/>
        <v>0</v>
      </c>
      <c r="Q82" s="106"/>
      <c r="R82" s="87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CK82" s="72">
        <v>1050073</v>
      </c>
    </row>
    <row r="83" spans="1:89" x14ac:dyDescent="0.25">
      <c r="A83" s="74" t="str">
        <f>IF(B83="","",IF(MOD(ROW(A79),1),"",COUNT(A$4:A82)+1))</f>
        <v/>
      </c>
      <c r="B83" s="113"/>
      <c r="C83" s="76"/>
      <c r="D83" s="61"/>
      <c r="E83" s="90"/>
      <c r="F83" s="94"/>
      <c r="G83" s="92"/>
      <c r="H83" s="93"/>
      <c r="I83" s="94"/>
      <c r="J83" s="94"/>
      <c r="K83" s="95" t="str">
        <f t="shared" si="2"/>
        <v xml:space="preserve"> </v>
      </c>
      <c r="L83" s="82"/>
      <c r="M83" s="83">
        <f t="shared" si="5"/>
        <v>0</v>
      </c>
      <c r="N83" s="84"/>
      <c r="O83" s="84"/>
      <c r="P83" s="85">
        <f t="shared" si="6"/>
        <v>0</v>
      </c>
      <c r="Q83" s="106"/>
      <c r="R83" s="87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CK83" s="72">
        <v>1050074</v>
      </c>
    </row>
    <row r="84" spans="1:89" x14ac:dyDescent="0.25">
      <c r="A84" s="74" t="str">
        <f>IF(B84="","",IF(MOD(ROW(A80),1),"",COUNT(A$4:A83)+1))</f>
        <v/>
      </c>
      <c r="B84" s="113"/>
      <c r="C84" s="76"/>
      <c r="D84" s="61"/>
      <c r="E84" s="90"/>
      <c r="F84" s="94"/>
      <c r="G84" s="92"/>
      <c r="H84" s="93"/>
      <c r="I84" s="94"/>
      <c r="J84" s="94"/>
      <c r="K84" s="95" t="str">
        <f t="shared" si="2"/>
        <v xml:space="preserve"> </v>
      </c>
      <c r="L84" s="82"/>
      <c r="M84" s="83">
        <f t="shared" si="5"/>
        <v>0</v>
      </c>
      <c r="N84" s="84"/>
      <c r="O84" s="84"/>
      <c r="P84" s="85">
        <f t="shared" si="6"/>
        <v>0</v>
      </c>
      <c r="Q84" s="106"/>
      <c r="R84" s="87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CK84" s="72">
        <v>1050075</v>
      </c>
    </row>
    <row r="85" spans="1:89" x14ac:dyDescent="0.25">
      <c r="A85" s="74" t="str">
        <f>IF(B85="","",IF(MOD(ROW(A81),1),"",COUNT(A$4:A84)+1))</f>
        <v/>
      </c>
      <c r="B85" s="113"/>
      <c r="C85" s="76"/>
      <c r="D85" s="61"/>
      <c r="E85" s="90"/>
      <c r="F85" s="94"/>
      <c r="G85" s="92"/>
      <c r="H85" s="93"/>
      <c r="I85" s="94"/>
      <c r="J85" s="94"/>
      <c r="K85" s="95" t="str">
        <f t="shared" si="2"/>
        <v xml:space="preserve"> </v>
      </c>
      <c r="L85" s="82"/>
      <c r="M85" s="83">
        <f t="shared" si="5"/>
        <v>0</v>
      </c>
      <c r="N85" s="84"/>
      <c r="O85" s="84"/>
      <c r="P85" s="85">
        <f t="shared" si="6"/>
        <v>0</v>
      </c>
      <c r="Q85" s="106"/>
      <c r="R85" s="87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CK85" s="72">
        <v>1050076</v>
      </c>
    </row>
    <row r="86" spans="1:89" x14ac:dyDescent="0.25">
      <c r="A86" s="74" t="str">
        <f>IF(B86="","",IF(MOD(ROW(A82),1),"",COUNT(A$4:A85)+1))</f>
        <v/>
      </c>
      <c r="B86" s="113"/>
      <c r="C86" s="76"/>
      <c r="D86" s="61"/>
      <c r="E86" s="90"/>
      <c r="F86" s="94"/>
      <c r="G86" s="92"/>
      <c r="H86" s="93"/>
      <c r="I86" s="94"/>
      <c r="J86" s="94"/>
      <c r="K86" s="95" t="str">
        <f t="shared" si="2"/>
        <v xml:space="preserve"> </v>
      </c>
      <c r="L86" s="82"/>
      <c r="M86" s="83">
        <f t="shared" si="5"/>
        <v>0</v>
      </c>
      <c r="N86" s="84"/>
      <c r="O86" s="84"/>
      <c r="P86" s="85">
        <f t="shared" si="6"/>
        <v>0</v>
      </c>
      <c r="Q86" s="106"/>
      <c r="R86" s="87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CK86" s="72">
        <v>1050113</v>
      </c>
    </row>
    <row r="87" spans="1:89" x14ac:dyDescent="0.25">
      <c r="A87" s="74" t="str">
        <f>IF(B87="","",IF(MOD(ROW(A83),1),"",COUNT(A$4:A86)+1))</f>
        <v/>
      </c>
      <c r="B87" s="113"/>
      <c r="C87" s="76"/>
      <c r="D87" s="61"/>
      <c r="E87" s="90"/>
      <c r="F87" s="94"/>
      <c r="G87" s="92"/>
      <c r="H87" s="93"/>
      <c r="I87" s="94"/>
      <c r="J87" s="94"/>
      <c r="K87" s="95" t="str">
        <f t="shared" si="2"/>
        <v xml:space="preserve"> </v>
      </c>
      <c r="L87" s="82"/>
      <c r="M87" s="83">
        <f t="shared" si="5"/>
        <v>0</v>
      </c>
      <c r="N87" s="84"/>
      <c r="O87" s="84"/>
      <c r="P87" s="85">
        <f t="shared" si="6"/>
        <v>0</v>
      </c>
      <c r="Q87" s="106"/>
      <c r="R87" s="87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CK87" s="72">
        <v>1050114</v>
      </c>
    </row>
    <row r="88" spans="1:89" x14ac:dyDescent="0.25">
      <c r="A88" s="74" t="str">
        <f>IF(B88="","",IF(MOD(ROW(A84),1),"",COUNT(A$4:A87)+1))</f>
        <v/>
      </c>
      <c r="B88" s="113"/>
      <c r="C88" s="76"/>
      <c r="D88" s="61"/>
      <c r="E88" s="90"/>
      <c r="F88" s="94"/>
      <c r="G88" s="92"/>
      <c r="H88" s="93"/>
      <c r="I88" s="94"/>
      <c r="J88" s="94"/>
      <c r="K88" s="95" t="str">
        <f t="shared" si="2"/>
        <v xml:space="preserve"> </v>
      </c>
      <c r="L88" s="82"/>
      <c r="M88" s="83">
        <f t="shared" si="5"/>
        <v>0</v>
      </c>
      <c r="N88" s="84"/>
      <c r="O88" s="84"/>
      <c r="P88" s="85">
        <f t="shared" si="6"/>
        <v>0</v>
      </c>
      <c r="Q88" s="106"/>
      <c r="R88" s="87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CK88" s="72">
        <v>1050115</v>
      </c>
    </row>
    <row r="89" spans="1:89" x14ac:dyDescent="0.25">
      <c r="A89" s="74" t="str">
        <f>IF(B89="","",IF(MOD(ROW(A85),1),"",COUNT(A$4:A88)+1))</f>
        <v/>
      </c>
      <c r="B89" s="113"/>
      <c r="C89" s="76"/>
      <c r="D89" s="61"/>
      <c r="E89" s="90"/>
      <c r="F89" s="94"/>
      <c r="G89" s="92"/>
      <c r="H89" s="93"/>
      <c r="I89" s="94"/>
      <c r="J89" s="94"/>
      <c r="K89" s="95" t="str">
        <f t="shared" si="2"/>
        <v xml:space="preserve"> </v>
      </c>
      <c r="L89" s="82"/>
      <c r="M89" s="83">
        <f t="shared" si="5"/>
        <v>0</v>
      </c>
      <c r="N89" s="84"/>
      <c r="O89" s="84"/>
      <c r="P89" s="85">
        <f t="shared" si="6"/>
        <v>0</v>
      </c>
      <c r="Q89" s="106"/>
      <c r="R89" s="87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CK89" s="72">
        <v>1050116</v>
      </c>
    </row>
    <row r="90" spans="1:89" x14ac:dyDescent="0.25">
      <c r="A90" s="74" t="str">
        <f>IF(B90="","",IF(MOD(ROW(A86),1),"",COUNT(A$4:A89)+1))</f>
        <v/>
      </c>
      <c r="B90" s="113"/>
      <c r="C90" s="76"/>
      <c r="D90" s="61"/>
      <c r="E90" s="90"/>
      <c r="F90" s="94"/>
      <c r="G90" s="92"/>
      <c r="H90" s="93"/>
      <c r="I90" s="94"/>
      <c r="J90" s="94"/>
      <c r="K90" s="95" t="str">
        <f t="shared" si="2"/>
        <v xml:space="preserve"> </v>
      </c>
      <c r="L90" s="82"/>
      <c r="M90" s="83">
        <f t="shared" si="5"/>
        <v>0</v>
      </c>
      <c r="N90" s="84"/>
      <c r="O90" s="84"/>
      <c r="P90" s="85">
        <f t="shared" si="6"/>
        <v>0</v>
      </c>
      <c r="Q90" s="106"/>
      <c r="R90" s="87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CK90" s="72">
        <v>1050117</v>
      </c>
    </row>
    <row r="91" spans="1:89" x14ac:dyDescent="0.25">
      <c r="A91" s="74" t="str">
        <f>IF(B91="","",IF(MOD(ROW(A87),1),"",COUNT(A$4:A90)+1))</f>
        <v/>
      </c>
      <c r="B91" s="113"/>
      <c r="C91" s="76"/>
      <c r="D91" s="61"/>
      <c r="E91" s="90"/>
      <c r="F91" s="94"/>
      <c r="G91" s="92"/>
      <c r="H91" s="93"/>
      <c r="I91" s="94"/>
      <c r="J91" s="94"/>
      <c r="K91" s="95" t="str">
        <f t="shared" si="2"/>
        <v xml:space="preserve"> </v>
      </c>
      <c r="L91" s="82"/>
      <c r="M91" s="83">
        <f t="shared" si="5"/>
        <v>0</v>
      </c>
      <c r="N91" s="84"/>
      <c r="O91" s="84"/>
      <c r="P91" s="85">
        <f t="shared" si="6"/>
        <v>0</v>
      </c>
      <c r="Q91" s="106"/>
      <c r="R91" s="87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CK91" s="72">
        <v>1050118</v>
      </c>
    </row>
    <row r="92" spans="1:89" x14ac:dyDescent="0.25">
      <c r="A92" s="74" t="str">
        <f>IF(B92="","",IF(MOD(ROW(A88),1),"",COUNT(A$4:A91)+1))</f>
        <v/>
      </c>
      <c r="B92" s="113"/>
      <c r="C92" s="76"/>
      <c r="D92" s="61"/>
      <c r="E92" s="90"/>
      <c r="F92" s="94"/>
      <c r="G92" s="92"/>
      <c r="H92" s="93"/>
      <c r="I92" s="94"/>
      <c r="J92" s="94"/>
      <c r="K92" s="95" t="str">
        <f t="shared" ref="K92:K155" si="7">IF(H92&gt;0,(H92+I92)-(E92+F92)," ")</f>
        <v xml:space="preserve"> </v>
      </c>
      <c r="L92" s="82"/>
      <c r="M92" s="83">
        <f t="shared" si="5"/>
        <v>0</v>
      </c>
      <c r="N92" s="84"/>
      <c r="O92" s="84"/>
      <c r="P92" s="85">
        <f t="shared" si="6"/>
        <v>0</v>
      </c>
      <c r="Q92" s="106"/>
      <c r="R92" s="87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CK92" s="72">
        <v>1050119</v>
      </c>
    </row>
    <row r="93" spans="1:89" x14ac:dyDescent="0.25">
      <c r="A93" s="74" t="str">
        <f>IF(B93="","",IF(MOD(ROW(A89),1),"",COUNT(A$4:A92)+1))</f>
        <v/>
      </c>
      <c r="B93" s="113"/>
      <c r="C93" s="76"/>
      <c r="D93" s="61"/>
      <c r="E93" s="90"/>
      <c r="F93" s="94"/>
      <c r="G93" s="92"/>
      <c r="H93" s="93"/>
      <c r="I93" s="94"/>
      <c r="J93" s="94"/>
      <c r="K93" s="95" t="str">
        <f t="shared" si="7"/>
        <v xml:space="preserve"> </v>
      </c>
      <c r="L93" s="82"/>
      <c r="M93" s="83">
        <f t="shared" si="5"/>
        <v>0</v>
      </c>
      <c r="N93" s="84"/>
      <c r="O93" s="84"/>
      <c r="P93" s="85">
        <f t="shared" si="6"/>
        <v>0</v>
      </c>
      <c r="Q93" s="106"/>
      <c r="R93" s="87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CK93" s="72">
        <v>1050120</v>
      </c>
    </row>
    <row r="94" spans="1:89" x14ac:dyDescent="0.25">
      <c r="A94" s="74" t="str">
        <f>IF(B94="","",IF(MOD(ROW(A90),1),"",COUNT(A$4:A93)+1))</f>
        <v/>
      </c>
      <c r="B94" s="113"/>
      <c r="C94" s="76"/>
      <c r="D94" s="61"/>
      <c r="E94" s="90"/>
      <c r="F94" s="94"/>
      <c r="G94" s="92"/>
      <c r="H94" s="93"/>
      <c r="I94" s="94"/>
      <c r="J94" s="94"/>
      <c r="K94" s="95" t="str">
        <f t="shared" si="7"/>
        <v xml:space="preserve"> </v>
      </c>
      <c r="L94" s="82"/>
      <c r="M94" s="83">
        <f t="shared" si="5"/>
        <v>0</v>
      </c>
      <c r="N94" s="84"/>
      <c r="O94" s="84"/>
      <c r="P94" s="85">
        <f t="shared" si="6"/>
        <v>0</v>
      </c>
      <c r="Q94" s="106"/>
      <c r="R94" s="87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CK94" s="72">
        <v>1050121</v>
      </c>
    </row>
    <row r="95" spans="1:89" x14ac:dyDescent="0.25">
      <c r="A95" s="74" t="str">
        <f>IF(B95="","",IF(MOD(ROW(A91),1),"",COUNT(A$4:A94)+1))</f>
        <v/>
      </c>
      <c r="B95" s="113"/>
      <c r="C95" s="76"/>
      <c r="D95" s="61"/>
      <c r="E95" s="90"/>
      <c r="F95" s="94"/>
      <c r="G95" s="92"/>
      <c r="H95" s="93"/>
      <c r="I95" s="94"/>
      <c r="J95" s="94"/>
      <c r="K95" s="95" t="str">
        <f t="shared" si="7"/>
        <v xml:space="preserve"> </v>
      </c>
      <c r="L95" s="82"/>
      <c r="M95" s="83">
        <f t="shared" si="5"/>
        <v>0</v>
      </c>
      <c r="N95" s="84"/>
      <c r="O95" s="84"/>
      <c r="P95" s="85">
        <f t="shared" si="6"/>
        <v>0</v>
      </c>
      <c r="Q95" s="106"/>
      <c r="R95" s="87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CK95" s="72">
        <v>1050122</v>
      </c>
    </row>
    <row r="96" spans="1:89" x14ac:dyDescent="0.25">
      <c r="A96" s="74" t="str">
        <f>IF(B96="","",IF(MOD(ROW(A92),1),"",COUNT(A$4:A95)+1))</f>
        <v/>
      </c>
      <c r="B96" s="113"/>
      <c r="C96" s="76"/>
      <c r="D96" s="61"/>
      <c r="E96" s="90"/>
      <c r="F96" s="94"/>
      <c r="G96" s="92"/>
      <c r="H96" s="93"/>
      <c r="I96" s="94"/>
      <c r="J96" s="94"/>
      <c r="K96" s="95" t="str">
        <f t="shared" si="7"/>
        <v xml:space="preserve"> </v>
      </c>
      <c r="L96" s="82"/>
      <c r="M96" s="83">
        <f t="shared" si="5"/>
        <v>0</v>
      </c>
      <c r="N96" s="84"/>
      <c r="O96" s="84"/>
      <c r="P96" s="85">
        <f t="shared" si="6"/>
        <v>0</v>
      </c>
      <c r="Q96" s="106"/>
      <c r="R96" s="87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CK96" s="72">
        <v>1050123</v>
      </c>
    </row>
    <row r="97" spans="1:89" x14ac:dyDescent="0.25">
      <c r="A97" s="74" t="str">
        <f>IF(B97="","",IF(MOD(ROW(A93),1),"",COUNT(A$4:A96)+1))</f>
        <v/>
      </c>
      <c r="B97" s="113"/>
      <c r="C97" s="76"/>
      <c r="D97" s="61"/>
      <c r="E97" s="90"/>
      <c r="F97" s="94"/>
      <c r="G97" s="92"/>
      <c r="H97" s="93"/>
      <c r="I97" s="94"/>
      <c r="J97" s="94"/>
      <c r="K97" s="95" t="str">
        <f t="shared" si="7"/>
        <v xml:space="preserve"> </v>
      </c>
      <c r="L97" s="82"/>
      <c r="M97" s="83">
        <f t="shared" si="5"/>
        <v>0</v>
      </c>
      <c r="N97" s="84"/>
      <c r="O97" s="84"/>
      <c r="P97" s="85">
        <f t="shared" si="6"/>
        <v>0</v>
      </c>
      <c r="Q97" s="106"/>
      <c r="R97" s="87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CK97" s="72">
        <v>1050124</v>
      </c>
    </row>
    <row r="98" spans="1:89" x14ac:dyDescent="0.25">
      <c r="A98" s="74" t="str">
        <f>IF(B98="","",IF(MOD(ROW(A94),1),"",COUNT(A$4:A97)+1))</f>
        <v/>
      </c>
      <c r="B98" s="113"/>
      <c r="C98" s="76"/>
      <c r="D98" s="61"/>
      <c r="E98" s="90"/>
      <c r="F98" s="94"/>
      <c r="G98" s="92"/>
      <c r="H98" s="93"/>
      <c r="I98" s="94"/>
      <c r="J98" s="94"/>
      <c r="K98" s="95" t="str">
        <f t="shared" si="7"/>
        <v xml:space="preserve"> </v>
      </c>
      <c r="L98" s="82"/>
      <c r="M98" s="83">
        <f t="shared" si="5"/>
        <v>0</v>
      </c>
      <c r="N98" s="84"/>
      <c r="O98" s="84"/>
      <c r="P98" s="85">
        <f t="shared" si="6"/>
        <v>0</v>
      </c>
      <c r="Q98" s="106"/>
      <c r="R98" s="87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CK98" s="72">
        <v>1050095</v>
      </c>
    </row>
    <row r="99" spans="1:89" x14ac:dyDescent="0.25">
      <c r="A99" s="74" t="str">
        <f>IF(B99="","",IF(MOD(ROW(A95),1),"",COUNT(A$4:A98)+1))</f>
        <v/>
      </c>
      <c r="B99" s="113"/>
      <c r="C99" s="76"/>
      <c r="D99" s="61"/>
      <c r="E99" s="90"/>
      <c r="F99" s="94"/>
      <c r="G99" s="92"/>
      <c r="H99" s="93"/>
      <c r="I99" s="94"/>
      <c r="J99" s="94"/>
      <c r="K99" s="95" t="str">
        <f t="shared" si="7"/>
        <v xml:space="preserve"> </v>
      </c>
      <c r="L99" s="82"/>
      <c r="M99" s="83">
        <f t="shared" si="5"/>
        <v>0</v>
      </c>
      <c r="N99" s="84"/>
      <c r="O99" s="84"/>
      <c r="P99" s="85">
        <f t="shared" si="6"/>
        <v>0</v>
      </c>
      <c r="Q99" s="106"/>
      <c r="R99" s="87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CK99" s="72">
        <v>1050096</v>
      </c>
    </row>
    <row r="100" spans="1:89" x14ac:dyDescent="0.25">
      <c r="A100" s="74" t="str">
        <f>IF(B100="","",IF(MOD(ROW(A96),1),"",COUNT(A$4:A99)+1))</f>
        <v/>
      </c>
      <c r="B100" s="113"/>
      <c r="C100" s="76"/>
      <c r="D100" s="61"/>
      <c r="E100" s="90"/>
      <c r="F100" s="94"/>
      <c r="G100" s="92"/>
      <c r="H100" s="93"/>
      <c r="I100" s="94"/>
      <c r="J100" s="94"/>
      <c r="K100" s="95" t="str">
        <f t="shared" si="7"/>
        <v xml:space="preserve"> </v>
      </c>
      <c r="L100" s="82"/>
      <c r="M100" s="83">
        <f t="shared" si="5"/>
        <v>0</v>
      </c>
      <c r="N100" s="84"/>
      <c r="O100" s="84"/>
      <c r="P100" s="85">
        <f t="shared" si="6"/>
        <v>0</v>
      </c>
      <c r="Q100" s="106"/>
      <c r="R100" s="87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CK100" s="72">
        <v>1050097</v>
      </c>
    </row>
    <row r="101" spans="1:89" x14ac:dyDescent="0.25">
      <c r="A101" s="74" t="str">
        <f>IF(B101="","",IF(MOD(ROW(A97),1),"",COUNT(A$4:A100)+1))</f>
        <v/>
      </c>
      <c r="B101" s="113"/>
      <c r="C101" s="76"/>
      <c r="D101" s="61"/>
      <c r="E101" s="90"/>
      <c r="F101" s="94"/>
      <c r="G101" s="92"/>
      <c r="H101" s="93"/>
      <c r="I101" s="94"/>
      <c r="J101" s="94"/>
      <c r="K101" s="95" t="str">
        <f t="shared" si="7"/>
        <v xml:space="preserve"> </v>
      </c>
      <c r="L101" s="82"/>
      <c r="M101" s="83">
        <f t="shared" si="5"/>
        <v>0</v>
      </c>
      <c r="N101" s="84"/>
      <c r="O101" s="84"/>
      <c r="P101" s="85">
        <f t="shared" si="6"/>
        <v>0</v>
      </c>
      <c r="Q101" s="106"/>
      <c r="R101" s="87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CK101" s="72">
        <v>1050098</v>
      </c>
    </row>
    <row r="102" spans="1:89" x14ac:dyDescent="0.25">
      <c r="A102" s="74" t="str">
        <f>IF(B102="","",IF(MOD(ROW(A98),1),"",COUNT(A$4:A101)+1))</f>
        <v/>
      </c>
      <c r="B102" s="113"/>
      <c r="C102" s="76"/>
      <c r="D102" s="61"/>
      <c r="E102" s="90"/>
      <c r="F102" s="94"/>
      <c r="G102" s="92"/>
      <c r="H102" s="93"/>
      <c r="I102" s="94"/>
      <c r="J102" s="94"/>
      <c r="K102" s="95" t="str">
        <f t="shared" si="7"/>
        <v xml:space="preserve"> </v>
      </c>
      <c r="L102" s="82"/>
      <c r="M102" s="83">
        <f t="shared" si="5"/>
        <v>0</v>
      </c>
      <c r="N102" s="84"/>
      <c r="O102" s="84"/>
      <c r="P102" s="85">
        <f t="shared" si="6"/>
        <v>0</v>
      </c>
      <c r="Q102" s="106"/>
      <c r="R102" s="87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CK102" s="72">
        <v>1050099</v>
      </c>
    </row>
    <row r="103" spans="1:89" x14ac:dyDescent="0.25">
      <c r="A103" s="74" t="str">
        <f>IF(B103="","",IF(MOD(ROW(A99),1),"",COUNT(A$4:A102)+1))</f>
        <v/>
      </c>
      <c r="B103" s="113"/>
      <c r="C103" s="76"/>
      <c r="D103" s="61"/>
      <c r="E103" s="90"/>
      <c r="F103" s="94"/>
      <c r="G103" s="92"/>
      <c r="H103" s="93"/>
      <c r="I103" s="94"/>
      <c r="J103" s="94"/>
      <c r="K103" s="95" t="str">
        <f t="shared" si="7"/>
        <v xml:space="preserve"> </v>
      </c>
      <c r="L103" s="82"/>
      <c r="M103" s="83">
        <f t="shared" si="5"/>
        <v>0</v>
      </c>
      <c r="N103" s="84"/>
      <c r="O103" s="84"/>
      <c r="P103" s="85">
        <f t="shared" si="6"/>
        <v>0</v>
      </c>
      <c r="Q103" s="106"/>
      <c r="R103" s="87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CK103" s="72">
        <v>1050100</v>
      </c>
    </row>
    <row r="104" spans="1:89" x14ac:dyDescent="0.25">
      <c r="A104" s="74" t="str">
        <f>IF(B104="","",IF(MOD(ROW(A100),1),"",COUNT(A$4:A103)+1))</f>
        <v/>
      </c>
      <c r="B104" s="113"/>
      <c r="C104" s="76"/>
      <c r="D104" s="61"/>
      <c r="E104" s="90"/>
      <c r="F104" s="94"/>
      <c r="G104" s="92"/>
      <c r="H104" s="93"/>
      <c r="I104" s="94"/>
      <c r="J104" s="94"/>
      <c r="K104" s="95" t="str">
        <f t="shared" si="7"/>
        <v xml:space="preserve"> </v>
      </c>
      <c r="L104" s="82"/>
      <c r="M104" s="83">
        <f t="shared" si="5"/>
        <v>0</v>
      </c>
      <c r="N104" s="84"/>
      <c r="O104" s="84"/>
      <c r="P104" s="85">
        <f t="shared" si="6"/>
        <v>0</v>
      </c>
      <c r="Q104" s="106"/>
      <c r="R104" s="87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CK104" s="72">
        <v>1050101</v>
      </c>
    </row>
    <row r="105" spans="1:89" x14ac:dyDescent="0.25">
      <c r="A105" s="74" t="str">
        <f>IF(B105="","",IF(MOD(ROW(A101),1),"",COUNT(A$4:A104)+1))</f>
        <v/>
      </c>
      <c r="B105" s="113"/>
      <c r="C105" s="76"/>
      <c r="D105" s="61"/>
      <c r="E105" s="90"/>
      <c r="F105" s="94"/>
      <c r="G105" s="92"/>
      <c r="H105" s="93"/>
      <c r="I105" s="94"/>
      <c r="J105" s="94"/>
      <c r="K105" s="95" t="str">
        <f t="shared" si="7"/>
        <v xml:space="preserve"> </v>
      </c>
      <c r="L105" s="82"/>
      <c r="M105" s="83">
        <f t="shared" si="5"/>
        <v>0</v>
      </c>
      <c r="N105" s="84"/>
      <c r="O105" s="84"/>
      <c r="P105" s="85">
        <f t="shared" si="6"/>
        <v>0</v>
      </c>
      <c r="Q105" s="106"/>
      <c r="R105" s="87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CK105" s="72">
        <v>1050102</v>
      </c>
    </row>
    <row r="106" spans="1:89" x14ac:dyDescent="0.25">
      <c r="A106" s="74" t="str">
        <f>IF(B106="","",IF(MOD(ROW(A102),1),"",COUNT(A$4:A105)+1))</f>
        <v/>
      </c>
      <c r="B106" s="113"/>
      <c r="C106" s="76"/>
      <c r="D106" s="61"/>
      <c r="E106" s="90"/>
      <c r="F106" s="94"/>
      <c r="G106" s="92"/>
      <c r="H106" s="93"/>
      <c r="I106" s="94"/>
      <c r="J106" s="94"/>
      <c r="K106" s="95" t="str">
        <f t="shared" si="7"/>
        <v xml:space="preserve"> </v>
      </c>
      <c r="L106" s="82"/>
      <c r="M106" s="83">
        <f t="shared" si="5"/>
        <v>0</v>
      </c>
      <c r="N106" s="84"/>
      <c r="O106" s="84"/>
      <c r="P106" s="85">
        <f t="shared" si="6"/>
        <v>0</v>
      </c>
      <c r="Q106" s="106"/>
      <c r="R106" s="87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CK106" s="72">
        <v>1050103</v>
      </c>
    </row>
    <row r="107" spans="1:89" x14ac:dyDescent="0.25">
      <c r="A107" s="74" t="str">
        <f>IF(B107="","",IF(MOD(ROW(A103),1),"",COUNT(A$4:A106)+1))</f>
        <v/>
      </c>
      <c r="B107" s="113"/>
      <c r="C107" s="76"/>
      <c r="D107" s="61"/>
      <c r="E107" s="90"/>
      <c r="F107" s="94"/>
      <c r="G107" s="92"/>
      <c r="H107" s="93"/>
      <c r="I107" s="94"/>
      <c r="J107" s="94"/>
      <c r="K107" s="95" t="str">
        <f t="shared" si="7"/>
        <v xml:space="preserve"> </v>
      </c>
      <c r="L107" s="82"/>
      <c r="M107" s="83">
        <f t="shared" si="5"/>
        <v>0</v>
      </c>
      <c r="N107" s="84"/>
      <c r="O107" s="84"/>
      <c r="P107" s="85">
        <f t="shared" si="6"/>
        <v>0</v>
      </c>
      <c r="Q107" s="106"/>
      <c r="R107" s="87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CK107" s="72">
        <v>1050104</v>
      </c>
    </row>
    <row r="108" spans="1:89" x14ac:dyDescent="0.25">
      <c r="A108" s="74" t="str">
        <f>IF(B108="","",IF(MOD(ROW(A104),1),"",COUNT(A$4:A107)+1))</f>
        <v/>
      </c>
      <c r="B108" s="113"/>
      <c r="C108" s="76"/>
      <c r="D108" s="61"/>
      <c r="E108" s="90"/>
      <c r="F108" s="94"/>
      <c r="G108" s="92"/>
      <c r="H108" s="93"/>
      <c r="I108" s="94"/>
      <c r="J108" s="94"/>
      <c r="K108" s="95" t="str">
        <f t="shared" si="7"/>
        <v xml:space="preserve"> </v>
      </c>
      <c r="L108" s="82"/>
      <c r="M108" s="83">
        <f t="shared" si="5"/>
        <v>0</v>
      </c>
      <c r="N108" s="84"/>
      <c r="O108" s="84"/>
      <c r="P108" s="85">
        <f t="shared" si="6"/>
        <v>0</v>
      </c>
      <c r="Q108" s="106"/>
      <c r="R108" s="87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CK108" s="72">
        <v>1050105</v>
      </c>
    </row>
    <row r="109" spans="1:89" x14ac:dyDescent="0.25">
      <c r="A109" s="74" t="str">
        <f>IF(B109="","",IF(MOD(ROW(A105),1),"",COUNT(A$4:A108)+1))</f>
        <v/>
      </c>
      <c r="B109" s="113"/>
      <c r="C109" s="76"/>
      <c r="D109" s="61"/>
      <c r="E109" s="90"/>
      <c r="F109" s="94"/>
      <c r="G109" s="92"/>
      <c r="H109" s="93"/>
      <c r="I109" s="94"/>
      <c r="J109" s="94"/>
      <c r="K109" s="95" t="str">
        <f t="shared" si="7"/>
        <v xml:space="preserve"> </v>
      </c>
      <c r="L109" s="82"/>
      <c r="M109" s="83">
        <f t="shared" si="5"/>
        <v>0</v>
      </c>
      <c r="N109" s="84"/>
      <c r="O109" s="84"/>
      <c r="P109" s="85">
        <f t="shared" si="6"/>
        <v>0</v>
      </c>
      <c r="Q109" s="106"/>
      <c r="R109" s="87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CK109" s="72">
        <v>1050106</v>
      </c>
    </row>
    <row r="110" spans="1:89" x14ac:dyDescent="0.25">
      <c r="A110" s="74" t="str">
        <f>IF(B110="","",IF(MOD(ROW(A106),1),"",COUNT(A$4:A109)+1))</f>
        <v/>
      </c>
      <c r="B110" s="113"/>
      <c r="C110" s="76"/>
      <c r="D110" s="61"/>
      <c r="E110" s="90"/>
      <c r="F110" s="94"/>
      <c r="G110" s="92"/>
      <c r="H110" s="93"/>
      <c r="I110" s="94"/>
      <c r="J110" s="94"/>
      <c r="K110" s="95" t="str">
        <f t="shared" si="7"/>
        <v xml:space="preserve"> </v>
      </c>
      <c r="L110" s="82"/>
      <c r="M110" s="83">
        <f t="shared" si="5"/>
        <v>0</v>
      </c>
      <c r="N110" s="84"/>
      <c r="O110" s="84"/>
      <c r="P110" s="85">
        <f t="shared" si="6"/>
        <v>0</v>
      </c>
      <c r="Q110" s="106"/>
      <c r="R110" s="87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CK110" s="72">
        <v>1050089</v>
      </c>
    </row>
    <row r="111" spans="1:89" x14ac:dyDescent="0.25">
      <c r="A111" s="74" t="str">
        <f>IF(B111="","",IF(MOD(ROW(A107),1),"",COUNT(A$4:A110)+1))</f>
        <v/>
      </c>
      <c r="B111" s="113"/>
      <c r="C111" s="76"/>
      <c r="D111" s="61"/>
      <c r="E111" s="90"/>
      <c r="F111" s="94"/>
      <c r="G111" s="92"/>
      <c r="H111" s="93"/>
      <c r="I111" s="94"/>
      <c r="J111" s="94"/>
      <c r="K111" s="95" t="str">
        <f t="shared" si="7"/>
        <v xml:space="preserve"> </v>
      </c>
      <c r="L111" s="82"/>
      <c r="M111" s="83">
        <f t="shared" si="5"/>
        <v>0</v>
      </c>
      <c r="N111" s="84"/>
      <c r="O111" s="84"/>
      <c r="P111" s="85">
        <f t="shared" si="6"/>
        <v>0</v>
      </c>
      <c r="Q111" s="106"/>
      <c r="R111" s="87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CK111" s="72">
        <v>1050090</v>
      </c>
    </row>
    <row r="112" spans="1:89" x14ac:dyDescent="0.25">
      <c r="A112" s="74" t="str">
        <f>IF(B112="","",IF(MOD(ROW(A108),1),"",COUNT(A$4:A111)+1))</f>
        <v/>
      </c>
      <c r="B112" s="113"/>
      <c r="C112" s="76"/>
      <c r="D112" s="61"/>
      <c r="E112" s="90"/>
      <c r="F112" s="94"/>
      <c r="G112" s="92"/>
      <c r="H112" s="93"/>
      <c r="I112" s="94"/>
      <c r="J112" s="94"/>
      <c r="K112" s="95" t="str">
        <f t="shared" si="7"/>
        <v xml:space="preserve"> </v>
      </c>
      <c r="L112" s="82"/>
      <c r="M112" s="83">
        <f t="shared" si="5"/>
        <v>0</v>
      </c>
      <c r="N112" s="84"/>
      <c r="O112" s="84"/>
      <c r="P112" s="85">
        <f t="shared" si="6"/>
        <v>0</v>
      </c>
      <c r="Q112" s="106"/>
      <c r="R112" s="87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CK112" s="72">
        <v>1050091</v>
      </c>
    </row>
    <row r="113" spans="1:89" x14ac:dyDescent="0.25">
      <c r="A113" s="74" t="str">
        <f>IF(B113="","",IF(MOD(ROW(A109),1),"",COUNT(A$4:A112)+1))</f>
        <v/>
      </c>
      <c r="B113" s="113"/>
      <c r="C113" s="76"/>
      <c r="D113" s="61"/>
      <c r="E113" s="90"/>
      <c r="F113" s="94"/>
      <c r="G113" s="92"/>
      <c r="H113" s="93"/>
      <c r="I113" s="94"/>
      <c r="J113" s="94"/>
      <c r="K113" s="95" t="str">
        <f t="shared" si="7"/>
        <v xml:space="preserve"> </v>
      </c>
      <c r="L113" s="82"/>
      <c r="M113" s="83">
        <f t="shared" si="5"/>
        <v>0</v>
      </c>
      <c r="N113" s="84"/>
      <c r="O113" s="84"/>
      <c r="P113" s="85">
        <f t="shared" si="6"/>
        <v>0</v>
      </c>
      <c r="Q113" s="106"/>
      <c r="R113" s="87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CK113" s="72">
        <v>1050092</v>
      </c>
    </row>
    <row r="114" spans="1:89" x14ac:dyDescent="0.25">
      <c r="A114" s="74" t="str">
        <f>IF(B114="","",IF(MOD(ROW(A110),1),"",COUNT(A$4:A113)+1))</f>
        <v/>
      </c>
      <c r="B114" s="113"/>
      <c r="C114" s="76"/>
      <c r="D114" s="61"/>
      <c r="E114" s="90"/>
      <c r="F114" s="94"/>
      <c r="G114" s="92"/>
      <c r="H114" s="93"/>
      <c r="I114" s="94"/>
      <c r="J114" s="94"/>
      <c r="K114" s="95" t="str">
        <f t="shared" si="7"/>
        <v xml:space="preserve"> </v>
      </c>
      <c r="L114" s="82"/>
      <c r="M114" s="83">
        <f t="shared" si="5"/>
        <v>0</v>
      </c>
      <c r="N114" s="84"/>
      <c r="O114" s="84"/>
      <c r="P114" s="85">
        <f t="shared" si="6"/>
        <v>0</v>
      </c>
      <c r="Q114" s="106"/>
      <c r="R114" s="87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CK114" s="72">
        <v>1050093</v>
      </c>
    </row>
    <row r="115" spans="1:89" x14ac:dyDescent="0.25">
      <c r="A115" s="74" t="str">
        <f>IF(B115="","",IF(MOD(ROW(A111),1),"",COUNT(A$4:A114)+1))</f>
        <v/>
      </c>
      <c r="B115" s="113"/>
      <c r="C115" s="76"/>
      <c r="D115" s="61"/>
      <c r="E115" s="90"/>
      <c r="F115" s="94"/>
      <c r="G115" s="92"/>
      <c r="H115" s="93"/>
      <c r="I115" s="94"/>
      <c r="J115" s="94"/>
      <c r="K115" s="95" t="str">
        <f t="shared" si="7"/>
        <v xml:space="preserve"> </v>
      </c>
      <c r="L115" s="82"/>
      <c r="M115" s="83">
        <f t="shared" si="5"/>
        <v>0</v>
      </c>
      <c r="N115" s="84"/>
      <c r="O115" s="84"/>
      <c r="P115" s="85">
        <f t="shared" si="6"/>
        <v>0</v>
      </c>
      <c r="Q115" s="106"/>
      <c r="R115" s="87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CK115" s="72">
        <v>1050094</v>
      </c>
    </row>
    <row r="116" spans="1:89" x14ac:dyDescent="0.25">
      <c r="A116" s="74" t="str">
        <f>IF(B116="","",IF(MOD(ROW(A112),1),"",COUNT(A$4:A115)+1))</f>
        <v/>
      </c>
      <c r="B116" s="113"/>
      <c r="C116" s="76"/>
      <c r="D116" s="61"/>
      <c r="E116" s="90"/>
      <c r="F116" s="94"/>
      <c r="G116" s="92"/>
      <c r="H116" s="93"/>
      <c r="I116" s="94"/>
      <c r="J116" s="94"/>
      <c r="K116" s="95" t="str">
        <f t="shared" si="7"/>
        <v xml:space="preserve"> </v>
      </c>
      <c r="L116" s="82"/>
      <c r="M116" s="83">
        <f t="shared" si="5"/>
        <v>0</v>
      </c>
      <c r="N116" s="84"/>
      <c r="O116" s="84"/>
      <c r="P116" s="85">
        <f t="shared" si="6"/>
        <v>0</v>
      </c>
      <c r="Q116" s="106"/>
      <c r="R116" s="87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CK116" s="72">
        <v>1050107</v>
      </c>
    </row>
    <row r="117" spans="1:89" x14ac:dyDescent="0.25">
      <c r="A117" s="74" t="str">
        <f>IF(B117="","",IF(MOD(ROW(A113),1),"",COUNT(A$4:A116)+1))</f>
        <v/>
      </c>
      <c r="B117" s="113"/>
      <c r="C117" s="76"/>
      <c r="D117" s="61"/>
      <c r="E117" s="90"/>
      <c r="F117" s="94"/>
      <c r="G117" s="92"/>
      <c r="H117" s="93"/>
      <c r="I117" s="94"/>
      <c r="J117" s="94"/>
      <c r="K117" s="95" t="str">
        <f t="shared" si="7"/>
        <v xml:space="preserve"> </v>
      </c>
      <c r="L117" s="82"/>
      <c r="M117" s="83">
        <f t="shared" si="5"/>
        <v>0</v>
      </c>
      <c r="N117" s="84"/>
      <c r="O117" s="84"/>
      <c r="P117" s="85">
        <f t="shared" si="6"/>
        <v>0</v>
      </c>
      <c r="Q117" s="106"/>
      <c r="R117" s="87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CK117" s="72">
        <v>1050108</v>
      </c>
    </row>
    <row r="118" spans="1:89" x14ac:dyDescent="0.25">
      <c r="A118" s="74" t="str">
        <f>IF(B118="","",IF(MOD(ROW(A114),1),"",COUNT(A$4:A117)+1))</f>
        <v/>
      </c>
      <c r="B118" s="113"/>
      <c r="C118" s="76"/>
      <c r="D118" s="61"/>
      <c r="E118" s="90"/>
      <c r="F118" s="94"/>
      <c r="G118" s="92"/>
      <c r="H118" s="93"/>
      <c r="I118" s="94"/>
      <c r="J118" s="94"/>
      <c r="K118" s="95" t="str">
        <f t="shared" si="7"/>
        <v xml:space="preserve"> </v>
      </c>
      <c r="L118" s="82"/>
      <c r="M118" s="83">
        <f t="shared" si="5"/>
        <v>0</v>
      </c>
      <c r="N118" s="84"/>
      <c r="O118" s="84"/>
      <c r="P118" s="85">
        <f t="shared" si="6"/>
        <v>0</v>
      </c>
      <c r="Q118" s="106"/>
      <c r="R118" s="87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CK118" s="72">
        <v>1050109</v>
      </c>
    </row>
    <row r="119" spans="1:89" x14ac:dyDescent="0.25">
      <c r="A119" s="74" t="str">
        <f>IF(B119="","",IF(MOD(ROW(A115),1),"",COUNT(A$4:A118)+1))</f>
        <v/>
      </c>
      <c r="B119" s="113"/>
      <c r="C119" s="76"/>
      <c r="D119" s="61"/>
      <c r="E119" s="90"/>
      <c r="F119" s="94"/>
      <c r="G119" s="92"/>
      <c r="H119" s="93"/>
      <c r="I119" s="94"/>
      <c r="J119" s="94"/>
      <c r="K119" s="95" t="str">
        <f t="shared" si="7"/>
        <v xml:space="preserve"> </v>
      </c>
      <c r="L119" s="82"/>
      <c r="M119" s="83">
        <f t="shared" ref="M119:M182" si="8">IF(J119&gt;0,J119-G119,0)</f>
        <v>0</v>
      </c>
      <c r="N119" s="84"/>
      <c r="O119" s="84"/>
      <c r="P119" s="85">
        <f t="shared" ref="P119:P182" si="9">IF(L119&gt;0,L119,0)</f>
        <v>0</v>
      </c>
      <c r="Q119" s="106"/>
      <c r="R119" s="87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CK119" s="72">
        <v>1050110</v>
      </c>
    </row>
    <row r="120" spans="1:89" x14ac:dyDescent="0.25">
      <c r="A120" s="74" t="str">
        <f>IF(B120="","",IF(MOD(ROW(A116),1),"",COUNT(A$4:A119)+1))</f>
        <v/>
      </c>
      <c r="B120" s="113"/>
      <c r="C120" s="76"/>
      <c r="D120" s="61"/>
      <c r="E120" s="90"/>
      <c r="F120" s="94"/>
      <c r="G120" s="92"/>
      <c r="H120" s="93"/>
      <c r="I120" s="94"/>
      <c r="J120" s="94"/>
      <c r="K120" s="95" t="str">
        <f t="shared" si="7"/>
        <v xml:space="preserve"> </v>
      </c>
      <c r="L120" s="82"/>
      <c r="M120" s="83">
        <f t="shared" si="8"/>
        <v>0</v>
      </c>
      <c r="N120" s="84"/>
      <c r="O120" s="84"/>
      <c r="P120" s="85">
        <f t="shared" si="9"/>
        <v>0</v>
      </c>
      <c r="Q120" s="106"/>
      <c r="R120" s="87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CK120" s="72">
        <v>1050111</v>
      </c>
    </row>
    <row r="121" spans="1:89" x14ac:dyDescent="0.25">
      <c r="A121" s="74" t="str">
        <f>IF(B121="","",IF(MOD(ROW(A117),1),"",COUNT(A$4:A120)+1))</f>
        <v/>
      </c>
      <c r="B121" s="113"/>
      <c r="C121" s="76"/>
      <c r="D121" s="61"/>
      <c r="E121" s="90"/>
      <c r="F121" s="94"/>
      <c r="G121" s="92"/>
      <c r="H121" s="93"/>
      <c r="I121" s="94"/>
      <c r="J121" s="94"/>
      <c r="K121" s="95" t="str">
        <f t="shared" si="7"/>
        <v xml:space="preserve"> </v>
      </c>
      <c r="L121" s="82"/>
      <c r="M121" s="83">
        <f t="shared" si="8"/>
        <v>0</v>
      </c>
      <c r="N121" s="84"/>
      <c r="O121" s="84"/>
      <c r="P121" s="85">
        <f t="shared" si="9"/>
        <v>0</v>
      </c>
      <c r="Q121" s="106"/>
      <c r="R121" s="87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CK121" s="72">
        <v>1050112</v>
      </c>
    </row>
    <row r="122" spans="1:89" x14ac:dyDescent="0.25">
      <c r="A122" s="74" t="str">
        <f>IF(B122="","",IF(MOD(ROW(A118),1),"",COUNT(A$4:A121)+1))</f>
        <v/>
      </c>
      <c r="B122" s="113"/>
      <c r="C122" s="76"/>
      <c r="D122" s="61"/>
      <c r="E122" s="90"/>
      <c r="F122" s="94"/>
      <c r="G122" s="92"/>
      <c r="H122" s="93"/>
      <c r="I122" s="94"/>
      <c r="J122" s="94"/>
      <c r="K122" s="95" t="str">
        <f t="shared" si="7"/>
        <v xml:space="preserve"> </v>
      </c>
      <c r="L122" s="82"/>
      <c r="M122" s="83">
        <f t="shared" si="8"/>
        <v>0</v>
      </c>
      <c r="N122" s="84"/>
      <c r="O122" s="84"/>
      <c r="P122" s="85">
        <f t="shared" si="9"/>
        <v>0</v>
      </c>
      <c r="Q122" s="106"/>
      <c r="R122" s="87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CK122" s="72">
        <v>1050077</v>
      </c>
    </row>
    <row r="123" spans="1:89" x14ac:dyDescent="0.25">
      <c r="A123" s="74" t="str">
        <f>IF(B123="","",IF(MOD(ROW(A119),1),"",COUNT(A$4:A122)+1))</f>
        <v/>
      </c>
      <c r="B123" s="113"/>
      <c r="C123" s="76"/>
      <c r="D123" s="61"/>
      <c r="E123" s="90"/>
      <c r="F123" s="94"/>
      <c r="G123" s="92"/>
      <c r="H123" s="93"/>
      <c r="I123" s="94"/>
      <c r="J123" s="94"/>
      <c r="K123" s="95" t="str">
        <f t="shared" si="7"/>
        <v xml:space="preserve"> </v>
      </c>
      <c r="L123" s="82"/>
      <c r="M123" s="83">
        <f t="shared" si="8"/>
        <v>0</v>
      </c>
      <c r="N123" s="84"/>
      <c r="O123" s="84"/>
      <c r="P123" s="85">
        <f t="shared" si="9"/>
        <v>0</v>
      </c>
      <c r="Q123" s="106"/>
      <c r="R123" s="87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CK123" s="72">
        <v>1050078</v>
      </c>
    </row>
    <row r="124" spans="1:89" x14ac:dyDescent="0.25">
      <c r="A124" s="74" t="str">
        <f>IF(B124="","",IF(MOD(ROW(A120),1),"",COUNT(A$4:A123)+1))</f>
        <v/>
      </c>
      <c r="B124" s="113"/>
      <c r="C124" s="76"/>
      <c r="D124" s="61"/>
      <c r="E124" s="90"/>
      <c r="F124" s="94"/>
      <c r="G124" s="92"/>
      <c r="H124" s="93"/>
      <c r="I124" s="94"/>
      <c r="J124" s="94"/>
      <c r="K124" s="95" t="str">
        <f t="shared" si="7"/>
        <v xml:space="preserve"> </v>
      </c>
      <c r="L124" s="82"/>
      <c r="M124" s="83">
        <f t="shared" si="8"/>
        <v>0</v>
      </c>
      <c r="N124" s="84"/>
      <c r="O124" s="84"/>
      <c r="P124" s="85">
        <f t="shared" si="9"/>
        <v>0</v>
      </c>
      <c r="Q124" s="106"/>
      <c r="R124" s="87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CK124" s="72">
        <v>1050079</v>
      </c>
    </row>
    <row r="125" spans="1:89" x14ac:dyDescent="0.25">
      <c r="A125" s="74" t="str">
        <f>IF(B125="","",IF(MOD(ROW(A121),1),"",COUNT(A$4:A124)+1))</f>
        <v/>
      </c>
      <c r="B125" s="113"/>
      <c r="C125" s="76"/>
      <c r="D125" s="61"/>
      <c r="E125" s="90"/>
      <c r="F125" s="94"/>
      <c r="G125" s="92"/>
      <c r="H125" s="93"/>
      <c r="I125" s="94"/>
      <c r="J125" s="94"/>
      <c r="K125" s="95" t="str">
        <f t="shared" si="7"/>
        <v xml:space="preserve"> </v>
      </c>
      <c r="L125" s="82"/>
      <c r="M125" s="83">
        <f t="shared" si="8"/>
        <v>0</v>
      </c>
      <c r="N125" s="84"/>
      <c r="O125" s="84"/>
      <c r="P125" s="85">
        <f t="shared" si="9"/>
        <v>0</v>
      </c>
      <c r="Q125" s="106"/>
      <c r="R125" s="87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CK125" s="72">
        <v>1050080</v>
      </c>
    </row>
    <row r="126" spans="1:89" x14ac:dyDescent="0.25">
      <c r="A126" s="74" t="str">
        <f>IF(B126="","",IF(MOD(ROW(A122),1),"",COUNT(A$4:A125)+1))</f>
        <v/>
      </c>
      <c r="B126" s="113"/>
      <c r="C126" s="76"/>
      <c r="D126" s="61"/>
      <c r="E126" s="90"/>
      <c r="F126" s="94"/>
      <c r="G126" s="92"/>
      <c r="H126" s="93"/>
      <c r="I126" s="94"/>
      <c r="J126" s="94"/>
      <c r="K126" s="95" t="str">
        <f t="shared" si="7"/>
        <v xml:space="preserve"> </v>
      </c>
      <c r="L126" s="82"/>
      <c r="M126" s="83">
        <f t="shared" si="8"/>
        <v>0</v>
      </c>
      <c r="N126" s="84"/>
      <c r="O126" s="84"/>
      <c r="P126" s="85">
        <f t="shared" si="9"/>
        <v>0</v>
      </c>
      <c r="Q126" s="106"/>
      <c r="R126" s="87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CK126" s="72">
        <v>1050081</v>
      </c>
    </row>
    <row r="127" spans="1:89" x14ac:dyDescent="0.25">
      <c r="A127" s="74" t="str">
        <f>IF(B127="","",IF(MOD(ROW(A123),1),"",COUNT(A$4:A126)+1))</f>
        <v/>
      </c>
      <c r="B127" s="113"/>
      <c r="C127" s="76"/>
      <c r="D127" s="61"/>
      <c r="E127" s="90"/>
      <c r="F127" s="94"/>
      <c r="G127" s="92"/>
      <c r="H127" s="93"/>
      <c r="I127" s="94"/>
      <c r="J127" s="94"/>
      <c r="K127" s="95" t="str">
        <f t="shared" si="7"/>
        <v xml:space="preserve"> </v>
      </c>
      <c r="L127" s="82"/>
      <c r="M127" s="83">
        <f t="shared" si="8"/>
        <v>0</v>
      </c>
      <c r="N127" s="84"/>
      <c r="O127" s="84"/>
      <c r="P127" s="85">
        <f t="shared" si="9"/>
        <v>0</v>
      </c>
      <c r="Q127" s="106"/>
      <c r="R127" s="87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CK127" s="72">
        <v>1050082</v>
      </c>
    </row>
    <row r="128" spans="1:89" x14ac:dyDescent="0.25">
      <c r="A128" s="74" t="str">
        <f>IF(B128="","",IF(MOD(ROW(A124),1),"",COUNT(A$4:A127)+1))</f>
        <v/>
      </c>
      <c r="B128" s="113"/>
      <c r="C128" s="76"/>
      <c r="D128" s="61"/>
      <c r="E128" s="90"/>
      <c r="F128" s="94"/>
      <c r="G128" s="92"/>
      <c r="H128" s="93"/>
      <c r="I128" s="94"/>
      <c r="J128" s="94"/>
      <c r="K128" s="95" t="str">
        <f t="shared" si="7"/>
        <v xml:space="preserve"> </v>
      </c>
      <c r="L128" s="82"/>
      <c r="M128" s="83">
        <f t="shared" si="8"/>
        <v>0</v>
      </c>
      <c r="N128" s="84"/>
      <c r="O128" s="84"/>
      <c r="P128" s="85">
        <f t="shared" si="9"/>
        <v>0</v>
      </c>
      <c r="Q128" s="106"/>
      <c r="R128" s="87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</row>
    <row r="129" spans="1:49" x14ac:dyDescent="0.25">
      <c r="A129" s="74" t="str">
        <f>IF(B129="","",IF(MOD(ROW(A125),1),"",COUNT(A$4:A128)+1))</f>
        <v/>
      </c>
      <c r="B129" s="113"/>
      <c r="C129" s="76"/>
      <c r="D129" s="61"/>
      <c r="E129" s="90"/>
      <c r="F129" s="94"/>
      <c r="G129" s="92"/>
      <c r="H129" s="93"/>
      <c r="I129" s="94"/>
      <c r="J129" s="94"/>
      <c r="K129" s="95" t="str">
        <f t="shared" si="7"/>
        <v xml:space="preserve"> </v>
      </c>
      <c r="L129" s="82"/>
      <c r="M129" s="83">
        <f t="shared" si="8"/>
        <v>0</v>
      </c>
      <c r="N129" s="84"/>
      <c r="O129" s="84"/>
      <c r="P129" s="85">
        <f t="shared" si="9"/>
        <v>0</v>
      </c>
      <c r="Q129" s="106"/>
      <c r="R129" s="87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</row>
    <row r="130" spans="1:49" x14ac:dyDescent="0.25">
      <c r="A130" s="74" t="str">
        <f>IF(B130="","",IF(MOD(ROW(A126),1),"",COUNT(A$4:A129)+1))</f>
        <v/>
      </c>
      <c r="B130" s="113"/>
      <c r="C130" s="76"/>
      <c r="D130" s="61"/>
      <c r="E130" s="90"/>
      <c r="F130" s="94"/>
      <c r="G130" s="92"/>
      <c r="H130" s="93"/>
      <c r="I130" s="94"/>
      <c r="J130" s="94"/>
      <c r="K130" s="95" t="str">
        <f t="shared" si="7"/>
        <v xml:space="preserve"> </v>
      </c>
      <c r="L130" s="82"/>
      <c r="M130" s="83">
        <f t="shared" si="8"/>
        <v>0</v>
      </c>
      <c r="N130" s="84"/>
      <c r="O130" s="84"/>
      <c r="P130" s="85">
        <f t="shared" si="9"/>
        <v>0</v>
      </c>
      <c r="Q130" s="106"/>
      <c r="R130" s="87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</row>
    <row r="131" spans="1:49" x14ac:dyDescent="0.25">
      <c r="A131" s="74" t="str">
        <f>IF(B131="","",IF(MOD(ROW(A127),1),"",COUNT(A$4:A130)+1))</f>
        <v/>
      </c>
      <c r="B131" s="113"/>
      <c r="C131" s="76"/>
      <c r="D131" s="61"/>
      <c r="E131" s="90"/>
      <c r="F131" s="94"/>
      <c r="G131" s="92"/>
      <c r="H131" s="93"/>
      <c r="I131" s="94"/>
      <c r="J131" s="94"/>
      <c r="K131" s="95" t="str">
        <f t="shared" si="7"/>
        <v xml:space="preserve"> </v>
      </c>
      <c r="L131" s="82"/>
      <c r="M131" s="83">
        <f t="shared" si="8"/>
        <v>0</v>
      </c>
      <c r="N131" s="84"/>
      <c r="O131" s="84"/>
      <c r="P131" s="85">
        <f t="shared" si="9"/>
        <v>0</v>
      </c>
      <c r="Q131" s="106"/>
      <c r="R131" s="87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</row>
    <row r="132" spans="1:49" x14ac:dyDescent="0.25">
      <c r="A132" s="74" t="str">
        <f>IF(B132="","",IF(MOD(ROW(A128),1),"",COUNT(A$4:A131)+1))</f>
        <v/>
      </c>
      <c r="B132" s="113"/>
      <c r="C132" s="76"/>
      <c r="D132" s="61"/>
      <c r="E132" s="90"/>
      <c r="F132" s="94"/>
      <c r="G132" s="92"/>
      <c r="H132" s="93"/>
      <c r="I132" s="94"/>
      <c r="J132" s="94"/>
      <c r="K132" s="95" t="str">
        <f t="shared" si="7"/>
        <v xml:space="preserve"> </v>
      </c>
      <c r="L132" s="82"/>
      <c r="M132" s="83">
        <f t="shared" si="8"/>
        <v>0</v>
      </c>
      <c r="N132" s="84"/>
      <c r="O132" s="84"/>
      <c r="P132" s="85">
        <f t="shared" si="9"/>
        <v>0</v>
      </c>
      <c r="Q132" s="106"/>
      <c r="R132" s="87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</row>
    <row r="133" spans="1:49" x14ac:dyDescent="0.25">
      <c r="A133" s="74" t="str">
        <f>IF(B133="","",IF(MOD(ROW(A129),1),"",COUNT(A$4:A132)+1))</f>
        <v/>
      </c>
      <c r="B133" s="113"/>
      <c r="C133" s="76"/>
      <c r="D133" s="61"/>
      <c r="E133" s="90"/>
      <c r="F133" s="94"/>
      <c r="G133" s="92"/>
      <c r="H133" s="93"/>
      <c r="I133" s="94"/>
      <c r="J133" s="94"/>
      <c r="K133" s="95" t="str">
        <f t="shared" si="7"/>
        <v xml:space="preserve"> </v>
      </c>
      <c r="L133" s="82"/>
      <c r="M133" s="83">
        <f t="shared" si="8"/>
        <v>0</v>
      </c>
      <c r="N133" s="84"/>
      <c r="O133" s="84"/>
      <c r="P133" s="85">
        <f t="shared" si="9"/>
        <v>0</v>
      </c>
      <c r="Q133" s="106"/>
      <c r="R133" s="87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</row>
    <row r="134" spans="1:49" x14ac:dyDescent="0.25">
      <c r="A134" s="74" t="str">
        <f>IF(B134="","",IF(MOD(ROW(A130),1),"",COUNT(A$4:A133)+1))</f>
        <v/>
      </c>
      <c r="B134" s="113"/>
      <c r="C134" s="76"/>
      <c r="D134" s="61"/>
      <c r="E134" s="90"/>
      <c r="F134" s="94"/>
      <c r="G134" s="92"/>
      <c r="H134" s="93"/>
      <c r="I134" s="94"/>
      <c r="J134" s="94"/>
      <c r="K134" s="95" t="str">
        <f t="shared" si="7"/>
        <v xml:space="preserve"> </v>
      </c>
      <c r="L134" s="82"/>
      <c r="M134" s="83">
        <f t="shared" si="8"/>
        <v>0</v>
      </c>
      <c r="N134" s="84"/>
      <c r="O134" s="84"/>
      <c r="P134" s="85">
        <f t="shared" si="9"/>
        <v>0</v>
      </c>
      <c r="Q134" s="106"/>
      <c r="R134" s="87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</row>
    <row r="135" spans="1:49" x14ac:dyDescent="0.25">
      <c r="A135" s="74" t="str">
        <f>IF(B135="","",IF(MOD(ROW(A131),1),"",COUNT(A$4:A134)+1))</f>
        <v/>
      </c>
      <c r="B135" s="113"/>
      <c r="C135" s="76"/>
      <c r="D135" s="61"/>
      <c r="E135" s="90"/>
      <c r="F135" s="94"/>
      <c r="G135" s="92"/>
      <c r="H135" s="93"/>
      <c r="I135" s="94"/>
      <c r="J135" s="94"/>
      <c r="K135" s="95" t="str">
        <f t="shared" si="7"/>
        <v xml:space="preserve"> </v>
      </c>
      <c r="L135" s="82"/>
      <c r="M135" s="83">
        <f t="shared" si="8"/>
        <v>0</v>
      </c>
      <c r="N135" s="84"/>
      <c r="O135" s="84"/>
      <c r="P135" s="85">
        <f t="shared" si="9"/>
        <v>0</v>
      </c>
      <c r="Q135" s="106"/>
      <c r="R135" s="87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</row>
    <row r="136" spans="1:49" x14ac:dyDescent="0.25">
      <c r="A136" s="74" t="str">
        <f>IF(B136="","",IF(MOD(ROW(A132),1),"",COUNT(A$4:A135)+1))</f>
        <v/>
      </c>
      <c r="B136" s="113"/>
      <c r="C136" s="76"/>
      <c r="D136" s="61"/>
      <c r="E136" s="90"/>
      <c r="F136" s="94"/>
      <c r="G136" s="92"/>
      <c r="H136" s="93"/>
      <c r="I136" s="94"/>
      <c r="J136" s="94"/>
      <c r="K136" s="95" t="str">
        <f t="shared" si="7"/>
        <v xml:space="preserve"> </v>
      </c>
      <c r="L136" s="82"/>
      <c r="M136" s="83">
        <f t="shared" si="8"/>
        <v>0</v>
      </c>
      <c r="N136" s="84"/>
      <c r="O136" s="84"/>
      <c r="P136" s="85">
        <f t="shared" si="9"/>
        <v>0</v>
      </c>
      <c r="Q136" s="106"/>
      <c r="R136" s="87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</row>
    <row r="137" spans="1:49" x14ac:dyDescent="0.25">
      <c r="A137" s="74" t="str">
        <f>IF(B137="","",IF(MOD(ROW(A133),1),"",COUNT(A$4:A136)+1))</f>
        <v/>
      </c>
      <c r="B137" s="113"/>
      <c r="C137" s="76"/>
      <c r="D137" s="61"/>
      <c r="E137" s="90"/>
      <c r="F137" s="94"/>
      <c r="G137" s="92"/>
      <c r="H137" s="93"/>
      <c r="I137" s="94"/>
      <c r="J137" s="94"/>
      <c r="K137" s="95" t="str">
        <f t="shared" si="7"/>
        <v xml:space="preserve"> </v>
      </c>
      <c r="L137" s="82"/>
      <c r="M137" s="83">
        <f t="shared" si="8"/>
        <v>0</v>
      </c>
      <c r="N137" s="84"/>
      <c r="O137" s="84"/>
      <c r="P137" s="85">
        <f t="shared" si="9"/>
        <v>0</v>
      </c>
      <c r="Q137" s="106"/>
      <c r="R137" s="87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</row>
    <row r="138" spans="1:49" x14ac:dyDescent="0.25">
      <c r="A138" s="74" t="str">
        <f>IF(B138="","",IF(MOD(ROW(A134),1),"",COUNT(A$4:A137)+1))</f>
        <v/>
      </c>
      <c r="B138" s="113"/>
      <c r="C138" s="76"/>
      <c r="D138" s="61"/>
      <c r="E138" s="90"/>
      <c r="F138" s="94"/>
      <c r="G138" s="92"/>
      <c r="H138" s="93"/>
      <c r="I138" s="94"/>
      <c r="J138" s="94"/>
      <c r="K138" s="95" t="str">
        <f t="shared" si="7"/>
        <v xml:space="preserve"> </v>
      </c>
      <c r="L138" s="82"/>
      <c r="M138" s="83">
        <f t="shared" si="8"/>
        <v>0</v>
      </c>
      <c r="N138" s="84"/>
      <c r="O138" s="84"/>
      <c r="P138" s="85">
        <f t="shared" si="9"/>
        <v>0</v>
      </c>
      <c r="Q138" s="106"/>
      <c r="R138" s="87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</row>
    <row r="139" spans="1:49" x14ac:dyDescent="0.25">
      <c r="A139" s="74" t="str">
        <f>IF(B139="","",IF(MOD(ROW(A135),1),"",COUNT(A$4:A138)+1))</f>
        <v/>
      </c>
      <c r="B139" s="113"/>
      <c r="C139" s="76"/>
      <c r="D139" s="61"/>
      <c r="E139" s="90"/>
      <c r="F139" s="94"/>
      <c r="G139" s="92"/>
      <c r="H139" s="93"/>
      <c r="I139" s="94"/>
      <c r="J139" s="94"/>
      <c r="K139" s="95" t="str">
        <f t="shared" si="7"/>
        <v xml:space="preserve"> </v>
      </c>
      <c r="L139" s="82"/>
      <c r="M139" s="83">
        <f t="shared" si="8"/>
        <v>0</v>
      </c>
      <c r="N139" s="84"/>
      <c r="O139" s="84"/>
      <c r="P139" s="85">
        <f t="shared" si="9"/>
        <v>0</v>
      </c>
      <c r="Q139" s="106"/>
      <c r="R139" s="87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</row>
    <row r="140" spans="1:49" x14ac:dyDescent="0.25">
      <c r="A140" s="74" t="str">
        <f>IF(B140="","",IF(MOD(ROW(A136),1),"",COUNT(A$4:A139)+1))</f>
        <v/>
      </c>
      <c r="B140" s="113"/>
      <c r="C140" s="76"/>
      <c r="D140" s="61"/>
      <c r="E140" s="90"/>
      <c r="F140" s="94"/>
      <c r="G140" s="92"/>
      <c r="H140" s="93"/>
      <c r="I140" s="94"/>
      <c r="J140" s="94"/>
      <c r="K140" s="95" t="str">
        <f t="shared" si="7"/>
        <v xml:space="preserve"> </v>
      </c>
      <c r="L140" s="82"/>
      <c r="M140" s="83">
        <f t="shared" si="8"/>
        <v>0</v>
      </c>
      <c r="N140" s="84"/>
      <c r="O140" s="84"/>
      <c r="P140" s="85">
        <f t="shared" si="9"/>
        <v>0</v>
      </c>
      <c r="Q140" s="106"/>
      <c r="R140" s="87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</row>
    <row r="141" spans="1:49" x14ac:dyDescent="0.25">
      <c r="A141" s="74" t="str">
        <f>IF(B141="","",IF(MOD(ROW(A137),1),"",COUNT(A$4:A140)+1))</f>
        <v/>
      </c>
      <c r="B141" s="113"/>
      <c r="C141" s="76"/>
      <c r="D141" s="61"/>
      <c r="E141" s="90"/>
      <c r="F141" s="94"/>
      <c r="G141" s="92"/>
      <c r="H141" s="93"/>
      <c r="I141" s="94"/>
      <c r="J141" s="94"/>
      <c r="K141" s="95" t="str">
        <f t="shared" si="7"/>
        <v xml:space="preserve"> </v>
      </c>
      <c r="L141" s="82"/>
      <c r="M141" s="83">
        <f t="shared" si="8"/>
        <v>0</v>
      </c>
      <c r="N141" s="84"/>
      <c r="O141" s="84"/>
      <c r="P141" s="85">
        <f t="shared" si="9"/>
        <v>0</v>
      </c>
      <c r="Q141" s="106"/>
      <c r="R141" s="87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</row>
    <row r="142" spans="1:49" x14ac:dyDescent="0.25">
      <c r="A142" s="74" t="str">
        <f>IF(B142="","",IF(MOD(ROW(A138),1),"",COUNT(A$4:A141)+1))</f>
        <v/>
      </c>
      <c r="B142" s="113"/>
      <c r="C142" s="76"/>
      <c r="D142" s="61"/>
      <c r="E142" s="90"/>
      <c r="F142" s="94"/>
      <c r="G142" s="92"/>
      <c r="H142" s="93"/>
      <c r="I142" s="94"/>
      <c r="J142" s="94"/>
      <c r="K142" s="95" t="str">
        <f t="shared" si="7"/>
        <v xml:space="preserve"> </v>
      </c>
      <c r="L142" s="82"/>
      <c r="M142" s="83">
        <f t="shared" si="8"/>
        <v>0</v>
      </c>
      <c r="N142" s="84"/>
      <c r="O142" s="84"/>
      <c r="P142" s="85">
        <f t="shared" si="9"/>
        <v>0</v>
      </c>
      <c r="Q142" s="106"/>
      <c r="R142" s="87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</row>
    <row r="143" spans="1:49" x14ac:dyDescent="0.25">
      <c r="A143" s="74" t="str">
        <f>IF(B143="","",IF(MOD(ROW(A139),1),"",COUNT(A$4:A142)+1))</f>
        <v/>
      </c>
      <c r="B143" s="113"/>
      <c r="C143" s="76"/>
      <c r="D143" s="61"/>
      <c r="E143" s="90"/>
      <c r="F143" s="94"/>
      <c r="G143" s="92"/>
      <c r="H143" s="93"/>
      <c r="I143" s="94"/>
      <c r="J143" s="94"/>
      <c r="K143" s="95" t="str">
        <f t="shared" si="7"/>
        <v xml:space="preserve"> </v>
      </c>
      <c r="L143" s="82"/>
      <c r="M143" s="83">
        <f t="shared" si="8"/>
        <v>0</v>
      </c>
      <c r="N143" s="84"/>
      <c r="O143" s="84"/>
      <c r="P143" s="85">
        <f t="shared" si="9"/>
        <v>0</v>
      </c>
      <c r="Q143" s="106"/>
      <c r="R143" s="87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</row>
    <row r="144" spans="1:49" x14ac:dyDescent="0.25">
      <c r="A144" s="74" t="str">
        <f>IF(B144="","",IF(MOD(ROW(A140),1),"",COUNT(A$4:A143)+1))</f>
        <v/>
      </c>
      <c r="B144" s="113"/>
      <c r="C144" s="76"/>
      <c r="D144" s="61"/>
      <c r="E144" s="90"/>
      <c r="F144" s="94"/>
      <c r="G144" s="92"/>
      <c r="H144" s="93"/>
      <c r="I144" s="94"/>
      <c r="J144" s="94"/>
      <c r="K144" s="95" t="str">
        <f t="shared" si="7"/>
        <v xml:space="preserve"> </v>
      </c>
      <c r="L144" s="82"/>
      <c r="M144" s="83">
        <f t="shared" si="8"/>
        <v>0</v>
      </c>
      <c r="N144" s="84"/>
      <c r="O144" s="84"/>
      <c r="P144" s="85">
        <f t="shared" si="9"/>
        <v>0</v>
      </c>
      <c r="Q144" s="106"/>
      <c r="R144" s="87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</row>
    <row r="145" spans="1:49" x14ac:dyDescent="0.25">
      <c r="A145" s="74" t="str">
        <f>IF(B145="","",IF(MOD(ROW(A141),1),"",COUNT(A$4:A144)+1))</f>
        <v/>
      </c>
      <c r="B145" s="113"/>
      <c r="C145" s="76"/>
      <c r="D145" s="61"/>
      <c r="E145" s="90"/>
      <c r="F145" s="94"/>
      <c r="G145" s="92"/>
      <c r="H145" s="93"/>
      <c r="I145" s="94"/>
      <c r="J145" s="94"/>
      <c r="K145" s="95" t="str">
        <f t="shared" si="7"/>
        <v xml:space="preserve"> </v>
      </c>
      <c r="L145" s="82"/>
      <c r="M145" s="83">
        <f t="shared" si="8"/>
        <v>0</v>
      </c>
      <c r="N145" s="84"/>
      <c r="O145" s="84"/>
      <c r="P145" s="85">
        <f t="shared" si="9"/>
        <v>0</v>
      </c>
      <c r="Q145" s="106"/>
      <c r="R145" s="87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</row>
    <row r="146" spans="1:49" x14ac:dyDescent="0.25">
      <c r="A146" s="74" t="str">
        <f>IF(B146="","",IF(MOD(ROW(A142),1),"",COUNT(A$4:A145)+1))</f>
        <v/>
      </c>
      <c r="B146" s="113"/>
      <c r="C146" s="76"/>
      <c r="D146" s="61"/>
      <c r="E146" s="90"/>
      <c r="F146" s="94"/>
      <c r="G146" s="92"/>
      <c r="H146" s="93"/>
      <c r="I146" s="94"/>
      <c r="J146" s="94"/>
      <c r="K146" s="95" t="str">
        <f t="shared" si="7"/>
        <v xml:space="preserve"> </v>
      </c>
      <c r="L146" s="82"/>
      <c r="M146" s="83">
        <f t="shared" si="8"/>
        <v>0</v>
      </c>
      <c r="N146" s="84"/>
      <c r="O146" s="84"/>
      <c r="P146" s="85">
        <f t="shared" si="9"/>
        <v>0</v>
      </c>
      <c r="Q146" s="106"/>
      <c r="R146" s="87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</row>
    <row r="147" spans="1:49" x14ac:dyDescent="0.25">
      <c r="A147" s="74" t="str">
        <f>IF(B147="","",IF(MOD(ROW(A143),1),"",COUNT(A$4:A146)+1))</f>
        <v/>
      </c>
      <c r="B147" s="113"/>
      <c r="C147" s="76"/>
      <c r="D147" s="61"/>
      <c r="E147" s="90"/>
      <c r="F147" s="94"/>
      <c r="G147" s="92"/>
      <c r="H147" s="93"/>
      <c r="I147" s="94"/>
      <c r="J147" s="94"/>
      <c r="K147" s="95" t="str">
        <f t="shared" si="7"/>
        <v xml:space="preserve"> </v>
      </c>
      <c r="L147" s="82"/>
      <c r="M147" s="83">
        <f t="shared" si="8"/>
        <v>0</v>
      </c>
      <c r="N147" s="84"/>
      <c r="O147" s="84"/>
      <c r="P147" s="85">
        <f t="shared" si="9"/>
        <v>0</v>
      </c>
      <c r="Q147" s="106"/>
      <c r="R147" s="87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</row>
    <row r="148" spans="1:49" x14ac:dyDescent="0.25">
      <c r="A148" s="74" t="str">
        <f>IF(B148="","",IF(MOD(ROW(A144),1),"",COUNT(A$4:A147)+1))</f>
        <v/>
      </c>
      <c r="B148" s="113"/>
      <c r="C148" s="76"/>
      <c r="D148" s="61"/>
      <c r="E148" s="90"/>
      <c r="F148" s="94"/>
      <c r="G148" s="92"/>
      <c r="H148" s="93"/>
      <c r="I148" s="94"/>
      <c r="J148" s="94"/>
      <c r="K148" s="95" t="str">
        <f t="shared" si="7"/>
        <v xml:space="preserve"> </v>
      </c>
      <c r="L148" s="82"/>
      <c r="M148" s="83">
        <f t="shared" si="8"/>
        <v>0</v>
      </c>
      <c r="N148" s="84"/>
      <c r="O148" s="84"/>
      <c r="P148" s="85">
        <f t="shared" si="9"/>
        <v>0</v>
      </c>
      <c r="Q148" s="106"/>
      <c r="R148" s="87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</row>
    <row r="149" spans="1:49" x14ac:dyDescent="0.25">
      <c r="A149" s="74" t="str">
        <f>IF(B149="","",IF(MOD(ROW(A145),1),"",COUNT(A$4:A148)+1))</f>
        <v/>
      </c>
      <c r="B149" s="113"/>
      <c r="C149" s="76"/>
      <c r="D149" s="61"/>
      <c r="E149" s="90"/>
      <c r="F149" s="94"/>
      <c r="G149" s="92"/>
      <c r="H149" s="93"/>
      <c r="I149" s="94"/>
      <c r="J149" s="94"/>
      <c r="K149" s="95" t="str">
        <f t="shared" si="7"/>
        <v xml:space="preserve"> </v>
      </c>
      <c r="L149" s="82"/>
      <c r="M149" s="83">
        <f t="shared" si="8"/>
        <v>0</v>
      </c>
      <c r="N149" s="84"/>
      <c r="O149" s="84"/>
      <c r="P149" s="85">
        <f t="shared" si="9"/>
        <v>0</v>
      </c>
      <c r="Q149" s="106"/>
      <c r="R149" s="87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</row>
    <row r="150" spans="1:49" x14ac:dyDescent="0.25">
      <c r="A150" s="74" t="str">
        <f>IF(B150="","",IF(MOD(ROW(A146),1),"",COUNT(A$4:A149)+1))</f>
        <v/>
      </c>
      <c r="B150" s="113"/>
      <c r="C150" s="76"/>
      <c r="D150" s="61"/>
      <c r="E150" s="90"/>
      <c r="F150" s="94"/>
      <c r="G150" s="92"/>
      <c r="H150" s="93"/>
      <c r="I150" s="94"/>
      <c r="J150" s="94"/>
      <c r="K150" s="95" t="str">
        <f t="shared" si="7"/>
        <v xml:space="preserve"> </v>
      </c>
      <c r="L150" s="82"/>
      <c r="M150" s="83">
        <f t="shared" si="8"/>
        <v>0</v>
      </c>
      <c r="N150" s="84"/>
      <c r="O150" s="84"/>
      <c r="P150" s="85">
        <f t="shared" si="9"/>
        <v>0</v>
      </c>
      <c r="Q150" s="106"/>
      <c r="R150" s="87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</row>
    <row r="151" spans="1:49" x14ac:dyDescent="0.25">
      <c r="A151" s="74" t="str">
        <f>IF(B151="","",IF(MOD(ROW(A147),1),"",COUNT(A$4:A150)+1))</f>
        <v/>
      </c>
      <c r="B151" s="113"/>
      <c r="C151" s="76"/>
      <c r="D151" s="61"/>
      <c r="E151" s="90"/>
      <c r="F151" s="94"/>
      <c r="G151" s="92"/>
      <c r="H151" s="93"/>
      <c r="I151" s="94"/>
      <c r="J151" s="94"/>
      <c r="K151" s="95" t="str">
        <f t="shared" si="7"/>
        <v xml:space="preserve"> </v>
      </c>
      <c r="L151" s="82"/>
      <c r="M151" s="83">
        <f t="shared" si="8"/>
        <v>0</v>
      </c>
      <c r="N151" s="84"/>
      <c r="O151" s="84"/>
      <c r="P151" s="85">
        <f t="shared" si="9"/>
        <v>0</v>
      </c>
      <c r="Q151" s="106"/>
      <c r="R151" s="87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</row>
    <row r="152" spans="1:49" x14ac:dyDescent="0.25">
      <c r="A152" s="74" t="str">
        <f>IF(B152="","",IF(MOD(ROW(A148),1),"",COUNT(A$4:A151)+1))</f>
        <v/>
      </c>
      <c r="B152" s="113"/>
      <c r="C152" s="76"/>
      <c r="D152" s="61"/>
      <c r="E152" s="90"/>
      <c r="F152" s="94"/>
      <c r="G152" s="92"/>
      <c r="H152" s="93"/>
      <c r="I152" s="94"/>
      <c r="J152" s="94"/>
      <c r="K152" s="95" t="str">
        <f t="shared" si="7"/>
        <v xml:space="preserve"> </v>
      </c>
      <c r="L152" s="82"/>
      <c r="M152" s="83">
        <f t="shared" si="8"/>
        <v>0</v>
      </c>
      <c r="N152" s="84"/>
      <c r="O152" s="84"/>
      <c r="P152" s="85">
        <f t="shared" si="9"/>
        <v>0</v>
      </c>
      <c r="Q152" s="106"/>
      <c r="R152" s="87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</row>
    <row r="153" spans="1:49" x14ac:dyDescent="0.25">
      <c r="A153" s="74" t="str">
        <f>IF(B153="","",IF(MOD(ROW(A149),1),"",COUNT(A$4:A152)+1))</f>
        <v/>
      </c>
      <c r="B153" s="113"/>
      <c r="C153" s="76"/>
      <c r="D153" s="61"/>
      <c r="E153" s="90"/>
      <c r="F153" s="94"/>
      <c r="G153" s="92"/>
      <c r="H153" s="93"/>
      <c r="I153" s="94"/>
      <c r="J153" s="94"/>
      <c r="K153" s="95" t="str">
        <f t="shared" si="7"/>
        <v xml:space="preserve"> </v>
      </c>
      <c r="L153" s="82"/>
      <c r="M153" s="83">
        <f t="shared" si="8"/>
        <v>0</v>
      </c>
      <c r="N153" s="84"/>
      <c r="O153" s="84"/>
      <c r="P153" s="85">
        <f t="shared" si="9"/>
        <v>0</v>
      </c>
      <c r="Q153" s="106"/>
      <c r="R153" s="87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</row>
    <row r="154" spans="1:49" x14ac:dyDescent="0.25">
      <c r="A154" s="74" t="str">
        <f>IF(B154="","",IF(MOD(ROW(A150),1),"",COUNT(A$4:A153)+1))</f>
        <v/>
      </c>
      <c r="B154" s="113"/>
      <c r="C154" s="76"/>
      <c r="D154" s="61"/>
      <c r="E154" s="90"/>
      <c r="F154" s="94"/>
      <c r="G154" s="92"/>
      <c r="H154" s="93"/>
      <c r="I154" s="94"/>
      <c r="J154" s="94"/>
      <c r="K154" s="95" t="str">
        <f t="shared" si="7"/>
        <v xml:space="preserve"> </v>
      </c>
      <c r="L154" s="82"/>
      <c r="M154" s="83">
        <f t="shared" si="8"/>
        <v>0</v>
      </c>
      <c r="N154" s="84"/>
      <c r="O154" s="84"/>
      <c r="P154" s="85">
        <f t="shared" si="9"/>
        <v>0</v>
      </c>
      <c r="Q154" s="106"/>
      <c r="R154" s="87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</row>
    <row r="155" spans="1:49" x14ac:dyDescent="0.25">
      <c r="A155" s="74" t="str">
        <f>IF(B155="","",IF(MOD(ROW(A151),1),"",COUNT(A$4:A154)+1))</f>
        <v/>
      </c>
      <c r="B155" s="113"/>
      <c r="C155" s="76"/>
      <c r="D155" s="61"/>
      <c r="E155" s="90"/>
      <c r="F155" s="94"/>
      <c r="G155" s="92"/>
      <c r="H155" s="93"/>
      <c r="I155" s="94"/>
      <c r="J155" s="94"/>
      <c r="K155" s="95" t="str">
        <f t="shared" si="7"/>
        <v xml:space="preserve"> </v>
      </c>
      <c r="L155" s="82"/>
      <c r="M155" s="83">
        <f t="shared" si="8"/>
        <v>0</v>
      </c>
      <c r="N155" s="84"/>
      <c r="O155" s="84"/>
      <c r="P155" s="85">
        <f t="shared" si="9"/>
        <v>0</v>
      </c>
      <c r="Q155" s="106"/>
      <c r="R155" s="87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</row>
    <row r="156" spans="1:49" x14ac:dyDescent="0.25">
      <c r="A156" s="74" t="str">
        <f>IF(B156="","",IF(MOD(ROW(A152),1),"",COUNT(A$4:A155)+1))</f>
        <v/>
      </c>
      <c r="B156" s="113"/>
      <c r="C156" s="76"/>
      <c r="D156" s="61"/>
      <c r="E156" s="90"/>
      <c r="F156" s="94"/>
      <c r="G156" s="92"/>
      <c r="H156" s="93"/>
      <c r="I156" s="94"/>
      <c r="J156" s="94"/>
      <c r="K156" s="95" t="str">
        <f t="shared" ref="K156:K219" si="10">IF(H156&gt;0,(H156+I156)-(E156+F156)," ")</f>
        <v xml:space="preserve"> </v>
      </c>
      <c r="L156" s="82"/>
      <c r="M156" s="83">
        <f t="shared" si="8"/>
        <v>0</v>
      </c>
      <c r="N156" s="84"/>
      <c r="O156" s="84"/>
      <c r="P156" s="85">
        <f t="shared" si="9"/>
        <v>0</v>
      </c>
      <c r="Q156" s="106"/>
      <c r="R156" s="87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</row>
    <row r="157" spans="1:49" x14ac:dyDescent="0.25">
      <c r="A157" s="74" t="str">
        <f>IF(B157="","",IF(MOD(ROW(A153),1),"",COUNT(A$4:A156)+1))</f>
        <v/>
      </c>
      <c r="B157" s="113"/>
      <c r="C157" s="76"/>
      <c r="D157" s="61"/>
      <c r="E157" s="90"/>
      <c r="F157" s="94"/>
      <c r="G157" s="92"/>
      <c r="H157" s="93"/>
      <c r="I157" s="94"/>
      <c r="J157" s="94"/>
      <c r="K157" s="95" t="str">
        <f t="shared" si="10"/>
        <v xml:space="preserve"> </v>
      </c>
      <c r="L157" s="82"/>
      <c r="M157" s="83">
        <f t="shared" si="8"/>
        <v>0</v>
      </c>
      <c r="N157" s="84"/>
      <c r="O157" s="84"/>
      <c r="P157" s="85">
        <f t="shared" si="9"/>
        <v>0</v>
      </c>
      <c r="Q157" s="106"/>
      <c r="R157" s="87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</row>
    <row r="158" spans="1:49" x14ac:dyDescent="0.25">
      <c r="A158" s="74" t="str">
        <f>IF(B158="","",IF(MOD(ROW(A154),1),"",COUNT(A$4:A157)+1))</f>
        <v/>
      </c>
      <c r="B158" s="113"/>
      <c r="C158" s="76"/>
      <c r="D158" s="61"/>
      <c r="E158" s="90"/>
      <c r="F158" s="94"/>
      <c r="G158" s="92"/>
      <c r="H158" s="93"/>
      <c r="I158" s="94"/>
      <c r="J158" s="94"/>
      <c r="K158" s="95" t="str">
        <f t="shared" si="10"/>
        <v xml:space="preserve"> </v>
      </c>
      <c r="L158" s="82"/>
      <c r="M158" s="83">
        <f t="shared" si="8"/>
        <v>0</v>
      </c>
      <c r="N158" s="84"/>
      <c r="O158" s="84"/>
      <c r="P158" s="85">
        <f t="shared" si="9"/>
        <v>0</v>
      </c>
      <c r="Q158" s="106"/>
      <c r="R158" s="87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</row>
    <row r="159" spans="1:49" x14ac:dyDescent="0.25">
      <c r="A159" s="74" t="str">
        <f>IF(B159="","",IF(MOD(ROW(A155),1),"",COUNT(A$4:A158)+1))</f>
        <v/>
      </c>
      <c r="B159" s="113"/>
      <c r="C159" s="76"/>
      <c r="D159" s="61"/>
      <c r="E159" s="90"/>
      <c r="F159" s="94"/>
      <c r="G159" s="92"/>
      <c r="H159" s="93"/>
      <c r="I159" s="94"/>
      <c r="J159" s="94"/>
      <c r="K159" s="95" t="str">
        <f t="shared" si="10"/>
        <v xml:space="preserve"> </v>
      </c>
      <c r="L159" s="82"/>
      <c r="M159" s="83">
        <f t="shared" si="8"/>
        <v>0</v>
      </c>
      <c r="N159" s="84"/>
      <c r="O159" s="84"/>
      <c r="P159" s="85">
        <f t="shared" si="9"/>
        <v>0</v>
      </c>
      <c r="Q159" s="106"/>
      <c r="R159" s="87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</row>
    <row r="160" spans="1:49" x14ac:dyDescent="0.25">
      <c r="A160" s="74" t="str">
        <f>IF(B160="","",IF(MOD(ROW(A156),1),"",COUNT(A$4:A159)+1))</f>
        <v/>
      </c>
      <c r="B160" s="113"/>
      <c r="C160" s="76"/>
      <c r="D160" s="61"/>
      <c r="E160" s="90"/>
      <c r="F160" s="94"/>
      <c r="G160" s="92"/>
      <c r="H160" s="93"/>
      <c r="I160" s="94"/>
      <c r="J160" s="94"/>
      <c r="K160" s="95" t="str">
        <f t="shared" si="10"/>
        <v xml:space="preserve"> </v>
      </c>
      <c r="L160" s="82"/>
      <c r="M160" s="83">
        <f t="shared" si="8"/>
        <v>0</v>
      </c>
      <c r="N160" s="84"/>
      <c r="O160" s="84"/>
      <c r="P160" s="85">
        <f t="shared" si="9"/>
        <v>0</v>
      </c>
      <c r="Q160" s="106"/>
      <c r="R160" s="87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</row>
    <row r="161" spans="1:49" x14ac:dyDescent="0.25">
      <c r="A161" s="74" t="str">
        <f>IF(B161="","",IF(MOD(ROW(A157),1),"",COUNT(A$4:A160)+1))</f>
        <v/>
      </c>
      <c r="B161" s="113"/>
      <c r="C161" s="76"/>
      <c r="D161" s="61"/>
      <c r="E161" s="90"/>
      <c r="F161" s="94"/>
      <c r="G161" s="92"/>
      <c r="H161" s="93"/>
      <c r="I161" s="94"/>
      <c r="J161" s="94"/>
      <c r="K161" s="95" t="str">
        <f t="shared" si="10"/>
        <v xml:space="preserve"> </v>
      </c>
      <c r="L161" s="82"/>
      <c r="M161" s="83">
        <f t="shared" si="8"/>
        <v>0</v>
      </c>
      <c r="N161" s="84"/>
      <c r="O161" s="84"/>
      <c r="P161" s="85">
        <f t="shared" si="9"/>
        <v>0</v>
      </c>
      <c r="Q161" s="106"/>
      <c r="R161" s="87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</row>
    <row r="162" spans="1:49" x14ac:dyDescent="0.25">
      <c r="A162" s="74" t="str">
        <f>IF(B162="","",IF(MOD(ROW(A158),1),"",COUNT(A$4:A161)+1))</f>
        <v/>
      </c>
      <c r="B162" s="113"/>
      <c r="C162" s="76"/>
      <c r="D162" s="61"/>
      <c r="E162" s="90"/>
      <c r="F162" s="94"/>
      <c r="G162" s="92"/>
      <c r="H162" s="93"/>
      <c r="I162" s="94"/>
      <c r="J162" s="94"/>
      <c r="K162" s="95" t="str">
        <f t="shared" si="10"/>
        <v xml:space="preserve"> </v>
      </c>
      <c r="L162" s="82"/>
      <c r="M162" s="83">
        <f t="shared" si="8"/>
        <v>0</v>
      </c>
      <c r="N162" s="84"/>
      <c r="O162" s="84"/>
      <c r="P162" s="85">
        <f t="shared" si="9"/>
        <v>0</v>
      </c>
      <c r="Q162" s="106"/>
      <c r="R162" s="87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</row>
    <row r="163" spans="1:49" x14ac:dyDescent="0.25">
      <c r="A163" s="74" t="str">
        <f>IF(B163="","",IF(MOD(ROW(A159),1),"",COUNT(A$4:A162)+1))</f>
        <v/>
      </c>
      <c r="B163" s="113"/>
      <c r="C163" s="76"/>
      <c r="D163" s="61"/>
      <c r="E163" s="90"/>
      <c r="F163" s="94"/>
      <c r="G163" s="92"/>
      <c r="H163" s="93"/>
      <c r="I163" s="94"/>
      <c r="J163" s="94"/>
      <c r="K163" s="95" t="str">
        <f t="shared" si="10"/>
        <v xml:space="preserve"> </v>
      </c>
      <c r="L163" s="82"/>
      <c r="M163" s="83">
        <f t="shared" si="8"/>
        <v>0</v>
      </c>
      <c r="N163" s="84"/>
      <c r="O163" s="84"/>
      <c r="P163" s="85">
        <f t="shared" si="9"/>
        <v>0</v>
      </c>
      <c r="Q163" s="106"/>
      <c r="R163" s="87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</row>
    <row r="164" spans="1:49" x14ac:dyDescent="0.25">
      <c r="A164" s="74" t="str">
        <f>IF(B164="","",IF(MOD(ROW(A160),1),"",COUNT(A$4:A163)+1))</f>
        <v/>
      </c>
      <c r="B164" s="113"/>
      <c r="C164" s="76"/>
      <c r="D164" s="61"/>
      <c r="E164" s="90"/>
      <c r="F164" s="94"/>
      <c r="G164" s="92"/>
      <c r="H164" s="93"/>
      <c r="I164" s="94"/>
      <c r="J164" s="94"/>
      <c r="K164" s="95" t="str">
        <f t="shared" si="10"/>
        <v xml:space="preserve"> </v>
      </c>
      <c r="L164" s="82"/>
      <c r="M164" s="83">
        <f t="shared" si="8"/>
        <v>0</v>
      </c>
      <c r="N164" s="84"/>
      <c r="O164" s="84"/>
      <c r="P164" s="85">
        <f t="shared" si="9"/>
        <v>0</v>
      </c>
      <c r="Q164" s="106"/>
      <c r="R164" s="87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</row>
    <row r="165" spans="1:49" x14ac:dyDescent="0.25">
      <c r="A165" s="74" t="str">
        <f>IF(B165="","",IF(MOD(ROW(A161),1),"",COUNT(A$4:A164)+1))</f>
        <v/>
      </c>
      <c r="B165" s="113"/>
      <c r="C165" s="76"/>
      <c r="D165" s="61"/>
      <c r="E165" s="90"/>
      <c r="F165" s="94"/>
      <c r="G165" s="92"/>
      <c r="H165" s="93"/>
      <c r="I165" s="94"/>
      <c r="J165" s="94"/>
      <c r="K165" s="95" t="str">
        <f t="shared" si="10"/>
        <v xml:space="preserve"> </v>
      </c>
      <c r="L165" s="82"/>
      <c r="M165" s="83">
        <f t="shared" si="8"/>
        <v>0</v>
      </c>
      <c r="N165" s="84"/>
      <c r="O165" s="84"/>
      <c r="P165" s="85">
        <f t="shared" si="9"/>
        <v>0</v>
      </c>
      <c r="Q165" s="106"/>
      <c r="R165" s="87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</row>
    <row r="166" spans="1:49" x14ac:dyDescent="0.25">
      <c r="A166" s="74" t="str">
        <f>IF(B166="","",IF(MOD(ROW(A162),1),"",COUNT(A$4:A165)+1))</f>
        <v/>
      </c>
      <c r="B166" s="113"/>
      <c r="C166" s="76"/>
      <c r="D166" s="61"/>
      <c r="E166" s="90"/>
      <c r="F166" s="94"/>
      <c r="G166" s="92"/>
      <c r="H166" s="93"/>
      <c r="I166" s="94"/>
      <c r="J166" s="94"/>
      <c r="K166" s="95" t="str">
        <f t="shared" si="10"/>
        <v xml:space="preserve"> </v>
      </c>
      <c r="L166" s="82"/>
      <c r="M166" s="83">
        <f t="shared" si="8"/>
        <v>0</v>
      </c>
      <c r="N166" s="84"/>
      <c r="O166" s="84"/>
      <c r="P166" s="85">
        <f t="shared" si="9"/>
        <v>0</v>
      </c>
      <c r="Q166" s="106"/>
      <c r="R166" s="87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</row>
    <row r="167" spans="1:49" x14ac:dyDescent="0.25">
      <c r="A167" s="74" t="str">
        <f>IF(B167="","",IF(MOD(ROW(A163),1),"",COUNT(A$4:A166)+1))</f>
        <v/>
      </c>
      <c r="B167" s="113"/>
      <c r="C167" s="76"/>
      <c r="D167" s="61"/>
      <c r="E167" s="90"/>
      <c r="F167" s="94"/>
      <c r="G167" s="92"/>
      <c r="H167" s="93"/>
      <c r="I167" s="94"/>
      <c r="J167" s="94"/>
      <c r="K167" s="95" t="str">
        <f t="shared" si="10"/>
        <v xml:space="preserve"> </v>
      </c>
      <c r="L167" s="82"/>
      <c r="M167" s="83">
        <f t="shared" si="8"/>
        <v>0</v>
      </c>
      <c r="N167" s="84"/>
      <c r="O167" s="84"/>
      <c r="P167" s="85">
        <f t="shared" si="9"/>
        <v>0</v>
      </c>
      <c r="Q167" s="106"/>
      <c r="R167" s="87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</row>
    <row r="168" spans="1:49" x14ac:dyDescent="0.25">
      <c r="A168" s="74" t="str">
        <f>IF(B168="","",IF(MOD(ROW(A164),1),"",COUNT(A$4:A167)+1))</f>
        <v/>
      </c>
      <c r="B168" s="113"/>
      <c r="C168" s="76"/>
      <c r="D168" s="61"/>
      <c r="E168" s="90"/>
      <c r="F168" s="94"/>
      <c r="G168" s="92"/>
      <c r="H168" s="93"/>
      <c r="I168" s="94"/>
      <c r="J168" s="94"/>
      <c r="K168" s="95" t="str">
        <f t="shared" si="10"/>
        <v xml:space="preserve"> </v>
      </c>
      <c r="L168" s="82"/>
      <c r="M168" s="83">
        <f t="shared" si="8"/>
        <v>0</v>
      </c>
      <c r="N168" s="84"/>
      <c r="O168" s="84"/>
      <c r="P168" s="85">
        <f t="shared" si="9"/>
        <v>0</v>
      </c>
      <c r="Q168" s="106"/>
      <c r="R168" s="87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</row>
    <row r="169" spans="1:49" x14ac:dyDescent="0.25">
      <c r="A169" s="74" t="str">
        <f>IF(B169="","",IF(MOD(ROW(A165),1),"",COUNT(A$4:A168)+1))</f>
        <v/>
      </c>
      <c r="B169" s="113"/>
      <c r="C169" s="76"/>
      <c r="D169" s="61"/>
      <c r="E169" s="90"/>
      <c r="F169" s="94"/>
      <c r="G169" s="92"/>
      <c r="H169" s="93"/>
      <c r="I169" s="94"/>
      <c r="J169" s="94"/>
      <c r="K169" s="95" t="str">
        <f t="shared" si="10"/>
        <v xml:space="preserve"> </v>
      </c>
      <c r="L169" s="82"/>
      <c r="M169" s="83">
        <f t="shared" si="8"/>
        <v>0</v>
      </c>
      <c r="N169" s="84"/>
      <c r="O169" s="84"/>
      <c r="P169" s="85">
        <f t="shared" si="9"/>
        <v>0</v>
      </c>
      <c r="Q169" s="106"/>
      <c r="R169" s="87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</row>
    <row r="170" spans="1:49" x14ac:dyDescent="0.25">
      <c r="A170" s="74" t="str">
        <f>IF(B170="","",IF(MOD(ROW(A166),1),"",COUNT(A$4:A169)+1))</f>
        <v/>
      </c>
      <c r="B170" s="113"/>
      <c r="C170" s="76"/>
      <c r="D170" s="61"/>
      <c r="E170" s="90"/>
      <c r="F170" s="94"/>
      <c r="G170" s="92"/>
      <c r="H170" s="93"/>
      <c r="I170" s="94"/>
      <c r="J170" s="94"/>
      <c r="K170" s="95" t="str">
        <f t="shared" si="10"/>
        <v xml:space="preserve"> </v>
      </c>
      <c r="L170" s="82"/>
      <c r="M170" s="83">
        <f t="shared" si="8"/>
        <v>0</v>
      </c>
      <c r="N170" s="84"/>
      <c r="O170" s="84"/>
      <c r="P170" s="85">
        <f t="shared" si="9"/>
        <v>0</v>
      </c>
      <c r="Q170" s="106"/>
      <c r="R170" s="87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</row>
    <row r="171" spans="1:49" x14ac:dyDescent="0.25">
      <c r="A171" s="74" t="str">
        <f>IF(B171="","",IF(MOD(ROW(A167),1),"",COUNT(A$4:A170)+1))</f>
        <v/>
      </c>
      <c r="B171" s="113"/>
      <c r="C171" s="76"/>
      <c r="D171" s="61"/>
      <c r="E171" s="90"/>
      <c r="F171" s="94"/>
      <c r="G171" s="92"/>
      <c r="H171" s="93"/>
      <c r="I171" s="94"/>
      <c r="J171" s="94"/>
      <c r="K171" s="95" t="str">
        <f t="shared" si="10"/>
        <v xml:space="preserve"> </v>
      </c>
      <c r="L171" s="82"/>
      <c r="M171" s="83">
        <f t="shared" si="8"/>
        <v>0</v>
      </c>
      <c r="N171" s="84"/>
      <c r="O171" s="84"/>
      <c r="P171" s="85">
        <f t="shared" si="9"/>
        <v>0</v>
      </c>
      <c r="Q171" s="106"/>
      <c r="R171" s="87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</row>
    <row r="172" spans="1:49" x14ac:dyDescent="0.25">
      <c r="A172" s="74" t="str">
        <f>IF(B172="","",IF(MOD(ROW(A168),1),"",COUNT(A$4:A171)+1))</f>
        <v/>
      </c>
      <c r="B172" s="113"/>
      <c r="C172" s="76"/>
      <c r="D172" s="61"/>
      <c r="E172" s="90"/>
      <c r="F172" s="94"/>
      <c r="G172" s="92"/>
      <c r="H172" s="93"/>
      <c r="I172" s="94"/>
      <c r="J172" s="94"/>
      <c r="K172" s="95" t="str">
        <f t="shared" si="10"/>
        <v xml:space="preserve"> </v>
      </c>
      <c r="L172" s="82"/>
      <c r="M172" s="83">
        <f t="shared" si="8"/>
        <v>0</v>
      </c>
      <c r="N172" s="84"/>
      <c r="O172" s="84"/>
      <c r="P172" s="85">
        <f t="shared" si="9"/>
        <v>0</v>
      </c>
      <c r="Q172" s="106"/>
      <c r="R172" s="87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</row>
    <row r="173" spans="1:49" x14ac:dyDescent="0.25">
      <c r="A173" s="74" t="str">
        <f>IF(B173="","",IF(MOD(ROW(A169),1),"",COUNT(A$4:A172)+1))</f>
        <v/>
      </c>
      <c r="B173" s="113"/>
      <c r="C173" s="76"/>
      <c r="D173" s="61"/>
      <c r="E173" s="90"/>
      <c r="F173" s="94"/>
      <c r="G173" s="92"/>
      <c r="H173" s="93"/>
      <c r="I173" s="94"/>
      <c r="J173" s="94"/>
      <c r="K173" s="95" t="str">
        <f t="shared" si="10"/>
        <v xml:space="preserve"> </v>
      </c>
      <c r="L173" s="82"/>
      <c r="M173" s="83">
        <f t="shared" si="8"/>
        <v>0</v>
      </c>
      <c r="N173" s="84"/>
      <c r="O173" s="84"/>
      <c r="P173" s="85">
        <f t="shared" si="9"/>
        <v>0</v>
      </c>
      <c r="Q173" s="106"/>
      <c r="R173" s="87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</row>
    <row r="174" spans="1:49" x14ac:dyDescent="0.25">
      <c r="A174" s="74" t="str">
        <f>IF(B174="","",IF(MOD(ROW(A170),1),"",COUNT(A$4:A173)+1))</f>
        <v/>
      </c>
      <c r="B174" s="113"/>
      <c r="C174" s="76"/>
      <c r="D174" s="61"/>
      <c r="E174" s="90"/>
      <c r="F174" s="94"/>
      <c r="G174" s="92"/>
      <c r="H174" s="93"/>
      <c r="I174" s="94"/>
      <c r="J174" s="94"/>
      <c r="K174" s="95" t="str">
        <f t="shared" si="10"/>
        <v xml:space="preserve"> </v>
      </c>
      <c r="L174" s="82"/>
      <c r="M174" s="83">
        <f t="shared" si="8"/>
        <v>0</v>
      </c>
      <c r="N174" s="84"/>
      <c r="O174" s="84"/>
      <c r="P174" s="85">
        <f t="shared" si="9"/>
        <v>0</v>
      </c>
      <c r="Q174" s="106"/>
      <c r="R174" s="87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</row>
    <row r="175" spans="1:49" x14ac:dyDescent="0.25">
      <c r="A175" s="74" t="str">
        <f>IF(B175="","",IF(MOD(ROW(A171),1),"",COUNT(A$4:A174)+1))</f>
        <v/>
      </c>
      <c r="B175" s="113"/>
      <c r="C175" s="76"/>
      <c r="D175" s="61"/>
      <c r="E175" s="90"/>
      <c r="F175" s="94"/>
      <c r="G175" s="92"/>
      <c r="H175" s="93"/>
      <c r="I175" s="94"/>
      <c r="J175" s="94"/>
      <c r="K175" s="95" t="str">
        <f t="shared" si="10"/>
        <v xml:space="preserve"> </v>
      </c>
      <c r="L175" s="82"/>
      <c r="M175" s="83">
        <f t="shared" si="8"/>
        <v>0</v>
      </c>
      <c r="N175" s="84"/>
      <c r="O175" s="84"/>
      <c r="P175" s="85">
        <f t="shared" si="9"/>
        <v>0</v>
      </c>
      <c r="Q175" s="106"/>
      <c r="R175" s="87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</row>
    <row r="176" spans="1:49" x14ac:dyDescent="0.25">
      <c r="A176" s="74" t="str">
        <f>IF(B176="","",IF(MOD(ROW(A172),1),"",COUNT(A$4:A175)+1))</f>
        <v/>
      </c>
      <c r="B176" s="113"/>
      <c r="C176" s="76"/>
      <c r="D176" s="61"/>
      <c r="E176" s="90"/>
      <c r="F176" s="94"/>
      <c r="G176" s="92"/>
      <c r="H176" s="93"/>
      <c r="I176" s="94"/>
      <c r="J176" s="94"/>
      <c r="K176" s="95" t="str">
        <f t="shared" si="10"/>
        <v xml:space="preserve"> </v>
      </c>
      <c r="L176" s="82"/>
      <c r="M176" s="83">
        <f t="shared" si="8"/>
        <v>0</v>
      </c>
      <c r="N176" s="84"/>
      <c r="O176" s="84"/>
      <c r="P176" s="85">
        <f t="shared" si="9"/>
        <v>0</v>
      </c>
      <c r="Q176" s="106"/>
      <c r="R176" s="87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</row>
    <row r="177" spans="1:49" x14ac:dyDescent="0.25">
      <c r="A177" s="74" t="str">
        <f>IF(B177="","",IF(MOD(ROW(A173),1),"",COUNT(A$4:A176)+1))</f>
        <v/>
      </c>
      <c r="B177" s="113"/>
      <c r="C177" s="76"/>
      <c r="D177" s="61"/>
      <c r="E177" s="90"/>
      <c r="F177" s="94"/>
      <c r="G177" s="92"/>
      <c r="H177" s="93"/>
      <c r="I177" s="94"/>
      <c r="J177" s="94"/>
      <c r="K177" s="95" t="str">
        <f t="shared" si="10"/>
        <v xml:space="preserve"> </v>
      </c>
      <c r="L177" s="82"/>
      <c r="M177" s="83">
        <f t="shared" si="8"/>
        <v>0</v>
      </c>
      <c r="N177" s="84"/>
      <c r="O177" s="84"/>
      <c r="P177" s="85">
        <f t="shared" si="9"/>
        <v>0</v>
      </c>
      <c r="Q177" s="106"/>
      <c r="R177" s="87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</row>
    <row r="178" spans="1:49" x14ac:dyDescent="0.25">
      <c r="A178" s="74" t="str">
        <f>IF(B178="","",IF(MOD(ROW(A174),1),"",COUNT(A$4:A177)+1))</f>
        <v/>
      </c>
      <c r="B178" s="113"/>
      <c r="C178" s="76"/>
      <c r="D178" s="61"/>
      <c r="E178" s="90"/>
      <c r="F178" s="94"/>
      <c r="G178" s="92"/>
      <c r="H178" s="93"/>
      <c r="I178" s="94"/>
      <c r="J178" s="94"/>
      <c r="K178" s="95" t="str">
        <f t="shared" si="10"/>
        <v xml:space="preserve"> </v>
      </c>
      <c r="L178" s="82"/>
      <c r="M178" s="83">
        <f t="shared" si="8"/>
        <v>0</v>
      </c>
      <c r="N178" s="84"/>
      <c r="O178" s="84"/>
      <c r="P178" s="85">
        <f t="shared" si="9"/>
        <v>0</v>
      </c>
      <c r="Q178" s="106"/>
      <c r="R178" s="87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</row>
    <row r="179" spans="1:49" x14ac:dyDescent="0.25">
      <c r="A179" s="74" t="str">
        <f>IF(B179="","",IF(MOD(ROW(A175),1),"",COUNT(A$4:A178)+1))</f>
        <v/>
      </c>
      <c r="B179" s="113"/>
      <c r="C179" s="76"/>
      <c r="D179" s="61"/>
      <c r="E179" s="90"/>
      <c r="F179" s="94"/>
      <c r="G179" s="92"/>
      <c r="H179" s="93"/>
      <c r="I179" s="94"/>
      <c r="J179" s="94"/>
      <c r="K179" s="95" t="str">
        <f t="shared" si="10"/>
        <v xml:space="preserve"> </v>
      </c>
      <c r="L179" s="82"/>
      <c r="M179" s="83">
        <f t="shared" si="8"/>
        <v>0</v>
      </c>
      <c r="N179" s="84"/>
      <c r="O179" s="84"/>
      <c r="P179" s="85">
        <f t="shared" si="9"/>
        <v>0</v>
      </c>
      <c r="Q179" s="106"/>
      <c r="R179" s="87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</row>
    <row r="180" spans="1:49" x14ac:dyDescent="0.25">
      <c r="A180" s="74" t="str">
        <f>IF(B180="","",IF(MOD(ROW(A176),1),"",COUNT(A$4:A179)+1))</f>
        <v/>
      </c>
      <c r="B180" s="113"/>
      <c r="C180" s="76"/>
      <c r="D180" s="61"/>
      <c r="E180" s="90"/>
      <c r="F180" s="94"/>
      <c r="G180" s="92"/>
      <c r="H180" s="93"/>
      <c r="I180" s="94"/>
      <c r="J180" s="94"/>
      <c r="K180" s="95" t="str">
        <f t="shared" si="10"/>
        <v xml:space="preserve"> </v>
      </c>
      <c r="L180" s="82"/>
      <c r="M180" s="83">
        <f t="shared" si="8"/>
        <v>0</v>
      </c>
      <c r="N180" s="84"/>
      <c r="O180" s="84"/>
      <c r="P180" s="85">
        <f t="shared" si="9"/>
        <v>0</v>
      </c>
      <c r="Q180" s="106"/>
      <c r="R180" s="87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</row>
    <row r="181" spans="1:49" x14ac:dyDescent="0.25">
      <c r="A181" s="74" t="str">
        <f>IF(B181="","",IF(MOD(ROW(A177),1),"",COUNT(A$4:A180)+1))</f>
        <v/>
      </c>
      <c r="B181" s="113"/>
      <c r="C181" s="76"/>
      <c r="D181" s="61"/>
      <c r="E181" s="90"/>
      <c r="F181" s="94"/>
      <c r="G181" s="92"/>
      <c r="H181" s="93"/>
      <c r="I181" s="94"/>
      <c r="J181" s="94"/>
      <c r="K181" s="95" t="str">
        <f t="shared" si="10"/>
        <v xml:space="preserve"> </v>
      </c>
      <c r="L181" s="82"/>
      <c r="M181" s="83">
        <f t="shared" si="8"/>
        <v>0</v>
      </c>
      <c r="N181" s="84"/>
      <c r="O181" s="84"/>
      <c r="P181" s="85">
        <f t="shared" si="9"/>
        <v>0</v>
      </c>
      <c r="Q181" s="106"/>
      <c r="R181" s="87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</row>
    <row r="182" spans="1:49" x14ac:dyDescent="0.25">
      <c r="A182" s="74" t="str">
        <f>IF(B182="","",IF(MOD(ROW(A178),1),"",COUNT(A$4:A181)+1))</f>
        <v/>
      </c>
      <c r="B182" s="113"/>
      <c r="C182" s="76"/>
      <c r="D182" s="61"/>
      <c r="E182" s="90"/>
      <c r="F182" s="94"/>
      <c r="G182" s="92"/>
      <c r="H182" s="93"/>
      <c r="I182" s="94"/>
      <c r="J182" s="94"/>
      <c r="K182" s="95" t="str">
        <f t="shared" si="10"/>
        <v xml:space="preserve"> </v>
      </c>
      <c r="L182" s="82"/>
      <c r="M182" s="83">
        <f t="shared" si="8"/>
        <v>0</v>
      </c>
      <c r="N182" s="84"/>
      <c r="O182" s="84"/>
      <c r="P182" s="85">
        <f t="shared" si="9"/>
        <v>0</v>
      </c>
      <c r="Q182" s="106"/>
      <c r="R182" s="87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</row>
    <row r="183" spans="1:49" x14ac:dyDescent="0.25">
      <c r="A183" s="74" t="str">
        <f>IF(B183="","",IF(MOD(ROW(A179),1),"",COUNT(A$4:A182)+1))</f>
        <v/>
      </c>
      <c r="B183" s="113"/>
      <c r="C183" s="76"/>
      <c r="D183" s="61"/>
      <c r="E183" s="90"/>
      <c r="F183" s="94"/>
      <c r="G183" s="92"/>
      <c r="H183" s="93"/>
      <c r="I183" s="94"/>
      <c r="J183" s="94"/>
      <c r="K183" s="95" t="str">
        <f t="shared" si="10"/>
        <v xml:space="preserve"> </v>
      </c>
      <c r="L183" s="82"/>
      <c r="M183" s="83">
        <f t="shared" ref="M183:M246" si="11">IF(J183&gt;0,J183-G183,0)</f>
        <v>0</v>
      </c>
      <c r="N183" s="84"/>
      <c r="O183" s="84"/>
      <c r="P183" s="85">
        <f t="shared" ref="P183:P246" si="12">IF(L183&gt;0,L183,0)</f>
        <v>0</v>
      </c>
      <c r="Q183" s="106"/>
      <c r="R183" s="87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</row>
    <row r="184" spans="1:49" x14ac:dyDescent="0.25">
      <c r="A184" s="74" t="str">
        <f>IF(B184="","",IF(MOD(ROW(A180),1),"",COUNT(A$4:A183)+1))</f>
        <v/>
      </c>
      <c r="B184" s="113"/>
      <c r="C184" s="76"/>
      <c r="D184" s="61"/>
      <c r="E184" s="90"/>
      <c r="F184" s="94"/>
      <c r="G184" s="92"/>
      <c r="H184" s="93"/>
      <c r="I184" s="94"/>
      <c r="J184" s="94"/>
      <c r="K184" s="95" t="str">
        <f t="shared" si="10"/>
        <v xml:space="preserve"> </v>
      </c>
      <c r="L184" s="82"/>
      <c r="M184" s="83">
        <f t="shared" si="11"/>
        <v>0</v>
      </c>
      <c r="N184" s="84"/>
      <c r="O184" s="84"/>
      <c r="P184" s="85">
        <f t="shared" si="12"/>
        <v>0</v>
      </c>
      <c r="Q184" s="106"/>
      <c r="R184" s="87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</row>
    <row r="185" spans="1:49" x14ac:dyDescent="0.25">
      <c r="A185" s="74" t="str">
        <f>IF(B185="","",IF(MOD(ROW(A181),1),"",COUNT(A$4:A184)+1))</f>
        <v/>
      </c>
      <c r="B185" s="113"/>
      <c r="C185" s="76"/>
      <c r="D185" s="61"/>
      <c r="E185" s="90"/>
      <c r="F185" s="94"/>
      <c r="G185" s="92"/>
      <c r="H185" s="93"/>
      <c r="I185" s="94"/>
      <c r="J185" s="94"/>
      <c r="K185" s="95" t="str">
        <f t="shared" si="10"/>
        <v xml:space="preserve"> </v>
      </c>
      <c r="L185" s="82"/>
      <c r="M185" s="83">
        <f t="shared" si="11"/>
        <v>0</v>
      </c>
      <c r="N185" s="84"/>
      <c r="O185" s="84"/>
      <c r="P185" s="85">
        <f t="shared" si="12"/>
        <v>0</v>
      </c>
      <c r="Q185" s="106"/>
      <c r="R185" s="87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</row>
    <row r="186" spans="1:49" x14ac:dyDescent="0.25">
      <c r="A186" s="74" t="str">
        <f>IF(B186="","",IF(MOD(ROW(A182),1),"",COUNT(A$4:A185)+1))</f>
        <v/>
      </c>
      <c r="B186" s="113"/>
      <c r="C186" s="76"/>
      <c r="D186" s="61"/>
      <c r="E186" s="90"/>
      <c r="F186" s="94"/>
      <c r="G186" s="92"/>
      <c r="H186" s="93"/>
      <c r="I186" s="94"/>
      <c r="J186" s="94"/>
      <c r="K186" s="95" t="str">
        <f t="shared" si="10"/>
        <v xml:space="preserve"> </v>
      </c>
      <c r="L186" s="82"/>
      <c r="M186" s="83">
        <f t="shared" si="11"/>
        <v>0</v>
      </c>
      <c r="N186" s="84"/>
      <c r="O186" s="84"/>
      <c r="P186" s="85">
        <f t="shared" si="12"/>
        <v>0</v>
      </c>
      <c r="Q186" s="106"/>
      <c r="R186" s="87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</row>
    <row r="187" spans="1:49" x14ac:dyDescent="0.25">
      <c r="A187" s="74" t="str">
        <f>IF(B187="","",IF(MOD(ROW(A183),1),"",COUNT(A$4:A186)+1))</f>
        <v/>
      </c>
      <c r="B187" s="113"/>
      <c r="C187" s="76"/>
      <c r="D187" s="61"/>
      <c r="E187" s="90"/>
      <c r="F187" s="94"/>
      <c r="G187" s="92"/>
      <c r="H187" s="93"/>
      <c r="I187" s="94"/>
      <c r="J187" s="94"/>
      <c r="K187" s="95" t="str">
        <f t="shared" si="10"/>
        <v xml:space="preserve"> </v>
      </c>
      <c r="L187" s="82"/>
      <c r="M187" s="83">
        <f t="shared" si="11"/>
        <v>0</v>
      </c>
      <c r="N187" s="84"/>
      <c r="O187" s="84"/>
      <c r="P187" s="85">
        <f t="shared" si="12"/>
        <v>0</v>
      </c>
      <c r="Q187" s="106"/>
      <c r="R187" s="87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</row>
    <row r="188" spans="1:49" x14ac:dyDescent="0.25">
      <c r="A188" s="74" t="str">
        <f>IF(B188="","",IF(MOD(ROW(A184),1),"",COUNT(A$4:A187)+1))</f>
        <v/>
      </c>
      <c r="B188" s="113"/>
      <c r="C188" s="76"/>
      <c r="D188" s="61"/>
      <c r="E188" s="90"/>
      <c r="F188" s="94"/>
      <c r="G188" s="92"/>
      <c r="H188" s="93"/>
      <c r="I188" s="94"/>
      <c r="J188" s="94"/>
      <c r="K188" s="95" t="str">
        <f t="shared" si="10"/>
        <v xml:space="preserve"> </v>
      </c>
      <c r="L188" s="82"/>
      <c r="M188" s="83">
        <f t="shared" si="11"/>
        <v>0</v>
      </c>
      <c r="N188" s="84"/>
      <c r="O188" s="84"/>
      <c r="P188" s="85">
        <f t="shared" si="12"/>
        <v>0</v>
      </c>
      <c r="Q188" s="106"/>
      <c r="R188" s="87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</row>
    <row r="189" spans="1:49" x14ac:dyDescent="0.25">
      <c r="A189" s="74" t="str">
        <f>IF(B189="","",IF(MOD(ROW(A185),1),"",COUNT(A$4:A188)+1))</f>
        <v/>
      </c>
      <c r="B189" s="113"/>
      <c r="C189" s="76"/>
      <c r="D189" s="61"/>
      <c r="E189" s="90"/>
      <c r="F189" s="94"/>
      <c r="G189" s="92"/>
      <c r="H189" s="93"/>
      <c r="I189" s="94"/>
      <c r="J189" s="94"/>
      <c r="K189" s="95" t="str">
        <f t="shared" si="10"/>
        <v xml:space="preserve"> </v>
      </c>
      <c r="L189" s="82"/>
      <c r="M189" s="83">
        <f t="shared" si="11"/>
        <v>0</v>
      </c>
      <c r="N189" s="84"/>
      <c r="O189" s="84"/>
      <c r="P189" s="85">
        <f t="shared" si="12"/>
        <v>0</v>
      </c>
      <c r="Q189" s="106"/>
      <c r="R189" s="87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</row>
    <row r="190" spans="1:49" x14ac:dyDescent="0.25">
      <c r="A190" s="74" t="str">
        <f>IF(B190="","",IF(MOD(ROW(A186),1),"",COUNT(A$4:A189)+1))</f>
        <v/>
      </c>
      <c r="B190" s="113"/>
      <c r="C190" s="76"/>
      <c r="D190" s="61"/>
      <c r="E190" s="90"/>
      <c r="F190" s="94"/>
      <c r="G190" s="92"/>
      <c r="H190" s="93"/>
      <c r="I190" s="94"/>
      <c r="J190" s="94"/>
      <c r="K190" s="95" t="str">
        <f t="shared" si="10"/>
        <v xml:space="preserve"> </v>
      </c>
      <c r="L190" s="82"/>
      <c r="M190" s="83">
        <f t="shared" si="11"/>
        <v>0</v>
      </c>
      <c r="N190" s="84"/>
      <c r="O190" s="84"/>
      <c r="P190" s="85">
        <f t="shared" si="12"/>
        <v>0</v>
      </c>
      <c r="Q190" s="106"/>
      <c r="R190" s="87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</row>
    <row r="191" spans="1:49" x14ac:dyDescent="0.25">
      <c r="A191" s="74" t="str">
        <f>IF(B191="","",IF(MOD(ROW(A187),1),"",COUNT(A$4:A190)+1))</f>
        <v/>
      </c>
      <c r="B191" s="113"/>
      <c r="C191" s="76"/>
      <c r="D191" s="61"/>
      <c r="E191" s="90"/>
      <c r="F191" s="94"/>
      <c r="G191" s="92"/>
      <c r="H191" s="93"/>
      <c r="I191" s="94"/>
      <c r="J191" s="94"/>
      <c r="K191" s="95" t="str">
        <f t="shared" si="10"/>
        <v xml:space="preserve"> </v>
      </c>
      <c r="L191" s="82"/>
      <c r="M191" s="83">
        <f t="shared" si="11"/>
        <v>0</v>
      </c>
      <c r="N191" s="84"/>
      <c r="O191" s="84"/>
      <c r="P191" s="85">
        <f t="shared" si="12"/>
        <v>0</v>
      </c>
      <c r="Q191" s="106"/>
      <c r="R191" s="87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</row>
    <row r="192" spans="1:49" x14ac:dyDescent="0.25">
      <c r="A192" s="74" t="str">
        <f>IF(B192="","",IF(MOD(ROW(A188),1),"",COUNT(A$4:A191)+1))</f>
        <v/>
      </c>
      <c r="B192" s="113"/>
      <c r="C192" s="76"/>
      <c r="D192" s="61"/>
      <c r="E192" s="90"/>
      <c r="F192" s="94"/>
      <c r="G192" s="92"/>
      <c r="H192" s="93"/>
      <c r="I192" s="94"/>
      <c r="J192" s="94"/>
      <c r="K192" s="95" t="str">
        <f t="shared" si="10"/>
        <v xml:space="preserve"> </v>
      </c>
      <c r="L192" s="82"/>
      <c r="M192" s="83">
        <f t="shared" si="11"/>
        <v>0</v>
      </c>
      <c r="N192" s="84"/>
      <c r="O192" s="84"/>
      <c r="P192" s="85">
        <f t="shared" si="12"/>
        <v>0</v>
      </c>
      <c r="Q192" s="106"/>
      <c r="R192" s="87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</row>
    <row r="193" spans="1:49" x14ac:dyDescent="0.25">
      <c r="A193" s="74" t="str">
        <f>IF(B193="","",IF(MOD(ROW(A189),1),"",COUNT(A$4:A192)+1))</f>
        <v/>
      </c>
      <c r="B193" s="113"/>
      <c r="C193" s="76"/>
      <c r="D193" s="61"/>
      <c r="E193" s="90"/>
      <c r="F193" s="94"/>
      <c r="G193" s="92"/>
      <c r="H193" s="93"/>
      <c r="I193" s="94"/>
      <c r="J193" s="94"/>
      <c r="K193" s="95" t="str">
        <f t="shared" si="10"/>
        <v xml:space="preserve"> </v>
      </c>
      <c r="L193" s="82"/>
      <c r="M193" s="83">
        <f t="shared" si="11"/>
        <v>0</v>
      </c>
      <c r="N193" s="84"/>
      <c r="O193" s="84"/>
      <c r="P193" s="85">
        <f t="shared" si="12"/>
        <v>0</v>
      </c>
      <c r="Q193" s="106"/>
      <c r="R193" s="87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</row>
    <row r="194" spans="1:49" x14ac:dyDescent="0.25">
      <c r="A194" s="74" t="str">
        <f>IF(B194="","",IF(MOD(ROW(A190),1),"",COUNT(A$4:A193)+1))</f>
        <v/>
      </c>
      <c r="B194" s="113"/>
      <c r="C194" s="76"/>
      <c r="D194" s="61"/>
      <c r="E194" s="90"/>
      <c r="F194" s="94"/>
      <c r="G194" s="92"/>
      <c r="H194" s="93"/>
      <c r="I194" s="94"/>
      <c r="J194" s="94"/>
      <c r="K194" s="95" t="str">
        <f t="shared" si="10"/>
        <v xml:space="preserve"> </v>
      </c>
      <c r="L194" s="82"/>
      <c r="M194" s="83">
        <f t="shared" si="11"/>
        <v>0</v>
      </c>
      <c r="N194" s="84"/>
      <c r="O194" s="84"/>
      <c r="P194" s="85">
        <f t="shared" si="12"/>
        <v>0</v>
      </c>
      <c r="Q194" s="106"/>
      <c r="R194" s="87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</row>
    <row r="195" spans="1:49" x14ac:dyDescent="0.25">
      <c r="A195" s="74" t="str">
        <f>IF(B195="","",IF(MOD(ROW(A191),1),"",COUNT(A$4:A194)+1))</f>
        <v/>
      </c>
      <c r="B195" s="113"/>
      <c r="C195" s="76"/>
      <c r="D195" s="61"/>
      <c r="E195" s="90"/>
      <c r="F195" s="94"/>
      <c r="G195" s="92"/>
      <c r="H195" s="93"/>
      <c r="I195" s="94"/>
      <c r="J195" s="94"/>
      <c r="K195" s="95" t="str">
        <f t="shared" si="10"/>
        <v xml:space="preserve"> </v>
      </c>
      <c r="L195" s="82"/>
      <c r="M195" s="83">
        <f t="shared" si="11"/>
        <v>0</v>
      </c>
      <c r="N195" s="84"/>
      <c r="O195" s="84"/>
      <c r="P195" s="85">
        <f t="shared" si="12"/>
        <v>0</v>
      </c>
      <c r="Q195" s="106"/>
      <c r="R195" s="87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</row>
    <row r="196" spans="1:49" x14ac:dyDescent="0.25">
      <c r="A196" s="74" t="str">
        <f>IF(B196="","",IF(MOD(ROW(A192),1),"",COUNT(A$4:A195)+1))</f>
        <v/>
      </c>
      <c r="B196" s="113"/>
      <c r="C196" s="76"/>
      <c r="D196" s="61"/>
      <c r="E196" s="90"/>
      <c r="F196" s="94"/>
      <c r="G196" s="92"/>
      <c r="H196" s="93"/>
      <c r="I196" s="94"/>
      <c r="J196" s="94"/>
      <c r="K196" s="95" t="str">
        <f t="shared" si="10"/>
        <v xml:space="preserve"> </v>
      </c>
      <c r="L196" s="82"/>
      <c r="M196" s="83">
        <f t="shared" si="11"/>
        <v>0</v>
      </c>
      <c r="N196" s="84"/>
      <c r="O196" s="84"/>
      <c r="P196" s="85">
        <f t="shared" si="12"/>
        <v>0</v>
      </c>
      <c r="Q196" s="106"/>
      <c r="R196" s="87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</row>
    <row r="197" spans="1:49" x14ac:dyDescent="0.25">
      <c r="A197" s="74" t="str">
        <f>IF(B197="","",IF(MOD(ROW(A193),1),"",COUNT(A$4:A196)+1))</f>
        <v/>
      </c>
      <c r="B197" s="113"/>
      <c r="C197" s="76"/>
      <c r="D197" s="61"/>
      <c r="E197" s="90"/>
      <c r="F197" s="94"/>
      <c r="G197" s="92"/>
      <c r="H197" s="93"/>
      <c r="I197" s="94"/>
      <c r="J197" s="94"/>
      <c r="K197" s="95" t="str">
        <f t="shared" si="10"/>
        <v xml:space="preserve"> </v>
      </c>
      <c r="L197" s="82"/>
      <c r="M197" s="83">
        <f t="shared" si="11"/>
        <v>0</v>
      </c>
      <c r="N197" s="84"/>
      <c r="O197" s="84"/>
      <c r="P197" s="85">
        <f t="shared" si="12"/>
        <v>0</v>
      </c>
      <c r="Q197" s="106"/>
      <c r="R197" s="87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</row>
    <row r="198" spans="1:49" x14ac:dyDescent="0.25">
      <c r="A198" s="74" t="str">
        <f>IF(B198="","",IF(MOD(ROW(A194),1),"",COUNT(A$4:A197)+1))</f>
        <v/>
      </c>
      <c r="B198" s="113"/>
      <c r="C198" s="76"/>
      <c r="D198" s="61"/>
      <c r="E198" s="90"/>
      <c r="F198" s="94"/>
      <c r="G198" s="92"/>
      <c r="H198" s="93"/>
      <c r="I198" s="94"/>
      <c r="J198" s="94"/>
      <c r="K198" s="95" t="str">
        <f t="shared" si="10"/>
        <v xml:space="preserve"> </v>
      </c>
      <c r="L198" s="82"/>
      <c r="M198" s="83">
        <f t="shared" si="11"/>
        <v>0</v>
      </c>
      <c r="N198" s="84"/>
      <c r="O198" s="84"/>
      <c r="P198" s="85">
        <f t="shared" si="12"/>
        <v>0</v>
      </c>
      <c r="Q198" s="106"/>
      <c r="R198" s="87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</row>
    <row r="199" spans="1:49" x14ac:dyDescent="0.25">
      <c r="A199" s="74" t="str">
        <f>IF(B199="","",IF(MOD(ROW(A195),1),"",COUNT(A$4:A198)+1))</f>
        <v/>
      </c>
      <c r="B199" s="113"/>
      <c r="C199" s="76"/>
      <c r="D199" s="61"/>
      <c r="E199" s="90"/>
      <c r="F199" s="94"/>
      <c r="G199" s="92"/>
      <c r="H199" s="93"/>
      <c r="I199" s="94"/>
      <c r="J199" s="94"/>
      <c r="K199" s="95" t="str">
        <f t="shared" si="10"/>
        <v xml:space="preserve"> </v>
      </c>
      <c r="L199" s="82"/>
      <c r="M199" s="83">
        <f t="shared" si="11"/>
        <v>0</v>
      </c>
      <c r="N199" s="84"/>
      <c r="O199" s="84"/>
      <c r="P199" s="85">
        <f t="shared" si="12"/>
        <v>0</v>
      </c>
      <c r="Q199" s="106"/>
      <c r="R199" s="87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</row>
    <row r="200" spans="1:49" x14ac:dyDescent="0.25">
      <c r="A200" s="74" t="str">
        <f>IF(B200="","",IF(MOD(ROW(A196),1),"",COUNT(A$4:A199)+1))</f>
        <v/>
      </c>
      <c r="B200" s="113"/>
      <c r="C200" s="76"/>
      <c r="D200" s="61"/>
      <c r="E200" s="90"/>
      <c r="F200" s="94"/>
      <c r="G200" s="92"/>
      <c r="H200" s="93"/>
      <c r="I200" s="94"/>
      <c r="J200" s="94"/>
      <c r="K200" s="95" t="str">
        <f t="shared" si="10"/>
        <v xml:space="preserve"> </v>
      </c>
      <c r="L200" s="82"/>
      <c r="M200" s="83">
        <f t="shared" si="11"/>
        <v>0</v>
      </c>
      <c r="N200" s="84"/>
      <c r="O200" s="84"/>
      <c r="P200" s="85">
        <f t="shared" si="12"/>
        <v>0</v>
      </c>
      <c r="Q200" s="106"/>
      <c r="R200" s="87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</row>
    <row r="201" spans="1:49" x14ac:dyDescent="0.25">
      <c r="A201" s="74" t="str">
        <f>IF(B201="","",IF(MOD(ROW(A197),1),"",COUNT(A$4:A200)+1))</f>
        <v/>
      </c>
      <c r="B201" s="113"/>
      <c r="C201" s="76"/>
      <c r="D201" s="61"/>
      <c r="E201" s="90"/>
      <c r="F201" s="94"/>
      <c r="G201" s="92"/>
      <c r="H201" s="93"/>
      <c r="I201" s="94"/>
      <c r="J201" s="94"/>
      <c r="K201" s="95" t="str">
        <f t="shared" si="10"/>
        <v xml:space="preserve"> </v>
      </c>
      <c r="L201" s="82"/>
      <c r="M201" s="83">
        <f t="shared" si="11"/>
        <v>0</v>
      </c>
      <c r="N201" s="84"/>
      <c r="O201" s="84"/>
      <c r="P201" s="85">
        <f t="shared" si="12"/>
        <v>0</v>
      </c>
      <c r="Q201" s="106"/>
      <c r="R201" s="87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</row>
    <row r="202" spans="1:49" x14ac:dyDescent="0.25">
      <c r="A202" s="74" t="str">
        <f>IF(B202="","",IF(MOD(ROW(A198),1),"",COUNT(A$4:A201)+1))</f>
        <v/>
      </c>
      <c r="B202" s="113"/>
      <c r="C202" s="76"/>
      <c r="D202" s="61"/>
      <c r="E202" s="90"/>
      <c r="F202" s="94"/>
      <c r="G202" s="92"/>
      <c r="H202" s="93"/>
      <c r="I202" s="94"/>
      <c r="J202" s="94"/>
      <c r="K202" s="95" t="str">
        <f t="shared" si="10"/>
        <v xml:space="preserve"> </v>
      </c>
      <c r="L202" s="82"/>
      <c r="M202" s="83">
        <f t="shared" si="11"/>
        <v>0</v>
      </c>
      <c r="N202" s="84"/>
      <c r="O202" s="84"/>
      <c r="P202" s="85">
        <f t="shared" si="12"/>
        <v>0</v>
      </c>
      <c r="Q202" s="106"/>
      <c r="R202" s="87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</row>
    <row r="203" spans="1:49" x14ac:dyDescent="0.25">
      <c r="A203" s="74" t="str">
        <f>IF(B203="","",IF(MOD(ROW(A199),1),"",COUNT(A$4:A202)+1))</f>
        <v/>
      </c>
      <c r="B203" s="113"/>
      <c r="C203" s="76"/>
      <c r="D203" s="61"/>
      <c r="E203" s="90"/>
      <c r="F203" s="94"/>
      <c r="G203" s="92"/>
      <c r="H203" s="93"/>
      <c r="I203" s="94"/>
      <c r="J203" s="94"/>
      <c r="K203" s="95" t="str">
        <f t="shared" si="10"/>
        <v xml:space="preserve"> </v>
      </c>
      <c r="L203" s="82"/>
      <c r="M203" s="83">
        <f t="shared" si="11"/>
        <v>0</v>
      </c>
      <c r="N203" s="84"/>
      <c r="O203" s="84"/>
      <c r="P203" s="85">
        <f t="shared" si="12"/>
        <v>0</v>
      </c>
      <c r="Q203" s="106"/>
      <c r="R203" s="87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</row>
    <row r="204" spans="1:49" x14ac:dyDescent="0.25">
      <c r="A204" s="74" t="str">
        <f>IF(B204="","",IF(MOD(ROW(A200),1),"",COUNT(A$4:A203)+1))</f>
        <v/>
      </c>
      <c r="B204" s="113"/>
      <c r="C204" s="76"/>
      <c r="D204" s="61"/>
      <c r="E204" s="90"/>
      <c r="F204" s="94"/>
      <c r="G204" s="92"/>
      <c r="H204" s="93"/>
      <c r="I204" s="94"/>
      <c r="J204" s="94"/>
      <c r="K204" s="95" t="str">
        <f t="shared" si="10"/>
        <v xml:space="preserve"> </v>
      </c>
      <c r="L204" s="82"/>
      <c r="M204" s="83">
        <f t="shared" si="11"/>
        <v>0</v>
      </c>
      <c r="N204" s="84"/>
      <c r="O204" s="84"/>
      <c r="P204" s="85">
        <f t="shared" si="12"/>
        <v>0</v>
      </c>
      <c r="Q204" s="106"/>
      <c r="R204" s="87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</row>
    <row r="205" spans="1:49" x14ac:dyDescent="0.25">
      <c r="A205" s="74" t="str">
        <f>IF(B205="","",IF(MOD(ROW(A201),1),"",COUNT(A$4:A204)+1))</f>
        <v/>
      </c>
      <c r="B205" s="113"/>
      <c r="C205" s="76"/>
      <c r="D205" s="61"/>
      <c r="E205" s="90"/>
      <c r="F205" s="94"/>
      <c r="G205" s="92"/>
      <c r="H205" s="93"/>
      <c r="I205" s="94"/>
      <c r="J205" s="94"/>
      <c r="K205" s="95" t="str">
        <f t="shared" si="10"/>
        <v xml:space="preserve"> </v>
      </c>
      <c r="L205" s="82"/>
      <c r="M205" s="83">
        <f t="shared" si="11"/>
        <v>0</v>
      </c>
      <c r="N205" s="84"/>
      <c r="O205" s="84"/>
      <c r="P205" s="85">
        <f t="shared" si="12"/>
        <v>0</v>
      </c>
      <c r="Q205" s="106"/>
      <c r="R205" s="87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</row>
    <row r="206" spans="1:49" x14ac:dyDescent="0.25">
      <c r="A206" s="74" t="str">
        <f>IF(B206="","",IF(MOD(ROW(A202),1),"",COUNT(A$4:A205)+1))</f>
        <v/>
      </c>
      <c r="B206" s="113"/>
      <c r="C206" s="76"/>
      <c r="D206" s="61"/>
      <c r="E206" s="90"/>
      <c r="F206" s="94"/>
      <c r="G206" s="92"/>
      <c r="H206" s="93"/>
      <c r="I206" s="94"/>
      <c r="J206" s="94"/>
      <c r="K206" s="95" t="str">
        <f t="shared" si="10"/>
        <v xml:space="preserve"> </v>
      </c>
      <c r="L206" s="82"/>
      <c r="M206" s="83">
        <f t="shared" si="11"/>
        <v>0</v>
      </c>
      <c r="N206" s="84"/>
      <c r="O206" s="84"/>
      <c r="P206" s="85">
        <f t="shared" si="12"/>
        <v>0</v>
      </c>
      <c r="Q206" s="106"/>
      <c r="R206" s="87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</row>
    <row r="207" spans="1:49" x14ac:dyDescent="0.25">
      <c r="A207" s="74" t="str">
        <f>IF(B207="","",IF(MOD(ROW(A203),1),"",COUNT(A$4:A206)+1))</f>
        <v/>
      </c>
      <c r="B207" s="113"/>
      <c r="C207" s="76"/>
      <c r="D207" s="61"/>
      <c r="E207" s="90"/>
      <c r="F207" s="94"/>
      <c r="G207" s="92"/>
      <c r="H207" s="93"/>
      <c r="I207" s="94"/>
      <c r="J207" s="94"/>
      <c r="K207" s="95" t="str">
        <f t="shared" si="10"/>
        <v xml:space="preserve"> </v>
      </c>
      <c r="L207" s="82"/>
      <c r="M207" s="83">
        <f t="shared" si="11"/>
        <v>0</v>
      </c>
      <c r="N207" s="84"/>
      <c r="O207" s="84"/>
      <c r="P207" s="85">
        <f t="shared" si="12"/>
        <v>0</v>
      </c>
      <c r="Q207" s="106"/>
      <c r="R207" s="87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</row>
    <row r="208" spans="1:49" x14ac:dyDescent="0.25">
      <c r="A208" s="74" t="str">
        <f>IF(B208="","",IF(MOD(ROW(A204),1),"",COUNT(A$4:A207)+1))</f>
        <v/>
      </c>
      <c r="B208" s="113"/>
      <c r="C208" s="76"/>
      <c r="D208" s="61"/>
      <c r="E208" s="90"/>
      <c r="F208" s="94"/>
      <c r="G208" s="92"/>
      <c r="H208" s="93"/>
      <c r="I208" s="94"/>
      <c r="J208" s="94"/>
      <c r="K208" s="95" t="str">
        <f t="shared" si="10"/>
        <v xml:space="preserve"> </v>
      </c>
      <c r="L208" s="82"/>
      <c r="M208" s="83">
        <f t="shared" si="11"/>
        <v>0</v>
      </c>
      <c r="N208" s="84"/>
      <c r="O208" s="84"/>
      <c r="P208" s="85">
        <f t="shared" si="12"/>
        <v>0</v>
      </c>
      <c r="Q208" s="106"/>
      <c r="R208" s="87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</row>
    <row r="209" spans="1:49" x14ac:dyDescent="0.25">
      <c r="A209" s="74" t="str">
        <f>IF(B209="","",IF(MOD(ROW(A205),1),"",COUNT(A$4:A208)+1))</f>
        <v/>
      </c>
      <c r="B209" s="113"/>
      <c r="C209" s="76"/>
      <c r="D209" s="61"/>
      <c r="E209" s="90"/>
      <c r="F209" s="94"/>
      <c r="G209" s="92"/>
      <c r="H209" s="93"/>
      <c r="I209" s="94"/>
      <c r="J209" s="94"/>
      <c r="K209" s="95" t="str">
        <f t="shared" si="10"/>
        <v xml:space="preserve"> </v>
      </c>
      <c r="L209" s="82"/>
      <c r="M209" s="83">
        <f t="shared" si="11"/>
        <v>0</v>
      </c>
      <c r="N209" s="84"/>
      <c r="O209" s="84"/>
      <c r="P209" s="85">
        <f t="shared" si="12"/>
        <v>0</v>
      </c>
      <c r="Q209" s="106"/>
      <c r="R209" s="87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</row>
    <row r="210" spans="1:49" x14ac:dyDescent="0.25">
      <c r="A210" s="74" t="str">
        <f>IF(B210="","",IF(MOD(ROW(A206),1),"",COUNT(A$4:A209)+1))</f>
        <v/>
      </c>
      <c r="B210" s="113"/>
      <c r="C210" s="76"/>
      <c r="D210" s="61"/>
      <c r="E210" s="90"/>
      <c r="F210" s="94"/>
      <c r="G210" s="92"/>
      <c r="H210" s="93"/>
      <c r="I210" s="94"/>
      <c r="J210" s="94"/>
      <c r="K210" s="95" t="str">
        <f t="shared" si="10"/>
        <v xml:space="preserve"> </v>
      </c>
      <c r="L210" s="82"/>
      <c r="M210" s="83">
        <f t="shared" si="11"/>
        <v>0</v>
      </c>
      <c r="N210" s="84"/>
      <c r="O210" s="84"/>
      <c r="P210" s="85">
        <f t="shared" si="12"/>
        <v>0</v>
      </c>
      <c r="Q210" s="106"/>
      <c r="R210" s="87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</row>
    <row r="211" spans="1:49" x14ac:dyDescent="0.25">
      <c r="A211" s="74" t="str">
        <f>IF(B211="","",IF(MOD(ROW(A207),1),"",COUNT(A$4:A210)+1))</f>
        <v/>
      </c>
      <c r="B211" s="113"/>
      <c r="C211" s="76"/>
      <c r="D211" s="61"/>
      <c r="E211" s="90"/>
      <c r="F211" s="94"/>
      <c r="G211" s="92"/>
      <c r="H211" s="93"/>
      <c r="I211" s="94"/>
      <c r="J211" s="94"/>
      <c r="K211" s="95" t="str">
        <f t="shared" si="10"/>
        <v xml:space="preserve"> </v>
      </c>
      <c r="L211" s="82"/>
      <c r="M211" s="83">
        <f t="shared" si="11"/>
        <v>0</v>
      </c>
      <c r="N211" s="84"/>
      <c r="O211" s="84"/>
      <c r="P211" s="85">
        <f t="shared" si="12"/>
        <v>0</v>
      </c>
      <c r="Q211" s="106"/>
      <c r="R211" s="87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</row>
    <row r="212" spans="1:49" x14ac:dyDescent="0.25">
      <c r="A212" s="74" t="str">
        <f>IF(B212="","",IF(MOD(ROW(A208),1),"",COUNT(A$4:A211)+1))</f>
        <v/>
      </c>
      <c r="B212" s="113"/>
      <c r="C212" s="76"/>
      <c r="D212" s="61"/>
      <c r="E212" s="90"/>
      <c r="F212" s="94"/>
      <c r="G212" s="92"/>
      <c r="H212" s="93"/>
      <c r="I212" s="94"/>
      <c r="J212" s="94"/>
      <c r="K212" s="95" t="str">
        <f t="shared" si="10"/>
        <v xml:space="preserve"> </v>
      </c>
      <c r="L212" s="82"/>
      <c r="M212" s="83">
        <f t="shared" si="11"/>
        <v>0</v>
      </c>
      <c r="N212" s="84"/>
      <c r="O212" s="84"/>
      <c r="P212" s="85">
        <f t="shared" si="12"/>
        <v>0</v>
      </c>
      <c r="Q212" s="106"/>
      <c r="R212" s="87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</row>
    <row r="213" spans="1:49" x14ac:dyDescent="0.25">
      <c r="A213" s="74" t="str">
        <f>IF(B213="","",IF(MOD(ROW(A209),1),"",COUNT(A$4:A212)+1))</f>
        <v/>
      </c>
      <c r="B213" s="113"/>
      <c r="C213" s="76"/>
      <c r="D213" s="61"/>
      <c r="E213" s="90"/>
      <c r="F213" s="94"/>
      <c r="G213" s="92"/>
      <c r="H213" s="93"/>
      <c r="I213" s="94"/>
      <c r="J213" s="94"/>
      <c r="K213" s="95" t="str">
        <f t="shared" si="10"/>
        <v xml:space="preserve"> </v>
      </c>
      <c r="L213" s="82"/>
      <c r="M213" s="83">
        <f t="shared" si="11"/>
        <v>0</v>
      </c>
      <c r="N213" s="84"/>
      <c r="O213" s="84"/>
      <c r="P213" s="85">
        <f t="shared" si="12"/>
        <v>0</v>
      </c>
      <c r="Q213" s="106"/>
      <c r="R213" s="87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</row>
    <row r="214" spans="1:49" x14ac:dyDescent="0.25">
      <c r="A214" s="74" t="str">
        <f>IF(B214="","",IF(MOD(ROW(A210),1),"",COUNT(A$4:A213)+1))</f>
        <v/>
      </c>
      <c r="B214" s="113"/>
      <c r="C214" s="76"/>
      <c r="D214" s="61"/>
      <c r="E214" s="90"/>
      <c r="F214" s="94"/>
      <c r="G214" s="92"/>
      <c r="H214" s="93"/>
      <c r="I214" s="94"/>
      <c r="J214" s="94"/>
      <c r="K214" s="95" t="str">
        <f t="shared" si="10"/>
        <v xml:space="preserve"> </v>
      </c>
      <c r="L214" s="82"/>
      <c r="M214" s="83">
        <f t="shared" si="11"/>
        <v>0</v>
      </c>
      <c r="N214" s="84"/>
      <c r="O214" s="84"/>
      <c r="P214" s="85">
        <f t="shared" si="12"/>
        <v>0</v>
      </c>
      <c r="Q214" s="106"/>
      <c r="R214" s="87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</row>
    <row r="215" spans="1:49" x14ac:dyDescent="0.25">
      <c r="A215" s="74" t="str">
        <f>IF(B215="","",IF(MOD(ROW(A211),1),"",COUNT(A$4:A214)+1))</f>
        <v/>
      </c>
      <c r="B215" s="113"/>
      <c r="C215" s="76"/>
      <c r="D215" s="61"/>
      <c r="E215" s="90"/>
      <c r="F215" s="94"/>
      <c r="G215" s="92"/>
      <c r="H215" s="93"/>
      <c r="I215" s="94"/>
      <c r="J215" s="94"/>
      <c r="K215" s="95" t="str">
        <f t="shared" si="10"/>
        <v xml:space="preserve"> </v>
      </c>
      <c r="L215" s="82"/>
      <c r="M215" s="83">
        <f t="shared" si="11"/>
        <v>0</v>
      </c>
      <c r="N215" s="84"/>
      <c r="O215" s="84"/>
      <c r="P215" s="85">
        <f t="shared" si="12"/>
        <v>0</v>
      </c>
      <c r="Q215" s="106"/>
      <c r="R215" s="87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</row>
    <row r="216" spans="1:49" x14ac:dyDescent="0.25">
      <c r="A216" s="74" t="str">
        <f>IF(B216="","",IF(MOD(ROW(A212),1),"",COUNT(A$4:A215)+1))</f>
        <v/>
      </c>
      <c r="B216" s="113"/>
      <c r="C216" s="76"/>
      <c r="D216" s="61"/>
      <c r="E216" s="90"/>
      <c r="F216" s="94"/>
      <c r="G216" s="92"/>
      <c r="H216" s="93"/>
      <c r="I216" s="94"/>
      <c r="J216" s="94"/>
      <c r="K216" s="95" t="str">
        <f t="shared" si="10"/>
        <v xml:space="preserve"> </v>
      </c>
      <c r="L216" s="82"/>
      <c r="M216" s="83">
        <f t="shared" si="11"/>
        <v>0</v>
      </c>
      <c r="N216" s="84"/>
      <c r="O216" s="84"/>
      <c r="P216" s="85">
        <f t="shared" si="12"/>
        <v>0</v>
      </c>
      <c r="Q216" s="106"/>
      <c r="R216" s="87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</row>
    <row r="217" spans="1:49" x14ac:dyDescent="0.25">
      <c r="A217" s="74" t="str">
        <f>IF(B217="","",IF(MOD(ROW(A213),1),"",COUNT(A$4:A216)+1))</f>
        <v/>
      </c>
      <c r="B217" s="113"/>
      <c r="C217" s="76"/>
      <c r="D217" s="61"/>
      <c r="E217" s="90"/>
      <c r="F217" s="94"/>
      <c r="G217" s="92"/>
      <c r="H217" s="93"/>
      <c r="I217" s="94"/>
      <c r="J217" s="94"/>
      <c r="K217" s="95" t="str">
        <f t="shared" si="10"/>
        <v xml:space="preserve"> </v>
      </c>
      <c r="L217" s="82"/>
      <c r="M217" s="83">
        <f t="shared" si="11"/>
        <v>0</v>
      </c>
      <c r="N217" s="84"/>
      <c r="O217" s="84"/>
      <c r="P217" s="85">
        <f t="shared" si="12"/>
        <v>0</v>
      </c>
      <c r="Q217" s="106"/>
      <c r="R217" s="87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</row>
    <row r="218" spans="1:49" x14ac:dyDescent="0.25">
      <c r="A218" s="74" t="str">
        <f>IF(B218="","",IF(MOD(ROW(A214),1),"",COUNT(A$4:A217)+1))</f>
        <v/>
      </c>
      <c r="B218" s="113"/>
      <c r="C218" s="76"/>
      <c r="D218" s="61"/>
      <c r="E218" s="90"/>
      <c r="F218" s="94"/>
      <c r="G218" s="92"/>
      <c r="H218" s="93"/>
      <c r="I218" s="94"/>
      <c r="J218" s="94"/>
      <c r="K218" s="95" t="str">
        <f t="shared" si="10"/>
        <v xml:space="preserve"> </v>
      </c>
      <c r="L218" s="82"/>
      <c r="M218" s="83">
        <f t="shared" si="11"/>
        <v>0</v>
      </c>
      <c r="N218" s="84"/>
      <c r="O218" s="84"/>
      <c r="P218" s="85">
        <f t="shared" si="12"/>
        <v>0</v>
      </c>
      <c r="Q218" s="106"/>
      <c r="R218" s="87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</row>
    <row r="219" spans="1:49" x14ac:dyDescent="0.25">
      <c r="A219" s="74" t="str">
        <f>IF(B219="","",IF(MOD(ROW(A215),1),"",COUNT(A$4:A218)+1))</f>
        <v/>
      </c>
      <c r="B219" s="113"/>
      <c r="C219" s="76"/>
      <c r="D219" s="61"/>
      <c r="E219" s="90"/>
      <c r="F219" s="94"/>
      <c r="G219" s="92"/>
      <c r="H219" s="93"/>
      <c r="I219" s="94"/>
      <c r="J219" s="94"/>
      <c r="K219" s="95" t="str">
        <f t="shared" si="10"/>
        <v xml:space="preserve"> </v>
      </c>
      <c r="L219" s="82"/>
      <c r="M219" s="83">
        <f t="shared" si="11"/>
        <v>0</v>
      </c>
      <c r="N219" s="84"/>
      <c r="O219" s="84"/>
      <c r="P219" s="85">
        <f t="shared" si="12"/>
        <v>0</v>
      </c>
      <c r="Q219" s="106"/>
      <c r="R219" s="87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</row>
    <row r="220" spans="1:49" x14ac:dyDescent="0.25">
      <c r="A220" s="74" t="str">
        <f>IF(B220="","",IF(MOD(ROW(A216),1),"",COUNT(A$4:A219)+1))</f>
        <v/>
      </c>
      <c r="B220" s="113"/>
      <c r="C220" s="76"/>
      <c r="D220" s="61"/>
      <c r="E220" s="90"/>
      <c r="F220" s="94"/>
      <c r="G220" s="92"/>
      <c r="H220" s="93"/>
      <c r="I220" s="94"/>
      <c r="J220" s="94"/>
      <c r="K220" s="95" t="str">
        <f t="shared" ref="K220:K283" si="13">IF(H220&gt;0,(H220+I220)-(E220+F220)," ")</f>
        <v xml:space="preserve"> </v>
      </c>
      <c r="L220" s="82"/>
      <c r="M220" s="83">
        <f t="shared" si="11"/>
        <v>0</v>
      </c>
      <c r="N220" s="84"/>
      <c r="O220" s="84"/>
      <c r="P220" s="85">
        <f t="shared" si="12"/>
        <v>0</v>
      </c>
      <c r="Q220" s="106"/>
      <c r="R220" s="87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</row>
    <row r="221" spans="1:49" x14ac:dyDescent="0.25">
      <c r="A221" s="74" t="str">
        <f>IF(B221="","",IF(MOD(ROW(A217),1),"",COUNT(A$4:A220)+1))</f>
        <v/>
      </c>
      <c r="B221" s="113"/>
      <c r="C221" s="76"/>
      <c r="D221" s="61"/>
      <c r="E221" s="90"/>
      <c r="F221" s="94"/>
      <c r="G221" s="92"/>
      <c r="H221" s="93"/>
      <c r="I221" s="94"/>
      <c r="J221" s="94"/>
      <c r="K221" s="95" t="str">
        <f t="shared" si="13"/>
        <v xml:space="preserve"> </v>
      </c>
      <c r="L221" s="82"/>
      <c r="M221" s="83">
        <f t="shared" si="11"/>
        <v>0</v>
      </c>
      <c r="N221" s="84"/>
      <c r="O221" s="84"/>
      <c r="P221" s="85">
        <f t="shared" si="12"/>
        <v>0</v>
      </c>
      <c r="Q221" s="106"/>
      <c r="R221" s="87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</row>
    <row r="222" spans="1:49" x14ac:dyDescent="0.25">
      <c r="A222" s="74" t="str">
        <f>IF(B222="","",IF(MOD(ROW(A218),1),"",COUNT(A$4:A221)+1))</f>
        <v/>
      </c>
      <c r="B222" s="113"/>
      <c r="C222" s="76"/>
      <c r="D222" s="61"/>
      <c r="E222" s="90"/>
      <c r="F222" s="94"/>
      <c r="G222" s="92"/>
      <c r="H222" s="93"/>
      <c r="I222" s="94"/>
      <c r="J222" s="94"/>
      <c r="K222" s="95" t="str">
        <f t="shared" si="13"/>
        <v xml:space="preserve"> </v>
      </c>
      <c r="L222" s="82"/>
      <c r="M222" s="83">
        <f t="shared" si="11"/>
        <v>0</v>
      </c>
      <c r="N222" s="84"/>
      <c r="O222" s="84"/>
      <c r="P222" s="85">
        <f t="shared" si="12"/>
        <v>0</v>
      </c>
      <c r="Q222" s="106"/>
      <c r="R222" s="87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</row>
    <row r="223" spans="1:49" x14ac:dyDescent="0.25">
      <c r="A223" s="74" t="str">
        <f>IF(B223="","",IF(MOD(ROW(A219),1),"",COUNT(A$4:A222)+1))</f>
        <v/>
      </c>
      <c r="B223" s="113"/>
      <c r="C223" s="76"/>
      <c r="D223" s="61"/>
      <c r="E223" s="90"/>
      <c r="F223" s="94"/>
      <c r="G223" s="92"/>
      <c r="H223" s="93"/>
      <c r="I223" s="94"/>
      <c r="J223" s="94"/>
      <c r="K223" s="95" t="str">
        <f t="shared" si="13"/>
        <v xml:space="preserve"> </v>
      </c>
      <c r="L223" s="82"/>
      <c r="M223" s="83">
        <f t="shared" si="11"/>
        <v>0</v>
      </c>
      <c r="N223" s="84"/>
      <c r="O223" s="84"/>
      <c r="P223" s="85">
        <f t="shared" si="12"/>
        <v>0</v>
      </c>
      <c r="Q223" s="106"/>
      <c r="R223" s="87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</row>
    <row r="224" spans="1:49" x14ac:dyDescent="0.25">
      <c r="A224" s="74" t="str">
        <f>IF(B224="","",IF(MOD(ROW(A220),1),"",COUNT(A$4:A223)+1))</f>
        <v/>
      </c>
      <c r="B224" s="113"/>
      <c r="C224" s="76"/>
      <c r="D224" s="61"/>
      <c r="E224" s="90"/>
      <c r="F224" s="94"/>
      <c r="G224" s="92"/>
      <c r="H224" s="93"/>
      <c r="I224" s="94"/>
      <c r="J224" s="94"/>
      <c r="K224" s="95" t="str">
        <f t="shared" si="13"/>
        <v xml:space="preserve"> </v>
      </c>
      <c r="L224" s="82"/>
      <c r="M224" s="83">
        <f t="shared" si="11"/>
        <v>0</v>
      </c>
      <c r="N224" s="84"/>
      <c r="O224" s="84"/>
      <c r="P224" s="85">
        <f t="shared" si="12"/>
        <v>0</v>
      </c>
      <c r="Q224" s="106"/>
      <c r="R224" s="87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</row>
    <row r="225" spans="1:49" x14ac:dyDescent="0.25">
      <c r="A225" s="74" t="str">
        <f>IF(B225="","",IF(MOD(ROW(A221),1),"",COUNT(A$4:A224)+1))</f>
        <v/>
      </c>
      <c r="B225" s="113"/>
      <c r="C225" s="76"/>
      <c r="D225" s="61"/>
      <c r="E225" s="90"/>
      <c r="F225" s="94"/>
      <c r="G225" s="92"/>
      <c r="H225" s="93"/>
      <c r="I225" s="94"/>
      <c r="J225" s="94"/>
      <c r="K225" s="95" t="str">
        <f t="shared" si="13"/>
        <v xml:space="preserve"> </v>
      </c>
      <c r="L225" s="82"/>
      <c r="M225" s="83">
        <f t="shared" si="11"/>
        <v>0</v>
      </c>
      <c r="N225" s="84"/>
      <c r="O225" s="84"/>
      <c r="P225" s="85">
        <f t="shared" si="12"/>
        <v>0</v>
      </c>
      <c r="Q225" s="106"/>
      <c r="R225" s="87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</row>
    <row r="226" spans="1:49" x14ac:dyDescent="0.25">
      <c r="A226" s="74" t="str">
        <f>IF(B226="","",IF(MOD(ROW(A222),1),"",COUNT(A$4:A225)+1))</f>
        <v/>
      </c>
      <c r="B226" s="113"/>
      <c r="C226" s="76"/>
      <c r="D226" s="61"/>
      <c r="E226" s="90"/>
      <c r="F226" s="94"/>
      <c r="G226" s="92"/>
      <c r="H226" s="93"/>
      <c r="I226" s="94"/>
      <c r="J226" s="94"/>
      <c r="K226" s="95" t="str">
        <f t="shared" si="13"/>
        <v xml:space="preserve"> </v>
      </c>
      <c r="L226" s="82"/>
      <c r="M226" s="83">
        <f t="shared" si="11"/>
        <v>0</v>
      </c>
      <c r="N226" s="84"/>
      <c r="O226" s="84"/>
      <c r="P226" s="85">
        <f t="shared" si="12"/>
        <v>0</v>
      </c>
      <c r="Q226" s="106"/>
      <c r="R226" s="87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</row>
    <row r="227" spans="1:49" x14ac:dyDescent="0.25">
      <c r="A227" s="74" t="str">
        <f>IF(B227="","",IF(MOD(ROW(A223),1),"",COUNT(A$4:A226)+1))</f>
        <v/>
      </c>
      <c r="B227" s="113"/>
      <c r="C227" s="76"/>
      <c r="D227" s="61"/>
      <c r="E227" s="90"/>
      <c r="F227" s="94"/>
      <c r="G227" s="92"/>
      <c r="H227" s="93"/>
      <c r="I227" s="94"/>
      <c r="J227" s="94"/>
      <c r="K227" s="95" t="str">
        <f t="shared" si="13"/>
        <v xml:space="preserve"> </v>
      </c>
      <c r="L227" s="82"/>
      <c r="M227" s="83">
        <f t="shared" si="11"/>
        <v>0</v>
      </c>
      <c r="N227" s="84"/>
      <c r="O227" s="84"/>
      <c r="P227" s="85">
        <f t="shared" si="12"/>
        <v>0</v>
      </c>
      <c r="Q227" s="106"/>
      <c r="R227" s="87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</row>
    <row r="228" spans="1:49" x14ac:dyDescent="0.25">
      <c r="A228" s="74" t="str">
        <f>IF(B228="","",IF(MOD(ROW(A224),1),"",COUNT(A$4:A227)+1))</f>
        <v/>
      </c>
      <c r="B228" s="113"/>
      <c r="C228" s="76"/>
      <c r="D228" s="61"/>
      <c r="E228" s="90"/>
      <c r="F228" s="94"/>
      <c r="G228" s="92"/>
      <c r="H228" s="93"/>
      <c r="I228" s="94"/>
      <c r="J228" s="94"/>
      <c r="K228" s="95" t="str">
        <f t="shared" si="13"/>
        <v xml:space="preserve"> </v>
      </c>
      <c r="L228" s="82"/>
      <c r="M228" s="83">
        <f t="shared" si="11"/>
        <v>0</v>
      </c>
      <c r="N228" s="84"/>
      <c r="O228" s="84"/>
      <c r="P228" s="85">
        <f t="shared" si="12"/>
        <v>0</v>
      </c>
      <c r="Q228" s="106"/>
      <c r="R228" s="87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</row>
    <row r="229" spans="1:49" x14ac:dyDescent="0.25">
      <c r="A229" s="74" t="str">
        <f>IF(B229="","",IF(MOD(ROW(A225),1),"",COUNT(A$4:A228)+1))</f>
        <v/>
      </c>
      <c r="B229" s="113"/>
      <c r="C229" s="76"/>
      <c r="D229" s="61"/>
      <c r="E229" s="90"/>
      <c r="F229" s="94"/>
      <c r="G229" s="92"/>
      <c r="H229" s="93"/>
      <c r="I229" s="94"/>
      <c r="J229" s="94"/>
      <c r="K229" s="95" t="str">
        <f t="shared" si="13"/>
        <v xml:space="preserve"> </v>
      </c>
      <c r="L229" s="82"/>
      <c r="M229" s="83">
        <f t="shared" si="11"/>
        <v>0</v>
      </c>
      <c r="N229" s="84"/>
      <c r="O229" s="84"/>
      <c r="P229" s="85">
        <f t="shared" si="12"/>
        <v>0</v>
      </c>
      <c r="Q229" s="106"/>
      <c r="R229" s="87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</row>
    <row r="230" spans="1:49" x14ac:dyDescent="0.25">
      <c r="A230" s="74" t="str">
        <f>IF(B230="","",IF(MOD(ROW(A226),1),"",COUNT(A$4:A229)+1))</f>
        <v/>
      </c>
      <c r="B230" s="113"/>
      <c r="C230" s="76"/>
      <c r="D230" s="61"/>
      <c r="E230" s="90"/>
      <c r="F230" s="94"/>
      <c r="G230" s="92"/>
      <c r="H230" s="93"/>
      <c r="I230" s="94"/>
      <c r="J230" s="94"/>
      <c r="K230" s="95" t="str">
        <f t="shared" si="13"/>
        <v xml:space="preserve"> </v>
      </c>
      <c r="L230" s="82"/>
      <c r="M230" s="83">
        <f t="shared" si="11"/>
        <v>0</v>
      </c>
      <c r="N230" s="84"/>
      <c r="O230" s="84"/>
      <c r="P230" s="85">
        <f t="shared" si="12"/>
        <v>0</v>
      </c>
      <c r="Q230" s="106"/>
      <c r="R230" s="87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</row>
    <row r="231" spans="1:49" x14ac:dyDescent="0.25">
      <c r="A231" s="74" t="str">
        <f>IF(B231="","",IF(MOD(ROW(A227),1),"",COUNT(A$4:A230)+1))</f>
        <v/>
      </c>
      <c r="B231" s="113"/>
      <c r="C231" s="76"/>
      <c r="D231" s="61"/>
      <c r="E231" s="90"/>
      <c r="F231" s="94"/>
      <c r="G231" s="92"/>
      <c r="H231" s="93"/>
      <c r="I231" s="94"/>
      <c r="J231" s="94"/>
      <c r="K231" s="95" t="str">
        <f t="shared" si="13"/>
        <v xml:space="preserve"> </v>
      </c>
      <c r="L231" s="82"/>
      <c r="M231" s="83">
        <f t="shared" si="11"/>
        <v>0</v>
      </c>
      <c r="N231" s="84"/>
      <c r="O231" s="84"/>
      <c r="P231" s="85">
        <f t="shared" si="12"/>
        <v>0</v>
      </c>
      <c r="Q231" s="106"/>
      <c r="R231" s="87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</row>
    <row r="232" spans="1:49" x14ac:dyDescent="0.25">
      <c r="A232" s="74" t="str">
        <f>IF(B232="","",IF(MOD(ROW(A228),1),"",COUNT(A$4:A231)+1))</f>
        <v/>
      </c>
      <c r="B232" s="113"/>
      <c r="C232" s="76"/>
      <c r="D232" s="61"/>
      <c r="E232" s="90"/>
      <c r="F232" s="94"/>
      <c r="G232" s="92"/>
      <c r="H232" s="93"/>
      <c r="I232" s="94"/>
      <c r="J232" s="94"/>
      <c r="K232" s="95" t="str">
        <f t="shared" si="13"/>
        <v xml:space="preserve"> </v>
      </c>
      <c r="L232" s="82"/>
      <c r="M232" s="83">
        <f t="shared" si="11"/>
        <v>0</v>
      </c>
      <c r="N232" s="84"/>
      <c r="O232" s="84"/>
      <c r="P232" s="85">
        <f t="shared" si="12"/>
        <v>0</v>
      </c>
      <c r="Q232" s="106"/>
      <c r="R232" s="87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</row>
    <row r="233" spans="1:49" x14ac:dyDescent="0.25">
      <c r="A233" s="74" t="str">
        <f>IF(B233="","",IF(MOD(ROW(A229),1),"",COUNT(A$4:A232)+1))</f>
        <v/>
      </c>
      <c r="B233" s="113"/>
      <c r="C233" s="76"/>
      <c r="D233" s="61"/>
      <c r="E233" s="90"/>
      <c r="F233" s="94"/>
      <c r="G233" s="92"/>
      <c r="H233" s="93"/>
      <c r="I233" s="94"/>
      <c r="J233" s="94"/>
      <c r="K233" s="95" t="str">
        <f t="shared" si="13"/>
        <v xml:space="preserve"> </v>
      </c>
      <c r="L233" s="82"/>
      <c r="M233" s="83">
        <f t="shared" si="11"/>
        <v>0</v>
      </c>
      <c r="N233" s="84"/>
      <c r="O233" s="84"/>
      <c r="P233" s="85">
        <f t="shared" si="12"/>
        <v>0</v>
      </c>
      <c r="Q233" s="106"/>
      <c r="R233" s="87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</row>
    <row r="234" spans="1:49" x14ac:dyDescent="0.25">
      <c r="A234" s="74" t="str">
        <f>IF(B234="","",IF(MOD(ROW(A230),1),"",COUNT(A$4:A233)+1))</f>
        <v/>
      </c>
      <c r="B234" s="113"/>
      <c r="C234" s="76"/>
      <c r="D234" s="61"/>
      <c r="E234" s="90"/>
      <c r="F234" s="94"/>
      <c r="G234" s="92"/>
      <c r="H234" s="93"/>
      <c r="I234" s="94"/>
      <c r="J234" s="94"/>
      <c r="K234" s="95" t="str">
        <f t="shared" si="13"/>
        <v xml:space="preserve"> </v>
      </c>
      <c r="L234" s="82"/>
      <c r="M234" s="83">
        <f t="shared" si="11"/>
        <v>0</v>
      </c>
      <c r="N234" s="84"/>
      <c r="O234" s="84"/>
      <c r="P234" s="85">
        <f t="shared" si="12"/>
        <v>0</v>
      </c>
      <c r="Q234" s="106"/>
      <c r="R234" s="87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</row>
    <row r="235" spans="1:49" x14ac:dyDescent="0.25">
      <c r="A235" s="74" t="str">
        <f>IF(B235="","",IF(MOD(ROW(A231),1),"",COUNT(A$4:A234)+1))</f>
        <v/>
      </c>
      <c r="B235" s="113"/>
      <c r="C235" s="76"/>
      <c r="D235" s="61"/>
      <c r="E235" s="90"/>
      <c r="F235" s="94"/>
      <c r="G235" s="92"/>
      <c r="H235" s="93"/>
      <c r="I235" s="94"/>
      <c r="J235" s="94"/>
      <c r="K235" s="95" t="str">
        <f t="shared" si="13"/>
        <v xml:space="preserve"> </v>
      </c>
      <c r="L235" s="82"/>
      <c r="M235" s="83">
        <f t="shared" si="11"/>
        <v>0</v>
      </c>
      <c r="N235" s="84"/>
      <c r="O235" s="84"/>
      <c r="P235" s="85">
        <f t="shared" si="12"/>
        <v>0</v>
      </c>
      <c r="Q235" s="106"/>
      <c r="R235" s="87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</row>
    <row r="236" spans="1:49" x14ac:dyDescent="0.25">
      <c r="A236" s="74" t="str">
        <f>IF(B236="","",IF(MOD(ROW(A232),1),"",COUNT(A$4:A235)+1))</f>
        <v/>
      </c>
      <c r="B236" s="113"/>
      <c r="C236" s="76"/>
      <c r="D236" s="61"/>
      <c r="E236" s="90"/>
      <c r="F236" s="94"/>
      <c r="G236" s="92"/>
      <c r="H236" s="93"/>
      <c r="I236" s="94"/>
      <c r="J236" s="94"/>
      <c r="K236" s="95" t="str">
        <f t="shared" si="13"/>
        <v xml:space="preserve"> </v>
      </c>
      <c r="L236" s="82"/>
      <c r="M236" s="83">
        <f t="shared" si="11"/>
        <v>0</v>
      </c>
      <c r="N236" s="84"/>
      <c r="O236" s="84"/>
      <c r="P236" s="85">
        <f t="shared" si="12"/>
        <v>0</v>
      </c>
      <c r="Q236" s="106"/>
      <c r="R236" s="87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</row>
    <row r="237" spans="1:49" x14ac:dyDescent="0.25">
      <c r="A237" s="74" t="str">
        <f>IF(B237="","",IF(MOD(ROW(A233),1),"",COUNT(A$4:A236)+1))</f>
        <v/>
      </c>
      <c r="B237" s="113"/>
      <c r="C237" s="76"/>
      <c r="D237" s="61"/>
      <c r="E237" s="90"/>
      <c r="F237" s="94"/>
      <c r="G237" s="92"/>
      <c r="H237" s="93"/>
      <c r="I237" s="94"/>
      <c r="J237" s="94"/>
      <c r="K237" s="95" t="str">
        <f t="shared" si="13"/>
        <v xml:space="preserve"> </v>
      </c>
      <c r="L237" s="82"/>
      <c r="M237" s="83">
        <f t="shared" si="11"/>
        <v>0</v>
      </c>
      <c r="N237" s="84"/>
      <c r="O237" s="84"/>
      <c r="P237" s="85">
        <f t="shared" si="12"/>
        <v>0</v>
      </c>
      <c r="Q237" s="106"/>
      <c r="R237" s="87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</row>
    <row r="238" spans="1:49" x14ac:dyDescent="0.25">
      <c r="A238" s="74" t="str">
        <f>IF(B238="","",IF(MOD(ROW(A234),1),"",COUNT(A$4:A237)+1))</f>
        <v/>
      </c>
      <c r="B238" s="113"/>
      <c r="C238" s="76"/>
      <c r="D238" s="61"/>
      <c r="E238" s="90"/>
      <c r="F238" s="94"/>
      <c r="G238" s="92"/>
      <c r="H238" s="93"/>
      <c r="I238" s="94"/>
      <c r="J238" s="94"/>
      <c r="K238" s="95" t="str">
        <f t="shared" si="13"/>
        <v xml:space="preserve"> </v>
      </c>
      <c r="L238" s="82"/>
      <c r="M238" s="83">
        <f t="shared" si="11"/>
        <v>0</v>
      </c>
      <c r="N238" s="84"/>
      <c r="O238" s="84"/>
      <c r="P238" s="85">
        <f t="shared" si="12"/>
        <v>0</v>
      </c>
      <c r="Q238" s="106"/>
      <c r="R238" s="87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</row>
    <row r="239" spans="1:49" x14ac:dyDescent="0.25">
      <c r="A239" s="74" t="str">
        <f>IF(B239="","",IF(MOD(ROW(A235),1),"",COUNT(A$4:A238)+1))</f>
        <v/>
      </c>
      <c r="B239" s="113"/>
      <c r="C239" s="76"/>
      <c r="D239" s="61"/>
      <c r="E239" s="90"/>
      <c r="F239" s="94"/>
      <c r="G239" s="92"/>
      <c r="H239" s="93"/>
      <c r="I239" s="94"/>
      <c r="J239" s="94"/>
      <c r="K239" s="95" t="str">
        <f t="shared" si="13"/>
        <v xml:space="preserve"> </v>
      </c>
      <c r="L239" s="82"/>
      <c r="M239" s="83">
        <f t="shared" si="11"/>
        <v>0</v>
      </c>
      <c r="N239" s="84"/>
      <c r="O239" s="84"/>
      <c r="P239" s="85">
        <f t="shared" si="12"/>
        <v>0</v>
      </c>
      <c r="Q239" s="106"/>
      <c r="R239" s="87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</row>
    <row r="240" spans="1:49" x14ac:dyDescent="0.25">
      <c r="A240" s="74" t="str">
        <f>IF(B240="","",IF(MOD(ROW(A236),1),"",COUNT(A$4:A239)+1))</f>
        <v/>
      </c>
      <c r="B240" s="113"/>
      <c r="C240" s="76"/>
      <c r="D240" s="61"/>
      <c r="E240" s="90"/>
      <c r="F240" s="94"/>
      <c r="G240" s="92"/>
      <c r="H240" s="93"/>
      <c r="I240" s="94"/>
      <c r="J240" s="94"/>
      <c r="K240" s="95" t="str">
        <f t="shared" si="13"/>
        <v xml:space="preserve"> </v>
      </c>
      <c r="L240" s="82"/>
      <c r="M240" s="83">
        <f t="shared" si="11"/>
        <v>0</v>
      </c>
      <c r="N240" s="84"/>
      <c r="O240" s="84"/>
      <c r="P240" s="85">
        <f t="shared" si="12"/>
        <v>0</v>
      </c>
      <c r="Q240" s="106"/>
      <c r="R240" s="87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</row>
    <row r="241" spans="1:49" x14ac:dyDescent="0.25">
      <c r="A241" s="74" t="str">
        <f>IF(B241="","",IF(MOD(ROW(A237),1),"",COUNT(A$4:A240)+1))</f>
        <v/>
      </c>
      <c r="B241" s="113"/>
      <c r="C241" s="76"/>
      <c r="D241" s="61"/>
      <c r="E241" s="90"/>
      <c r="F241" s="94"/>
      <c r="G241" s="92"/>
      <c r="H241" s="93"/>
      <c r="I241" s="94"/>
      <c r="J241" s="94"/>
      <c r="K241" s="95" t="str">
        <f t="shared" si="13"/>
        <v xml:space="preserve"> </v>
      </c>
      <c r="L241" s="82"/>
      <c r="M241" s="83">
        <f t="shared" si="11"/>
        <v>0</v>
      </c>
      <c r="N241" s="84"/>
      <c r="O241" s="84"/>
      <c r="P241" s="85">
        <f t="shared" si="12"/>
        <v>0</v>
      </c>
      <c r="Q241" s="106"/>
      <c r="R241" s="87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</row>
    <row r="242" spans="1:49" x14ac:dyDescent="0.25">
      <c r="A242" s="74" t="str">
        <f>IF(B242="","",IF(MOD(ROW(A238),1),"",COUNT(A$4:A241)+1))</f>
        <v/>
      </c>
      <c r="B242" s="113"/>
      <c r="C242" s="76"/>
      <c r="D242" s="61"/>
      <c r="E242" s="90"/>
      <c r="F242" s="94"/>
      <c r="G242" s="92"/>
      <c r="H242" s="93"/>
      <c r="I242" s="94"/>
      <c r="J242" s="94"/>
      <c r="K242" s="95" t="str">
        <f t="shared" si="13"/>
        <v xml:space="preserve"> </v>
      </c>
      <c r="L242" s="82"/>
      <c r="M242" s="83">
        <f t="shared" si="11"/>
        <v>0</v>
      </c>
      <c r="N242" s="84"/>
      <c r="O242" s="84"/>
      <c r="P242" s="85">
        <f t="shared" si="12"/>
        <v>0</v>
      </c>
      <c r="Q242" s="106"/>
      <c r="R242" s="87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</row>
    <row r="243" spans="1:49" x14ac:dyDescent="0.25">
      <c r="A243" s="74" t="str">
        <f>IF(B243="","",IF(MOD(ROW(A239),1),"",COUNT(A$4:A242)+1))</f>
        <v/>
      </c>
      <c r="B243" s="113"/>
      <c r="C243" s="76"/>
      <c r="D243" s="61"/>
      <c r="E243" s="90"/>
      <c r="F243" s="94"/>
      <c r="G243" s="92"/>
      <c r="H243" s="93"/>
      <c r="I243" s="94"/>
      <c r="J243" s="94"/>
      <c r="K243" s="95" t="str">
        <f t="shared" si="13"/>
        <v xml:space="preserve"> </v>
      </c>
      <c r="L243" s="82"/>
      <c r="M243" s="83">
        <f t="shared" si="11"/>
        <v>0</v>
      </c>
      <c r="N243" s="84"/>
      <c r="O243" s="84"/>
      <c r="P243" s="85">
        <f t="shared" si="12"/>
        <v>0</v>
      </c>
      <c r="Q243" s="106"/>
      <c r="R243" s="87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</row>
    <row r="244" spans="1:49" x14ac:dyDescent="0.25">
      <c r="A244" s="74" t="str">
        <f>IF(B244="","",IF(MOD(ROW(A240),1),"",COUNT(A$4:A243)+1))</f>
        <v/>
      </c>
      <c r="B244" s="113"/>
      <c r="C244" s="76"/>
      <c r="D244" s="61"/>
      <c r="E244" s="90"/>
      <c r="F244" s="94"/>
      <c r="G244" s="92"/>
      <c r="H244" s="93"/>
      <c r="I244" s="94"/>
      <c r="J244" s="94"/>
      <c r="K244" s="95" t="str">
        <f t="shared" si="13"/>
        <v xml:space="preserve"> </v>
      </c>
      <c r="L244" s="82"/>
      <c r="M244" s="83">
        <f t="shared" si="11"/>
        <v>0</v>
      </c>
      <c r="N244" s="84"/>
      <c r="O244" s="84"/>
      <c r="P244" s="85">
        <f t="shared" si="12"/>
        <v>0</v>
      </c>
      <c r="Q244" s="106"/>
      <c r="R244" s="87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</row>
    <row r="245" spans="1:49" x14ac:dyDescent="0.25">
      <c r="A245" s="74" t="str">
        <f>IF(B245="","",IF(MOD(ROW(A241),1),"",COUNT(A$4:A244)+1))</f>
        <v/>
      </c>
      <c r="B245" s="113"/>
      <c r="C245" s="76"/>
      <c r="D245" s="61"/>
      <c r="E245" s="90"/>
      <c r="F245" s="94"/>
      <c r="G245" s="92"/>
      <c r="H245" s="93"/>
      <c r="I245" s="94"/>
      <c r="J245" s="94"/>
      <c r="K245" s="95" t="str">
        <f t="shared" si="13"/>
        <v xml:space="preserve"> </v>
      </c>
      <c r="L245" s="82"/>
      <c r="M245" s="83">
        <f t="shared" si="11"/>
        <v>0</v>
      </c>
      <c r="N245" s="84"/>
      <c r="O245" s="84"/>
      <c r="P245" s="85">
        <f t="shared" si="12"/>
        <v>0</v>
      </c>
      <c r="Q245" s="106"/>
      <c r="R245" s="87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</row>
    <row r="246" spans="1:49" x14ac:dyDescent="0.25">
      <c r="A246" s="74" t="str">
        <f>IF(B246="","",IF(MOD(ROW(A242),1),"",COUNT(A$4:A245)+1))</f>
        <v/>
      </c>
      <c r="B246" s="113"/>
      <c r="C246" s="76"/>
      <c r="D246" s="61"/>
      <c r="E246" s="90"/>
      <c r="F246" s="94"/>
      <c r="G246" s="92"/>
      <c r="H246" s="93"/>
      <c r="I246" s="94"/>
      <c r="J246" s="94"/>
      <c r="K246" s="95" t="str">
        <f t="shared" si="13"/>
        <v xml:space="preserve"> </v>
      </c>
      <c r="L246" s="82"/>
      <c r="M246" s="83">
        <f t="shared" si="11"/>
        <v>0</v>
      </c>
      <c r="N246" s="84"/>
      <c r="O246" s="84"/>
      <c r="P246" s="85">
        <f t="shared" si="12"/>
        <v>0</v>
      </c>
      <c r="Q246" s="106"/>
      <c r="R246" s="87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</row>
    <row r="247" spans="1:49" x14ac:dyDescent="0.25">
      <c r="A247" s="74" t="str">
        <f>IF(B247="","",IF(MOD(ROW(A243),1),"",COUNT(A$4:A246)+1))</f>
        <v/>
      </c>
      <c r="B247" s="113"/>
      <c r="C247" s="76"/>
      <c r="D247" s="61"/>
      <c r="E247" s="90"/>
      <c r="F247" s="94"/>
      <c r="G247" s="92"/>
      <c r="H247" s="93"/>
      <c r="I247" s="94"/>
      <c r="J247" s="94"/>
      <c r="K247" s="95" t="str">
        <f t="shared" si="13"/>
        <v xml:space="preserve"> </v>
      </c>
      <c r="L247" s="82"/>
      <c r="M247" s="83">
        <f t="shared" ref="M247:M310" si="14">IF(J247&gt;0,J247-G247,0)</f>
        <v>0</v>
      </c>
      <c r="N247" s="84"/>
      <c r="O247" s="84"/>
      <c r="P247" s="85">
        <f t="shared" ref="P247:P310" si="15">IF(L247&gt;0,L247,0)</f>
        <v>0</v>
      </c>
      <c r="Q247" s="106"/>
      <c r="R247" s="87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</row>
    <row r="248" spans="1:49" x14ac:dyDescent="0.25">
      <c r="A248" s="74" t="str">
        <f>IF(B248="","",IF(MOD(ROW(A244),1),"",COUNT(A$4:A247)+1))</f>
        <v/>
      </c>
      <c r="B248" s="113"/>
      <c r="C248" s="76"/>
      <c r="D248" s="61"/>
      <c r="E248" s="90"/>
      <c r="F248" s="94"/>
      <c r="G248" s="92"/>
      <c r="H248" s="93"/>
      <c r="I248" s="94"/>
      <c r="J248" s="94"/>
      <c r="K248" s="95" t="str">
        <f t="shared" si="13"/>
        <v xml:space="preserve"> </v>
      </c>
      <c r="L248" s="82"/>
      <c r="M248" s="83">
        <f t="shared" si="14"/>
        <v>0</v>
      </c>
      <c r="N248" s="84"/>
      <c r="O248" s="84"/>
      <c r="P248" s="85">
        <f t="shared" si="15"/>
        <v>0</v>
      </c>
      <c r="Q248" s="106"/>
      <c r="R248" s="87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</row>
    <row r="249" spans="1:49" x14ac:dyDescent="0.25">
      <c r="A249" s="74" t="str">
        <f>IF(B249="","",IF(MOD(ROW(A245),1),"",COUNT(A$4:A248)+1))</f>
        <v/>
      </c>
      <c r="B249" s="113"/>
      <c r="C249" s="76"/>
      <c r="D249" s="61"/>
      <c r="E249" s="90"/>
      <c r="F249" s="94"/>
      <c r="G249" s="92"/>
      <c r="H249" s="93"/>
      <c r="I249" s="94"/>
      <c r="J249" s="94"/>
      <c r="K249" s="95" t="str">
        <f t="shared" si="13"/>
        <v xml:space="preserve"> </v>
      </c>
      <c r="L249" s="82"/>
      <c r="M249" s="83">
        <f t="shared" si="14"/>
        <v>0</v>
      </c>
      <c r="N249" s="84"/>
      <c r="O249" s="84"/>
      <c r="P249" s="85">
        <f t="shared" si="15"/>
        <v>0</v>
      </c>
      <c r="Q249" s="106"/>
      <c r="R249" s="87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</row>
    <row r="250" spans="1:49" x14ac:dyDescent="0.25">
      <c r="A250" s="74" t="str">
        <f>IF(B250="","",IF(MOD(ROW(A246),1),"",COUNT(A$4:A249)+1))</f>
        <v/>
      </c>
      <c r="B250" s="113"/>
      <c r="C250" s="76"/>
      <c r="D250" s="61"/>
      <c r="E250" s="90"/>
      <c r="F250" s="94"/>
      <c r="G250" s="92"/>
      <c r="H250" s="93"/>
      <c r="I250" s="94"/>
      <c r="J250" s="94"/>
      <c r="K250" s="95" t="str">
        <f t="shared" si="13"/>
        <v xml:space="preserve"> </v>
      </c>
      <c r="L250" s="82"/>
      <c r="M250" s="83">
        <f t="shared" si="14"/>
        <v>0</v>
      </c>
      <c r="N250" s="84"/>
      <c r="O250" s="84"/>
      <c r="P250" s="85">
        <f t="shared" si="15"/>
        <v>0</v>
      </c>
      <c r="Q250" s="106"/>
      <c r="R250" s="87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</row>
    <row r="251" spans="1:49" x14ac:dyDescent="0.25">
      <c r="A251" s="74" t="str">
        <f>IF(B251="","",IF(MOD(ROW(A247),1),"",COUNT(A$4:A250)+1))</f>
        <v/>
      </c>
      <c r="B251" s="113"/>
      <c r="C251" s="76"/>
      <c r="D251" s="61"/>
      <c r="E251" s="90"/>
      <c r="F251" s="94"/>
      <c r="G251" s="92"/>
      <c r="H251" s="93"/>
      <c r="I251" s="94"/>
      <c r="J251" s="94"/>
      <c r="K251" s="95" t="str">
        <f t="shared" si="13"/>
        <v xml:space="preserve"> </v>
      </c>
      <c r="L251" s="82"/>
      <c r="M251" s="83">
        <f t="shared" si="14"/>
        <v>0</v>
      </c>
      <c r="N251" s="84"/>
      <c r="O251" s="84"/>
      <c r="P251" s="85">
        <f t="shared" si="15"/>
        <v>0</v>
      </c>
      <c r="Q251" s="106"/>
      <c r="R251" s="87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</row>
    <row r="252" spans="1:49" x14ac:dyDescent="0.25">
      <c r="A252" s="74" t="str">
        <f>IF(B252="","",IF(MOD(ROW(A248),1),"",COUNT(A$4:A251)+1))</f>
        <v/>
      </c>
      <c r="B252" s="113"/>
      <c r="C252" s="76"/>
      <c r="D252" s="61"/>
      <c r="E252" s="90"/>
      <c r="F252" s="94"/>
      <c r="G252" s="92"/>
      <c r="H252" s="93"/>
      <c r="I252" s="94"/>
      <c r="J252" s="94"/>
      <c r="K252" s="95" t="str">
        <f t="shared" si="13"/>
        <v xml:space="preserve"> </v>
      </c>
      <c r="L252" s="82"/>
      <c r="M252" s="83">
        <f t="shared" si="14"/>
        <v>0</v>
      </c>
      <c r="N252" s="84"/>
      <c r="O252" s="84"/>
      <c r="P252" s="85">
        <f t="shared" si="15"/>
        <v>0</v>
      </c>
      <c r="Q252" s="106"/>
      <c r="R252" s="87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</row>
    <row r="253" spans="1:49" x14ac:dyDescent="0.25">
      <c r="A253" s="74" t="str">
        <f>IF(B253="","",IF(MOD(ROW(A249),1),"",COUNT(A$4:A252)+1))</f>
        <v/>
      </c>
      <c r="B253" s="113"/>
      <c r="C253" s="76"/>
      <c r="D253" s="61"/>
      <c r="E253" s="90"/>
      <c r="F253" s="94"/>
      <c r="G253" s="92"/>
      <c r="H253" s="93"/>
      <c r="I253" s="94"/>
      <c r="J253" s="94"/>
      <c r="K253" s="95" t="str">
        <f t="shared" si="13"/>
        <v xml:space="preserve"> </v>
      </c>
      <c r="L253" s="82"/>
      <c r="M253" s="83">
        <f t="shared" si="14"/>
        <v>0</v>
      </c>
      <c r="N253" s="84"/>
      <c r="O253" s="84"/>
      <c r="P253" s="85">
        <f t="shared" si="15"/>
        <v>0</v>
      </c>
      <c r="Q253" s="106"/>
      <c r="R253" s="87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</row>
    <row r="254" spans="1:49" x14ac:dyDescent="0.25">
      <c r="A254" s="74" t="str">
        <f>IF(B254="","",IF(MOD(ROW(A250),1),"",COUNT(A$4:A253)+1))</f>
        <v/>
      </c>
      <c r="B254" s="113"/>
      <c r="C254" s="76"/>
      <c r="D254" s="61"/>
      <c r="E254" s="90"/>
      <c r="F254" s="94"/>
      <c r="G254" s="92"/>
      <c r="H254" s="93"/>
      <c r="I254" s="94"/>
      <c r="J254" s="94"/>
      <c r="K254" s="95" t="str">
        <f t="shared" si="13"/>
        <v xml:space="preserve"> </v>
      </c>
      <c r="L254" s="82"/>
      <c r="M254" s="83">
        <f t="shared" si="14"/>
        <v>0</v>
      </c>
      <c r="N254" s="84"/>
      <c r="O254" s="84"/>
      <c r="P254" s="85">
        <f t="shared" si="15"/>
        <v>0</v>
      </c>
      <c r="Q254" s="106"/>
      <c r="R254" s="87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</row>
    <row r="255" spans="1:49" x14ac:dyDescent="0.25">
      <c r="A255" s="74" t="str">
        <f>IF(B255="","",IF(MOD(ROW(A251),1),"",COUNT(A$4:A254)+1))</f>
        <v/>
      </c>
      <c r="B255" s="113"/>
      <c r="C255" s="76"/>
      <c r="D255" s="61"/>
      <c r="E255" s="90"/>
      <c r="F255" s="94"/>
      <c r="G255" s="92"/>
      <c r="H255" s="93"/>
      <c r="I255" s="94"/>
      <c r="J255" s="94"/>
      <c r="K255" s="95" t="str">
        <f t="shared" si="13"/>
        <v xml:space="preserve"> </v>
      </c>
      <c r="L255" s="82"/>
      <c r="M255" s="83">
        <f t="shared" si="14"/>
        <v>0</v>
      </c>
      <c r="N255" s="84"/>
      <c r="O255" s="84"/>
      <c r="P255" s="85">
        <f t="shared" si="15"/>
        <v>0</v>
      </c>
      <c r="Q255" s="106"/>
      <c r="R255" s="87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</row>
    <row r="256" spans="1:49" x14ac:dyDescent="0.25">
      <c r="A256" s="74" t="str">
        <f>IF(B256="","",IF(MOD(ROW(A252),1),"",COUNT(A$4:A255)+1))</f>
        <v/>
      </c>
      <c r="B256" s="113"/>
      <c r="C256" s="76"/>
      <c r="D256" s="61"/>
      <c r="E256" s="90"/>
      <c r="F256" s="94"/>
      <c r="G256" s="92"/>
      <c r="H256" s="93"/>
      <c r="I256" s="94"/>
      <c r="J256" s="94"/>
      <c r="K256" s="95" t="str">
        <f t="shared" si="13"/>
        <v xml:space="preserve"> </v>
      </c>
      <c r="L256" s="82"/>
      <c r="M256" s="83">
        <f t="shared" si="14"/>
        <v>0</v>
      </c>
      <c r="N256" s="84"/>
      <c r="O256" s="84"/>
      <c r="P256" s="85">
        <f t="shared" si="15"/>
        <v>0</v>
      </c>
      <c r="Q256" s="106"/>
      <c r="R256" s="87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</row>
    <row r="257" spans="1:49" x14ac:dyDescent="0.25">
      <c r="A257" s="74" t="str">
        <f>IF(B257="","",IF(MOD(ROW(A253),1),"",COUNT(A$4:A256)+1))</f>
        <v/>
      </c>
      <c r="B257" s="113"/>
      <c r="C257" s="76"/>
      <c r="D257" s="61"/>
      <c r="E257" s="90"/>
      <c r="F257" s="94"/>
      <c r="G257" s="92"/>
      <c r="H257" s="93"/>
      <c r="I257" s="94"/>
      <c r="J257" s="94"/>
      <c r="K257" s="95" t="str">
        <f t="shared" si="13"/>
        <v xml:space="preserve"> </v>
      </c>
      <c r="L257" s="82"/>
      <c r="M257" s="83">
        <f t="shared" si="14"/>
        <v>0</v>
      </c>
      <c r="N257" s="84"/>
      <c r="O257" s="84"/>
      <c r="P257" s="85">
        <f t="shared" si="15"/>
        <v>0</v>
      </c>
      <c r="Q257" s="106"/>
      <c r="R257" s="87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</row>
    <row r="258" spans="1:49" x14ac:dyDescent="0.25">
      <c r="A258" s="74" t="str">
        <f>IF(B258="","",IF(MOD(ROW(A254),1),"",COUNT(A$4:A257)+1))</f>
        <v/>
      </c>
      <c r="B258" s="113"/>
      <c r="C258" s="76"/>
      <c r="D258" s="61"/>
      <c r="E258" s="90"/>
      <c r="F258" s="94"/>
      <c r="G258" s="92"/>
      <c r="H258" s="93"/>
      <c r="I258" s="94"/>
      <c r="J258" s="94"/>
      <c r="K258" s="95" t="str">
        <f t="shared" si="13"/>
        <v xml:space="preserve"> </v>
      </c>
      <c r="L258" s="82"/>
      <c r="M258" s="83">
        <f t="shared" si="14"/>
        <v>0</v>
      </c>
      <c r="N258" s="84"/>
      <c r="O258" s="84"/>
      <c r="P258" s="85">
        <f t="shared" si="15"/>
        <v>0</v>
      </c>
      <c r="Q258" s="106"/>
      <c r="R258" s="87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</row>
    <row r="259" spans="1:49" x14ac:dyDescent="0.25">
      <c r="A259" s="74" t="str">
        <f>IF(B259="","",IF(MOD(ROW(A255),1),"",COUNT(A$4:A258)+1))</f>
        <v/>
      </c>
      <c r="B259" s="113"/>
      <c r="C259" s="76"/>
      <c r="D259" s="61"/>
      <c r="E259" s="90"/>
      <c r="F259" s="94"/>
      <c r="G259" s="92"/>
      <c r="H259" s="93"/>
      <c r="I259" s="94"/>
      <c r="J259" s="94"/>
      <c r="K259" s="95" t="str">
        <f t="shared" si="13"/>
        <v xml:space="preserve"> </v>
      </c>
      <c r="L259" s="82"/>
      <c r="M259" s="83">
        <f t="shared" si="14"/>
        <v>0</v>
      </c>
      <c r="N259" s="84"/>
      <c r="O259" s="84"/>
      <c r="P259" s="85">
        <f t="shared" si="15"/>
        <v>0</v>
      </c>
      <c r="Q259" s="106"/>
      <c r="R259" s="87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</row>
    <row r="260" spans="1:49" x14ac:dyDescent="0.25">
      <c r="A260" s="74" t="str">
        <f>IF(B260="","",IF(MOD(ROW(A256),1),"",COUNT(A$4:A259)+1))</f>
        <v/>
      </c>
      <c r="B260" s="113"/>
      <c r="C260" s="76"/>
      <c r="D260" s="61"/>
      <c r="E260" s="90"/>
      <c r="F260" s="94"/>
      <c r="G260" s="92"/>
      <c r="H260" s="93"/>
      <c r="I260" s="94"/>
      <c r="J260" s="94"/>
      <c r="K260" s="95" t="str">
        <f t="shared" si="13"/>
        <v xml:space="preserve"> </v>
      </c>
      <c r="L260" s="82"/>
      <c r="M260" s="83">
        <f t="shared" si="14"/>
        <v>0</v>
      </c>
      <c r="N260" s="84"/>
      <c r="O260" s="84"/>
      <c r="P260" s="85">
        <f t="shared" si="15"/>
        <v>0</v>
      </c>
      <c r="Q260" s="106"/>
      <c r="R260" s="87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</row>
    <row r="261" spans="1:49" x14ac:dyDescent="0.25">
      <c r="A261" s="74" t="str">
        <f>IF(B261="","",IF(MOD(ROW(A257),1),"",COUNT(A$4:A260)+1))</f>
        <v/>
      </c>
      <c r="B261" s="113"/>
      <c r="C261" s="76"/>
      <c r="D261" s="61"/>
      <c r="E261" s="90"/>
      <c r="F261" s="94"/>
      <c r="G261" s="92"/>
      <c r="H261" s="93"/>
      <c r="I261" s="94"/>
      <c r="J261" s="94"/>
      <c r="K261" s="95" t="str">
        <f t="shared" si="13"/>
        <v xml:space="preserve"> </v>
      </c>
      <c r="L261" s="82"/>
      <c r="M261" s="83">
        <f t="shared" si="14"/>
        <v>0</v>
      </c>
      <c r="N261" s="84"/>
      <c r="O261" s="84"/>
      <c r="P261" s="85">
        <f t="shared" si="15"/>
        <v>0</v>
      </c>
      <c r="Q261" s="106"/>
      <c r="R261" s="87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</row>
    <row r="262" spans="1:49" x14ac:dyDescent="0.25">
      <c r="A262" s="74" t="str">
        <f>IF(B262="","",IF(MOD(ROW(A258),1),"",COUNT(A$4:A261)+1))</f>
        <v/>
      </c>
      <c r="B262" s="113"/>
      <c r="C262" s="76"/>
      <c r="D262" s="61"/>
      <c r="E262" s="90"/>
      <c r="F262" s="94"/>
      <c r="G262" s="92"/>
      <c r="H262" s="93"/>
      <c r="I262" s="94"/>
      <c r="J262" s="94"/>
      <c r="K262" s="95" t="str">
        <f t="shared" si="13"/>
        <v xml:space="preserve"> </v>
      </c>
      <c r="L262" s="82"/>
      <c r="M262" s="83">
        <f t="shared" si="14"/>
        <v>0</v>
      </c>
      <c r="N262" s="84"/>
      <c r="O262" s="84"/>
      <c r="P262" s="85">
        <f t="shared" si="15"/>
        <v>0</v>
      </c>
      <c r="Q262" s="106"/>
      <c r="R262" s="87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</row>
    <row r="263" spans="1:49" x14ac:dyDescent="0.25">
      <c r="A263" s="74" t="str">
        <f>IF(B263="","",IF(MOD(ROW(A259),1),"",COUNT(A$4:A262)+1))</f>
        <v/>
      </c>
      <c r="B263" s="113"/>
      <c r="C263" s="76"/>
      <c r="D263" s="61"/>
      <c r="E263" s="90"/>
      <c r="F263" s="94"/>
      <c r="G263" s="92"/>
      <c r="H263" s="93"/>
      <c r="I263" s="94"/>
      <c r="J263" s="94"/>
      <c r="K263" s="95" t="str">
        <f t="shared" si="13"/>
        <v xml:space="preserve"> </v>
      </c>
      <c r="L263" s="82"/>
      <c r="M263" s="83">
        <f t="shared" si="14"/>
        <v>0</v>
      </c>
      <c r="N263" s="84"/>
      <c r="O263" s="84"/>
      <c r="P263" s="85">
        <f t="shared" si="15"/>
        <v>0</v>
      </c>
      <c r="Q263" s="106"/>
      <c r="R263" s="87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</row>
    <row r="264" spans="1:49" x14ac:dyDescent="0.25">
      <c r="A264" s="74" t="str">
        <f>IF(B264="","",IF(MOD(ROW(A260),1),"",COUNT(A$4:A263)+1))</f>
        <v/>
      </c>
      <c r="B264" s="113"/>
      <c r="C264" s="76"/>
      <c r="D264" s="61"/>
      <c r="E264" s="90"/>
      <c r="F264" s="94"/>
      <c r="G264" s="92"/>
      <c r="H264" s="93"/>
      <c r="I264" s="94"/>
      <c r="J264" s="94"/>
      <c r="K264" s="95" t="str">
        <f t="shared" si="13"/>
        <v xml:space="preserve"> </v>
      </c>
      <c r="L264" s="82"/>
      <c r="M264" s="83">
        <f t="shared" si="14"/>
        <v>0</v>
      </c>
      <c r="N264" s="84"/>
      <c r="O264" s="84"/>
      <c r="P264" s="85">
        <f t="shared" si="15"/>
        <v>0</v>
      </c>
      <c r="Q264" s="106"/>
      <c r="R264" s="87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</row>
    <row r="265" spans="1:49" x14ac:dyDescent="0.25">
      <c r="A265" s="74" t="str">
        <f>IF(B265="","",IF(MOD(ROW(A261),1),"",COUNT(A$4:A264)+1))</f>
        <v/>
      </c>
      <c r="B265" s="113"/>
      <c r="C265" s="76"/>
      <c r="D265" s="61"/>
      <c r="E265" s="90"/>
      <c r="F265" s="94"/>
      <c r="G265" s="92"/>
      <c r="H265" s="93"/>
      <c r="I265" s="94"/>
      <c r="J265" s="94"/>
      <c r="K265" s="95" t="str">
        <f t="shared" si="13"/>
        <v xml:space="preserve"> </v>
      </c>
      <c r="L265" s="82"/>
      <c r="M265" s="83">
        <f t="shared" si="14"/>
        <v>0</v>
      </c>
      <c r="N265" s="84"/>
      <c r="O265" s="84"/>
      <c r="P265" s="85">
        <f t="shared" si="15"/>
        <v>0</v>
      </c>
      <c r="Q265" s="106"/>
      <c r="R265" s="87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</row>
    <row r="266" spans="1:49" x14ac:dyDescent="0.25">
      <c r="A266" s="74" t="str">
        <f>IF(B266="","",IF(MOD(ROW(A262),1),"",COUNT(A$4:A265)+1))</f>
        <v/>
      </c>
      <c r="B266" s="113"/>
      <c r="C266" s="76"/>
      <c r="D266" s="61"/>
      <c r="E266" s="90"/>
      <c r="F266" s="94"/>
      <c r="G266" s="92"/>
      <c r="H266" s="93"/>
      <c r="I266" s="94"/>
      <c r="J266" s="94"/>
      <c r="K266" s="95" t="str">
        <f t="shared" si="13"/>
        <v xml:space="preserve"> </v>
      </c>
      <c r="L266" s="82"/>
      <c r="M266" s="83">
        <f t="shared" si="14"/>
        <v>0</v>
      </c>
      <c r="N266" s="84"/>
      <c r="O266" s="84"/>
      <c r="P266" s="85">
        <f t="shared" si="15"/>
        <v>0</v>
      </c>
      <c r="Q266" s="106"/>
      <c r="R266" s="87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</row>
    <row r="267" spans="1:49" x14ac:dyDescent="0.25">
      <c r="A267" s="74" t="str">
        <f>IF(B267="","",IF(MOD(ROW(A263),1),"",COUNT(A$4:A266)+1))</f>
        <v/>
      </c>
      <c r="B267" s="113"/>
      <c r="C267" s="76"/>
      <c r="D267" s="61"/>
      <c r="E267" s="90"/>
      <c r="F267" s="94"/>
      <c r="G267" s="92"/>
      <c r="H267" s="93"/>
      <c r="I267" s="94"/>
      <c r="J267" s="94"/>
      <c r="K267" s="95" t="str">
        <f t="shared" si="13"/>
        <v xml:space="preserve"> </v>
      </c>
      <c r="L267" s="82"/>
      <c r="M267" s="83">
        <f t="shared" si="14"/>
        <v>0</v>
      </c>
      <c r="N267" s="84"/>
      <c r="O267" s="84"/>
      <c r="P267" s="85">
        <f t="shared" si="15"/>
        <v>0</v>
      </c>
      <c r="Q267" s="106"/>
      <c r="R267" s="87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</row>
    <row r="268" spans="1:49" x14ac:dyDescent="0.25">
      <c r="A268" s="74" t="str">
        <f>IF(B268="","",IF(MOD(ROW(A264),1),"",COUNT(A$4:A267)+1))</f>
        <v/>
      </c>
      <c r="B268" s="113"/>
      <c r="C268" s="76"/>
      <c r="D268" s="61"/>
      <c r="E268" s="90"/>
      <c r="F268" s="94"/>
      <c r="G268" s="92"/>
      <c r="H268" s="93"/>
      <c r="I268" s="94"/>
      <c r="J268" s="94"/>
      <c r="K268" s="95" t="str">
        <f t="shared" si="13"/>
        <v xml:space="preserve"> </v>
      </c>
      <c r="L268" s="82"/>
      <c r="M268" s="83">
        <f t="shared" si="14"/>
        <v>0</v>
      </c>
      <c r="N268" s="84"/>
      <c r="O268" s="84"/>
      <c r="P268" s="85">
        <f t="shared" si="15"/>
        <v>0</v>
      </c>
      <c r="Q268" s="106"/>
      <c r="R268" s="87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</row>
    <row r="269" spans="1:49" x14ac:dyDescent="0.25">
      <c r="A269" s="74" t="str">
        <f>IF(B269="","",IF(MOD(ROW(A265),1),"",COUNT(A$4:A268)+1))</f>
        <v/>
      </c>
      <c r="B269" s="113"/>
      <c r="C269" s="76"/>
      <c r="D269" s="61"/>
      <c r="E269" s="90"/>
      <c r="F269" s="94"/>
      <c r="G269" s="92"/>
      <c r="H269" s="93"/>
      <c r="I269" s="94"/>
      <c r="J269" s="94"/>
      <c r="K269" s="95" t="str">
        <f t="shared" si="13"/>
        <v xml:space="preserve"> </v>
      </c>
      <c r="L269" s="82"/>
      <c r="M269" s="83">
        <f t="shared" si="14"/>
        <v>0</v>
      </c>
      <c r="N269" s="84"/>
      <c r="O269" s="84"/>
      <c r="P269" s="85">
        <f t="shared" si="15"/>
        <v>0</v>
      </c>
      <c r="Q269" s="106"/>
      <c r="R269" s="87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</row>
    <row r="270" spans="1:49" x14ac:dyDescent="0.25">
      <c r="A270" s="74" t="str">
        <f>IF(B270="","",IF(MOD(ROW(A266),1),"",COUNT(A$4:A269)+1))</f>
        <v/>
      </c>
      <c r="B270" s="113"/>
      <c r="C270" s="76"/>
      <c r="D270" s="61"/>
      <c r="E270" s="90"/>
      <c r="F270" s="94"/>
      <c r="G270" s="92"/>
      <c r="H270" s="93"/>
      <c r="I270" s="94"/>
      <c r="J270" s="94"/>
      <c r="K270" s="95" t="str">
        <f t="shared" si="13"/>
        <v xml:space="preserve"> </v>
      </c>
      <c r="L270" s="82"/>
      <c r="M270" s="83">
        <f t="shared" si="14"/>
        <v>0</v>
      </c>
      <c r="N270" s="84"/>
      <c r="O270" s="84"/>
      <c r="P270" s="85">
        <f t="shared" si="15"/>
        <v>0</v>
      </c>
      <c r="Q270" s="106"/>
      <c r="R270" s="87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</row>
    <row r="271" spans="1:49" x14ac:dyDescent="0.25">
      <c r="A271" s="74" t="str">
        <f>IF(B271="","",IF(MOD(ROW(A267),1),"",COUNT(A$4:A270)+1))</f>
        <v/>
      </c>
      <c r="B271" s="113"/>
      <c r="C271" s="76"/>
      <c r="D271" s="61"/>
      <c r="E271" s="90"/>
      <c r="F271" s="94"/>
      <c r="G271" s="92"/>
      <c r="H271" s="93"/>
      <c r="I271" s="94"/>
      <c r="J271" s="94"/>
      <c r="K271" s="95" t="str">
        <f t="shared" si="13"/>
        <v xml:space="preserve"> </v>
      </c>
      <c r="L271" s="82"/>
      <c r="M271" s="83">
        <f t="shared" si="14"/>
        <v>0</v>
      </c>
      <c r="N271" s="84"/>
      <c r="O271" s="84"/>
      <c r="P271" s="85">
        <f t="shared" si="15"/>
        <v>0</v>
      </c>
      <c r="Q271" s="106"/>
      <c r="R271" s="87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</row>
    <row r="272" spans="1:49" x14ac:dyDescent="0.25">
      <c r="A272" s="74" t="str">
        <f>IF(B272="","",IF(MOD(ROW(A268),1),"",COUNT(A$4:A271)+1))</f>
        <v/>
      </c>
      <c r="B272" s="113"/>
      <c r="C272" s="76"/>
      <c r="D272" s="61"/>
      <c r="E272" s="90"/>
      <c r="F272" s="94"/>
      <c r="G272" s="92"/>
      <c r="H272" s="93"/>
      <c r="I272" s="94"/>
      <c r="J272" s="94"/>
      <c r="K272" s="95" t="str">
        <f t="shared" si="13"/>
        <v xml:space="preserve"> </v>
      </c>
      <c r="L272" s="82"/>
      <c r="M272" s="83">
        <f t="shared" si="14"/>
        <v>0</v>
      </c>
      <c r="N272" s="84"/>
      <c r="O272" s="84"/>
      <c r="P272" s="85">
        <f t="shared" si="15"/>
        <v>0</v>
      </c>
      <c r="Q272" s="106"/>
      <c r="R272" s="87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</row>
    <row r="273" spans="1:49" x14ac:dyDescent="0.25">
      <c r="A273" s="74" t="str">
        <f>IF(B273="","",IF(MOD(ROW(A269),1),"",COUNT(A$4:A272)+1))</f>
        <v/>
      </c>
      <c r="B273" s="113"/>
      <c r="C273" s="76"/>
      <c r="D273" s="61"/>
      <c r="E273" s="90"/>
      <c r="F273" s="94"/>
      <c r="G273" s="92"/>
      <c r="H273" s="93"/>
      <c r="I273" s="94"/>
      <c r="J273" s="94"/>
      <c r="K273" s="95" t="str">
        <f t="shared" si="13"/>
        <v xml:space="preserve"> </v>
      </c>
      <c r="L273" s="82"/>
      <c r="M273" s="83">
        <f t="shared" si="14"/>
        <v>0</v>
      </c>
      <c r="N273" s="84"/>
      <c r="O273" s="84"/>
      <c r="P273" s="85">
        <f t="shared" si="15"/>
        <v>0</v>
      </c>
      <c r="Q273" s="106"/>
      <c r="R273" s="87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</row>
    <row r="274" spans="1:49" x14ac:dyDescent="0.25">
      <c r="A274" s="74" t="str">
        <f>IF(B274="","",IF(MOD(ROW(A270),1),"",COUNT(A$4:A273)+1))</f>
        <v/>
      </c>
      <c r="B274" s="113"/>
      <c r="C274" s="76"/>
      <c r="D274" s="61"/>
      <c r="E274" s="90"/>
      <c r="F274" s="94"/>
      <c r="G274" s="92"/>
      <c r="H274" s="93"/>
      <c r="I274" s="94"/>
      <c r="J274" s="94"/>
      <c r="K274" s="95" t="str">
        <f t="shared" si="13"/>
        <v xml:space="preserve"> </v>
      </c>
      <c r="L274" s="82"/>
      <c r="M274" s="83">
        <f t="shared" si="14"/>
        <v>0</v>
      </c>
      <c r="N274" s="84"/>
      <c r="O274" s="84"/>
      <c r="P274" s="85">
        <f t="shared" si="15"/>
        <v>0</v>
      </c>
      <c r="Q274" s="106"/>
      <c r="R274" s="87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</row>
    <row r="275" spans="1:49" x14ac:dyDescent="0.25">
      <c r="A275" s="74" t="str">
        <f>IF(B275="","",IF(MOD(ROW(A271),1),"",COUNT(A$4:A274)+1))</f>
        <v/>
      </c>
      <c r="B275" s="113"/>
      <c r="C275" s="76"/>
      <c r="D275" s="61"/>
      <c r="E275" s="90"/>
      <c r="F275" s="94"/>
      <c r="G275" s="92"/>
      <c r="H275" s="93"/>
      <c r="I275" s="94"/>
      <c r="J275" s="94"/>
      <c r="K275" s="95" t="str">
        <f t="shared" si="13"/>
        <v xml:space="preserve"> </v>
      </c>
      <c r="L275" s="82"/>
      <c r="M275" s="83">
        <f t="shared" si="14"/>
        <v>0</v>
      </c>
      <c r="N275" s="84"/>
      <c r="O275" s="84"/>
      <c r="P275" s="85">
        <f t="shared" si="15"/>
        <v>0</v>
      </c>
      <c r="Q275" s="106"/>
      <c r="R275" s="87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</row>
    <row r="276" spans="1:49" x14ac:dyDescent="0.25">
      <c r="A276" s="74" t="str">
        <f>IF(B276="","",IF(MOD(ROW(A272),1),"",COUNT(A$4:A275)+1))</f>
        <v/>
      </c>
      <c r="B276" s="113"/>
      <c r="C276" s="76"/>
      <c r="D276" s="61"/>
      <c r="E276" s="90"/>
      <c r="F276" s="94"/>
      <c r="G276" s="92"/>
      <c r="H276" s="93"/>
      <c r="I276" s="94"/>
      <c r="J276" s="94"/>
      <c r="K276" s="95" t="str">
        <f t="shared" si="13"/>
        <v xml:space="preserve"> </v>
      </c>
      <c r="L276" s="82"/>
      <c r="M276" s="83">
        <f t="shared" si="14"/>
        <v>0</v>
      </c>
      <c r="N276" s="84"/>
      <c r="O276" s="84"/>
      <c r="P276" s="85">
        <f t="shared" si="15"/>
        <v>0</v>
      </c>
      <c r="Q276" s="106"/>
      <c r="R276" s="87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</row>
    <row r="277" spans="1:49" x14ac:dyDescent="0.25">
      <c r="A277" s="74" t="str">
        <f>IF(B277="","",IF(MOD(ROW(A273),1),"",COUNT(A$4:A276)+1))</f>
        <v/>
      </c>
      <c r="B277" s="113"/>
      <c r="C277" s="76"/>
      <c r="D277" s="61"/>
      <c r="E277" s="90"/>
      <c r="F277" s="94"/>
      <c r="G277" s="92"/>
      <c r="H277" s="93"/>
      <c r="I277" s="94"/>
      <c r="J277" s="94"/>
      <c r="K277" s="95" t="str">
        <f t="shared" si="13"/>
        <v xml:space="preserve"> </v>
      </c>
      <c r="L277" s="82"/>
      <c r="M277" s="83">
        <f t="shared" si="14"/>
        <v>0</v>
      </c>
      <c r="N277" s="84"/>
      <c r="O277" s="84"/>
      <c r="P277" s="85">
        <f t="shared" si="15"/>
        <v>0</v>
      </c>
      <c r="Q277" s="106"/>
      <c r="R277" s="87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</row>
    <row r="278" spans="1:49" x14ac:dyDescent="0.25">
      <c r="A278" s="74" t="str">
        <f>IF(B278="","",IF(MOD(ROW(A274),1),"",COUNT(A$4:A277)+1))</f>
        <v/>
      </c>
      <c r="B278" s="113"/>
      <c r="C278" s="76"/>
      <c r="D278" s="61"/>
      <c r="E278" s="90"/>
      <c r="F278" s="94"/>
      <c r="G278" s="92"/>
      <c r="H278" s="93"/>
      <c r="I278" s="94"/>
      <c r="J278" s="94"/>
      <c r="K278" s="95" t="str">
        <f t="shared" si="13"/>
        <v xml:space="preserve"> </v>
      </c>
      <c r="L278" s="82"/>
      <c r="M278" s="83">
        <f t="shared" si="14"/>
        <v>0</v>
      </c>
      <c r="N278" s="84"/>
      <c r="O278" s="84"/>
      <c r="P278" s="85">
        <f t="shared" si="15"/>
        <v>0</v>
      </c>
      <c r="Q278" s="106"/>
      <c r="R278" s="87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</row>
    <row r="279" spans="1:49" x14ac:dyDescent="0.25">
      <c r="A279" s="74" t="str">
        <f>IF(B279="","",IF(MOD(ROW(A275),1),"",COUNT(A$4:A278)+1))</f>
        <v/>
      </c>
      <c r="B279" s="113"/>
      <c r="C279" s="76"/>
      <c r="D279" s="61"/>
      <c r="E279" s="90"/>
      <c r="F279" s="94"/>
      <c r="G279" s="92"/>
      <c r="H279" s="93"/>
      <c r="I279" s="94"/>
      <c r="J279" s="94"/>
      <c r="K279" s="95" t="str">
        <f t="shared" si="13"/>
        <v xml:space="preserve"> </v>
      </c>
      <c r="L279" s="82"/>
      <c r="M279" s="83">
        <f t="shared" si="14"/>
        <v>0</v>
      </c>
      <c r="N279" s="84"/>
      <c r="O279" s="84"/>
      <c r="P279" s="85">
        <f t="shared" si="15"/>
        <v>0</v>
      </c>
      <c r="Q279" s="106"/>
      <c r="R279" s="87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</row>
    <row r="280" spans="1:49" x14ac:dyDescent="0.25">
      <c r="A280" s="74" t="str">
        <f>IF(B280="","",IF(MOD(ROW(A276),1),"",COUNT(A$4:A279)+1))</f>
        <v/>
      </c>
      <c r="B280" s="113"/>
      <c r="C280" s="76"/>
      <c r="D280" s="61"/>
      <c r="E280" s="90"/>
      <c r="F280" s="94"/>
      <c r="G280" s="92"/>
      <c r="H280" s="93"/>
      <c r="I280" s="94"/>
      <c r="J280" s="94"/>
      <c r="K280" s="95" t="str">
        <f t="shared" si="13"/>
        <v xml:space="preserve"> </v>
      </c>
      <c r="L280" s="82"/>
      <c r="M280" s="83">
        <f t="shared" si="14"/>
        <v>0</v>
      </c>
      <c r="N280" s="84"/>
      <c r="O280" s="84"/>
      <c r="P280" s="85">
        <f t="shared" si="15"/>
        <v>0</v>
      </c>
      <c r="Q280" s="106"/>
      <c r="R280" s="87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</row>
    <row r="281" spans="1:49" x14ac:dyDescent="0.25">
      <c r="A281" s="74" t="str">
        <f>IF(B281="","",IF(MOD(ROW(A277),1),"",COUNT(A$4:A280)+1))</f>
        <v/>
      </c>
      <c r="B281" s="113"/>
      <c r="C281" s="76"/>
      <c r="D281" s="61"/>
      <c r="E281" s="90"/>
      <c r="F281" s="94"/>
      <c r="G281" s="92"/>
      <c r="H281" s="93"/>
      <c r="I281" s="94"/>
      <c r="J281" s="94"/>
      <c r="K281" s="95" t="str">
        <f t="shared" si="13"/>
        <v xml:space="preserve"> </v>
      </c>
      <c r="L281" s="82"/>
      <c r="M281" s="83">
        <f t="shared" si="14"/>
        <v>0</v>
      </c>
      <c r="N281" s="84"/>
      <c r="O281" s="84"/>
      <c r="P281" s="85">
        <f t="shared" si="15"/>
        <v>0</v>
      </c>
      <c r="Q281" s="106"/>
      <c r="R281" s="87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</row>
    <row r="282" spans="1:49" x14ac:dyDescent="0.25">
      <c r="A282" s="74" t="str">
        <f>IF(B282="","",IF(MOD(ROW(A278),1),"",COUNT(A$4:A281)+1))</f>
        <v/>
      </c>
      <c r="B282" s="113"/>
      <c r="C282" s="76"/>
      <c r="D282" s="61"/>
      <c r="E282" s="90"/>
      <c r="F282" s="94"/>
      <c r="G282" s="92"/>
      <c r="H282" s="93"/>
      <c r="I282" s="94"/>
      <c r="J282" s="94"/>
      <c r="K282" s="95" t="str">
        <f t="shared" si="13"/>
        <v xml:space="preserve"> </v>
      </c>
      <c r="L282" s="82"/>
      <c r="M282" s="83">
        <f t="shared" si="14"/>
        <v>0</v>
      </c>
      <c r="N282" s="84"/>
      <c r="O282" s="84"/>
      <c r="P282" s="85">
        <f t="shared" si="15"/>
        <v>0</v>
      </c>
      <c r="Q282" s="106"/>
      <c r="R282" s="87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</row>
    <row r="283" spans="1:49" x14ac:dyDescent="0.25">
      <c r="A283" s="74" t="str">
        <f>IF(B283="","",IF(MOD(ROW(A279),1),"",COUNT(A$4:A282)+1))</f>
        <v/>
      </c>
      <c r="B283" s="113"/>
      <c r="C283" s="76"/>
      <c r="D283" s="61"/>
      <c r="E283" s="90"/>
      <c r="F283" s="94"/>
      <c r="G283" s="92"/>
      <c r="H283" s="93"/>
      <c r="I283" s="94"/>
      <c r="J283" s="94"/>
      <c r="K283" s="95" t="str">
        <f t="shared" si="13"/>
        <v xml:space="preserve"> </v>
      </c>
      <c r="L283" s="82"/>
      <c r="M283" s="83">
        <f t="shared" si="14"/>
        <v>0</v>
      </c>
      <c r="N283" s="84"/>
      <c r="O283" s="84"/>
      <c r="P283" s="85">
        <f t="shared" si="15"/>
        <v>0</v>
      </c>
      <c r="Q283" s="106"/>
      <c r="R283" s="87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</row>
    <row r="284" spans="1:49" x14ac:dyDescent="0.25">
      <c r="A284" s="74" t="str">
        <f>IF(B284="","",IF(MOD(ROW(A280),1),"",COUNT(A$4:A283)+1))</f>
        <v/>
      </c>
      <c r="B284" s="113"/>
      <c r="C284" s="76"/>
      <c r="D284" s="61"/>
      <c r="E284" s="90"/>
      <c r="F284" s="94"/>
      <c r="G284" s="92"/>
      <c r="H284" s="93"/>
      <c r="I284" s="94"/>
      <c r="J284" s="94"/>
      <c r="K284" s="95" t="str">
        <f t="shared" ref="K284:K347" si="16">IF(H284&gt;0,(H284+I284)-(E284+F284)," ")</f>
        <v xml:space="preserve"> </v>
      </c>
      <c r="L284" s="82"/>
      <c r="M284" s="83">
        <f t="shared" si="14"/>
        <v>0</v>
      </c>
      <c r="N284" s="84"/>
      <c r="O284" s="84"/>
      <c r="P284" s="85">
        <f t="shared" si="15"/>
        <v>0</v>
      </c>
      <c r="Q284" s="106"/>
      <c r="R284" s="87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</row>
    <row r="285" spans="1:49" x14ac:dyDescent="0.25">
      <c r="A285" s="74" t="str">
        <f>IF(B285="","",IF(MOD(ROW(A281),1),"",COUNT(A$4:A284)+1))</f>
        <v/>
      </c>
      <c r="B285" s="113"/>
      <c r="C285" s="76"/>
      <c r="D285" s="61"/>
      <c r="E285" s="90"/>
      <c r="F285" s="94"/>
      <c r="G285" s="92"/>
      <c r="H285" s="93"/>
      <c r="I285" s="94"/>
      <c r="J285" s="94"/>
      <c r="K285" s="95" t="str">
        <f t="shared" si="16"/>
        <v xml:space="preserve"> </v>
      </c>
      <c r="L285" s="82"/>
      <c r="M285" s="83">
        <f t="shared" si="14"/>
        <v>0</v>
      </c>
      <c r="N285" s="84"/>
      <c r="O285" s="84"/>
      <c r="P285" s="85">
        <f t="shared" si="15"/>
        <v>0</v>
      </c>
      <c r="Q285" s="106"/>
      <c r="R285" s="87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</row>
    <row r="286" spans="1:49" x14ac:dyDescent="0.25">
      <c r="A286" s="74" t="str">
        <f>IF(B286="","",IF(MOD(ROW(A282),1),"",COUNT(A$4:A285)+1))</f>
        <v/>
      </c>
      <c r="B286" s="113"/>
      <c r="C286" s="76"/>
      <c r="D286" s="61"/>
      <c r="E286" s="90"/>
      <c r="F286" s="94"/>
      <c r="G286" s="92"/>
      <c r="H286" s="93"/>
      <c r="I286" s="94"/>
      <c r="J286" s="94"/>
      <c r="K286" s="95" t="str">
        <f t="shared" si="16"/>
        <v xml:space="preserve"> </v>
      </c>
      <c r="L286" s="82"/>
      <c r="M286" s="83">
        <f t="shared" si="14"/>
        <v>0</v>
      </c>
      <c r="N286" s="84"/>
      <c r="O286" s="84"/>
      <c r="P286" s="85">
        <f t="shared" si="15"/>
        <v>0</v>
      </c>
      <c r="Q286" s="106"/>
      <c r="R286" s="87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</row>
    <row r="287" spans="1:49" x14ac:dyDescent="0.25">
      <c r="A287" s="74" t="str">
        <f>IF(B287="","",IF(MOD(ROW(A283),1),"",COUNT(A$4:A286)+1))</f>
        <v/>
      </c>
      <c r="B287" s="113"/>
      <c r="C287" s="76"/>
      <c r="D287" s="61"/>
      <c r="E287" s="90"/>
      <c r="F287" s="94"/>
      <c r="G287" s="92"/>
      <c r="H287" s="93"/>
      <c r="I287" s="94"/>
      <c r="J287" s="94"/>
      <c r="K287" s="95" t="str">
        <f t="shared" si="16"/>
        <v xml:space="preserve"> </v>
      </c>
      <c r="L287" s="82"/>
      <c r="M287" s="83">
        <f t="shared" si="14"/>
        <v>0</v>
      </c>
      <c r="N287" s="84"/>
      <c r="O287" s="84"/>
      <c r="P287" s="85">
        <f t="shared" si="15"/>
        <v>0</v>
      </c>
      <c r="Q287" s="106"/>
      <c r="R287" s="87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</row>
    <row r="288" spans="1:49" x14ac:dyDescent="0.25">
      <c r="A288" s="74" t="str">
        <f>IF(B288="","",IF(MOD(ROW(A284),1),"",COUNT(A$4:A287)+1))</f>
        <v/>
      </c>
      <c r="B288" s="113"/>
      <c r="C288" s="76"/>
      <c r="D288" s="61"/>
      <c r="E288" s="90"/>
      <c r="F288" s="94"/>
      <c r="G288" s="92"/>
      <c r="H288" s="93"/>
      <c r="I288" s="94"/>
      <c r="J288" s="94"/>
      <c r="K288" s="95" t="str">
        <f t="shared" si="16"/>
        <v xml:space="preserve"> </v>
      </c>
      <c r="L288" s="82"/>
      <c r="M288" s="83">
        <f t="shared" si="14"/>
        <v>0</v>
      </c>
      <c r="N288" s="84"/>
      <c r="O288" s="84"/>
      <c r="P288" s="85">
        <f t="shared" si="15"/>
        <v>0</v>
      </c>
      <c r="Q288" s="106"/>
      <c r="R288" s="87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</row>
    <row r="289" spans="1:49" x14ac:dyDescent="0.25">
      <c r="A289" s="74" t="str">
        <f>IF(B289="","",IF(MOD(ROW(A285),1),"",COUNT(A$4:A288)+1))</f>
        <v/>
      </c>
      <c r="B289" s="113"/>
      <c r="C289" s="76"/>
      <c r="D289" s="61"/>
      <c r="E289" s="90"/>
      <c r="F289" s="94"/>
      <c r="G289" s="92"/>
      <c r="H289" s="93"/>
      <c r="I289" s="94"/>
      <c r="J289" s="94"/>
      <c r="K289" s="95" t="str">
        <f t="shared" si="16"/>
        <v xml:space="preserve"> </v>
      </c>
      <c r="L289" s="82"/>
      <c r="M289" s="83">
        <f t="shared" si="14"/>
        <v>0</v>
      </c>
      <c r="N289" s="84"/>
      <c r="O289" s="84"/>
      <c r="P289" s="85">
        <f t="shared" si="15"/>
        <v>0</v>
      </c>
      <c r="Q289" s="106"/>
      <c r="R289" s="87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</row>
    <row r="290" spans="1:49" x14ac:dyDescent="0.25">
      <c r="A290" s="74" t="str">
        <f>IF(B290="","",IF(MOD(ROW(A286),1),"",COUNT(A$4:A289)+1))</f>
        <v/>
      </c>
      <c r="B290" s="113"/>
      <c r="C290" s="76"/>
      <c r="D290" s="61"/>
      <c r="E290" s="90"/>
      <c r="F290" s="94"/>
      <c r="G290" s="92"/>
      <c r="H290" s="93"/>
      <c r="I290" s="94"/>
      <c r="J290" s="94"/>
      <c r="K290" s="95" t="str">
        <f t="shared" si="16"/>
        <v xml:space="preserve"> </v>
      </c>
      <c r="L290" s="82"/>
      <c r="M290" s="83">
        <f t="shared" si="14"/>
        <v>0</v>
      </c>
      <c r="N290" s="84"/>
      <c r="O290" s="84"/>
      <c r="P290" s="85">
        <f t="shared" si="15"/>
        <v>0</v>
      </c>
      <c r="Q290" s="106"/>
      <c r="R290" s="87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</row>
    <row r="291" spans="1:49" x14ac:dyDescent="0.25">
      <c r="A291" s="74" t="str">
        <f>IF(B291="","",IF(MOD(ROW(A287),1),"",COUNT(A$4:A290)+1))</f>
        <v/>
      </c>
      <c r="B291" s="113"/>
      <c r="C291" s="76"/>
      <c r="D291" s="61"/>
      <c r="E291" s="90"/>
      <c r="F291" s="94"/>
      <c r="G291" s="92"/>
      <c r="H291" s="93"/>
      <c r="I291" s="94"/>
      <c r="J291" s="94"/>
      <c r="K291" s="95" t="str">
        <f t="shared" si="16"/>
        <v xml:space="preserve"> </v>
      </c>
      <c r="L291" s="82"/>
      <c r="M291" s="83">
        <f t="shared" si="14"/>
        <v>0</v>
      </c>
      <c r="N291" s="84"/>
      <c r="O291" s="84"/>
      <c r="P291" s="85">
        <f t="shared" si="15"/>
        <v>0</v>
      </c>
      <c r="Q291" s="106"/>
      <c r="R291" s="87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</row>
    <row r="292" spans="1:49" x14ac:dyDescent="0.25">
      <c r="A292" s="74" t="str">
        <f>IF(B292="","",IF(MOD(ROW(A288),1),"",COUNT(A$4:A291)+1))</f>
        <v/>
      </c>
      <c r="B292" s="113"/>
      <c r="C292" s="76"/>
      <c r="D292" s="61"/>
      <c r="E292" s="90"/>
      <c r="F292" s="94"/>
      <c r="G292" s="92"/>
      <c r="H292" s="93"/>
      <c r="I292" s="94"/>
      <c r="J292" s="94"/>
      <c r="K292" s="95" t="str">
        <f t="shared" si="16"/>
        <v xml:space="preserve"> </v>
      </c>
      <c r="L292" s="82"/>
      <c r="M292" s="83">
        <f t="shared" si="14"/>
        <v>0</v>
      </c>
      <c r="N292" s="84"/>
      <c r="O292" s="84"/>
      <c r="P292" s="85">
        <f t="shared" si="15"/>
        <v>0</v>
      </c>
      <c r="Q292" s="106"/>
      <c r="R292" s="87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</row>
    <row r="293" spans="1:49" x14ac:dyDescent="0.25">
      <c r="A293" s="74" t="str">
        <f>IF(B293="","",IF(MOD(ROW(A289),1),"",COUNT(A$4:A292)+1))</f>
        <v/>
      </c>
      <c r="B293" s="113"/>
      <c r="C293" s="76"/>
      <c r="D293" s="61"/>
      <c r="E293" s="90"/>
      <c r="F293" s="94"/>
      <c r="G293" s="92"/>
      <c r="H293" s="93"/>
      <c r="I293" s="94"/>
      <c r="J293" s="94"/>
      <c r="K293" s="95" t="str">
        <f t="shared" si="16"/>
        <v xml:space="preserve"> </v>
      </c>
      <c r="L293" s="82"/>
      <c r="M293" s="83">
        <f t="shared" si="14"/>
        <v>0</v>
      </c>
      <c r="N293" s="84"/>
      <c r="O293" s="84"/>
      <c r="P293" s="85">
        <f t="shared" si="15"/>
        <v>0</v>
      </c>
      <c r="Q293" s="106"/>
      <c r="R293" s="87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</row>
    <row r="294" spans="1:49" x14ac:dyDescent="0.25">
      <c r="A294" s="74" t="str">
        <f>IF(B294="","",IF(MOD(ROW(A290),1),"",COUNT(A$4:A293)+1))</f>
        <v/>
      </c>
      <c r="B294" s="113"/>
      <c r="C294" s="76"/>
      <c r="D294" s="61"/>
      <c r="E294" s="90"/>
      <c r="F294" s="94"/>
      <c r="G294" s="92"/>
      <c r="H294" s="93"/>
      <c r="I294" s="94"/>
      <c r="J294" s="94"/>
      <c r="K294" s="95" t="str">
        <f t="shared" si="16"/>
        <v xml:space="preserve"> </v>
      </c>
      <c r="L294" s="82"/>
      <c r="M294" s="83">
        <f t="shared" si="14"/>
        <v>0</v>
      </c>
      <c r="N294" s="84"/>
      <c r="O294" s="84"/>
      <c r="P294" s="85">
        <f t="shared" si="15"/>
        <v>0</v>
      </c>
      <c r="Q294" s="106"/>
      <c r="R294" s="87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</row>
    <row r="295" spans="1:49" x14ac:dyDescent="0.25">
      <c r="A295" s="74" t="str">
        <f>IF(B295="","",IF(MOD(ROW(A291),1),"",COUNT(A$4:A294)+1))</f>
        <v/>
      </c>
      <c r="B295" s="113"/>
      <c r="C295" s="76"/>
      <c r="D295" s="61"/>
      <c r="E295" s="90"/>
      <c r="F295" s="94"/>
      <c r="G295" s="92"/>
      <c r="H295" s="93"/>
      <c r="I295" s="94"/>
      <c r="J295" s="94"/>
      <c r="K295" s="95" t="str">
        <f t="shared" si="16"/>
        <v xml:space="preserve"> </v>
      </c>
      <c r="L295" s="82"/>
      <c r="M295" s="83">
        <f t="shared" si="14"/>
        <v>0</v>
      </c>
      <c r="N295" s="84"/>
      <c r="O295" s="84"/>
      <c r="P295" s="85">
        <f t="shared" si="15"/>
        <v>0</v>
      </c>
      <c r="Q295" s="106"/>
      <c r="R295" s="87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</row>
    <row r="296" spans="1:49" x14ac:dyDescent="0.25">
      <c r="A296" s="74" t="str">
        <f>IF(B296="","",IF(MOD(ROW(A292),1),"",COUNT(A$4:A295)+1))</f>
        <v/>
      </c>
      <c r="B296" s="113"/>
      <c r="C296" s="76"/>
      <c r="D296" s="61"/>
      <c r="E296" s="90"/>
      <c r="F296" s="94"/>
      <c r="G296" s="92"/>
      <c r="H296" s="93"/>
      <c r="I296" s="94"/>
      <c r="J296" s="94"/>
      <c r="K296" s="95" t="str">
        <f t="shared" si="16"/>
        <v xml:space="preserve"> </v>
      </c>
      <c r="L296" s="82"/>
      <c r="M296" s="83">
        <f t="shared" si="14"/>
        <v>0</v>
      </c>
      <c r="N296" s="84"/>
      <c r="O296" s="84"/>
      <c r="P296" s="85">
        <f t="shared" si="15"/>
        <v>0</v>
      </c>
      <c r="Q296" s="106"/>
      <c r="R296" s="87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</row>
    <row r="297" spans="1:49" x14ac:dyDescent="0.25">
      <c r="A297" s="74" t="str">
        <f>IF(B297="","",IF(MOD(ROW(A293),1),"",COUNT(A$4:A296)+1))</f>
        <v/>
      </c>
      <c r="B297" s="113"/>
      <c r="C297" s="76"/>
      <c r="D297" s="61"/>
      <c r="E297" s="90"/>
      <c r="F297" s="94"/>
      <c r="G297" s="92"/>
      <c r="H297" s="93"/>
      <c r="I297" s="94"/>
      <c r="J297" s="94"/>
      <c r="K297" s="95" t="str">
        <f t="shared" si="16"/>
        <v xml:space="preserve"> </v>
      </c>
      <c r="L297" s="82"/>
      <c r="M297" s="83">
        <f t="shared" si="14"/>
        <v>0</v>
      </c>
      <c r="N297" s="84"/>
      <c r="O297" s="84"/>
      <c r="P297" s="85">
        <f t="shared" si="15"/>
        <v>0</v>
      </c>
      <c r="Q297" s="106"/>
      <c r="R297" s="87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</row>
    <row r="298" spans="1:49" x14ac:dyDescent="0.25">
      <c r="A298" s="74" t="str">
        <f>IF(B298="","",IF(MOD(ROW(A294),1),"",COUNT(A$4:A297)+1))</f>
        <v/>
      </c>
      <c r="B298" s="113"/>
      <c r="C298" s="76"/>
      <c r="D298" s="61"/>
      <c r="E298" s="90"/>
      <c r="F298" s="94"/>
      <c r="G298" s="92"/>
      <c r="H298" s="93"/>
      <c r="I298" s="94"/>
      <c r="J298" s="94"/>
      <c r="K298" s="95" t="str">
        <f t="shared" si="16"/>
        <v xml:space="preserve"> </v>
      </c>
      <c r="L298" s="82"/>
      <c r="M298" s="83">
        <f t="shared" si="14"/>
        <v>0</v>
      </c>
      <c r="N298" s="84"/>
      <c r="O298" s="84"/>
      <c r="P298" s="85">
        <f t="shared" si="15"/>
        <v>0</v>
      </c>
      <c r="Q298" s="106"/>
      <c r="R298" s="87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</row>
    <row r="299" spans="1:49" x14ac:dyDescent="0.25">
      <c r="A299" s="74" t="str">
        <f>IF(B299="","",IF(MOD(ROW(A295),1),"",COUNT(A$4:A298)+1))</f>
        <v/>
      </c>
      <c r="B299" s="113"/>
      <c r="C299" s="76"/>
      <c r="D299" s="61"/>
      <c r="E299" s="90"/>
      <c r="F299" s="94"/>
      <c r="G299" s="92"/>
      <c r="H299" s="93"/>
      <c r="I299" s="94"/>
      <c r="J299" s="94"/>
      <c r="K299" s="95" t="str">
        <f t="shared" si="16"/>
        <v xml:space="preserve"> </v>
      </c>
      <c r="L299" s="82"/>
      <c r="M299" s="83">
        <f t="shared" si="14"/>
        <v>0</v>
      </c>
      <c r="N299" s="84"/>
      <c r="O299" s="84"/>
      <c r="P299" s="85">
        <f t="shared" si="15"/>
        <v>0</v>
      </c>
      <c r="Q299" s="106"/>
      <c r="R299" s="87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</row>
    <row r="300" spans="1:49" x14ac:dyDescent="0.25">
      <c r="A300" s="74" t="str">
        <f>IF(B300="","",IF(MOD(ROW(A296),1),"",COUNT(A$4:A299)+1))</f>
        <v/>
      </c>
      <c r="B300" s="113"/>
      <c r="C300" s="76"/>
      <c r="D300" s="61"/>
      <c r="E300" s="90"/>
      <c r="F300" s="94"/>
      <c r="G300" s="92"/>
      <c r="H300" s="93"/>
      <c r="I300" s="94"/>
      <c r="J300" s="94"/>
      <c r="K300" s="95" t="str">
        <f t="shared" si="16"/>
        <v xml:space="preserve"> </v>
      </c>
      <c r="L300" s="82"/>
      <c r="M300" s="83">
        <f t="shared" si="14"/>
        <v>0</v>
      </c>
      <c r="N300" s="84"/>
      <c r="O300" s="84"/>
      <c r="P300" s="85">
        <f t="shared" si="15"/>
        <v>0</v>
      </c>
      <c r="Q300" s="106"/>
      <c r="R300" s="87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</row>
    <row r="301" spans="1:49" x14ac:dyDescent="0.25">
      <c r="A301" s="74" t="str">
        <f>IF(B301="","",IF(MOD(ROW(A297),1),"",COUNT(A$4:A300)+1))</f>
        <v/>
      </c>
      <c r="B301" s="113"/>
      <c r="C301" s="76"/>
      <c r="D301" s="61"/>
      <c r="E301" s="90"/>
      <c r="F301" s="94"/>
      <c r="G301" s="92"/>
      <c r="H301" s="93"/>
      <c r="I301" s="94"/>
      <c r="J301" s="94"/>
      <c r="K301" s="95" t="str">
        <f t="shared" si="16"/>
        <v xml:space="preserve"> </v>
      </c>
      <c r="L301" s="82"/>
      <c r="M301" s="83">
        <f t="shared" si="14"/>
        <v>0</v>
      </c>
      <c r="N301" s="84"/>
      <c r="O301" s="84"/>
      <c r="P301" s="85">
        <f t="shared" si="15"/>
        <v>0</v>
      </c>
      <c r="Q301" s="106"/>
      <c r="R301" s="87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</row>
    <row r="302" spans="1:49" x14ac:dyDescent="0.25">
      <c r="A302" s="74" t="str">
        <f>IF(B302="","",IF(MOD(ROW(A298),1),"",COUNT(A$4:A301)+1))</f>
        <v/>
      </c>
      <c r="B302" s="113"/>
      <c r="C302" s="76"/>
      <c r="D302" s="61"/>
      <c r="E302" s="90"/>
      <c r="F302" s="94"/>
      <c r="G302" s="92"/>
      <c r="H302" s="93"/>
      <c r="I302" s="94"/>
      <c r="J302" s="94"/>
      <c r="K302" s="95" t="str">
        <f t="shared" si="16"/>
        <v xml:space="preserve"> </v>
      </c>
      <c r="L302" s="82"/>
      <c r="M302" s="83">
        <f t="shared" si="14"/>
        <v>0</v>
      </c>
      <c r="N302" s="84"/>
      <c r="O302" s="84"/>
      <c r="P302" s="85">
        <f t="shared" si="15"/>
        <v>0</v>
      </c>
      <c r="Q302" s="106"/>
      <c r="R302" s="87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</row>
    <row r="303" spans="1:49" x14ac:dyDescent="0.25">
      <c r="A303" s="74" t="str">
        <f>IF(B303="","",IF(MOD(ROW(A299),1),"",COUNT(A$4:A302)+1))</f>
        <v/>
      </c>
      <c r="B303" s="113"/>
      <c r="C303" s="76"/>
      <c r="D303" s="61"/>
      <c r="E303" s="90"/>
      <c r="F303" s="94"/>
      <c r="G303" s="92"/>
      <c r="H303" s="93"/>
      <c r="I303" s="94"/>
      <c r="J303" s="94"/>
      <c r="K303" s="95" t="str">
        <f t="shared" si="16"/>
        <v xml:space="preserve"> </v>
      </c>
      <c r="L303" s="82"/>
      <c r="M303" s="83">
        <f t="shared" si="14"/>
        <v>0</v>
      </c>
      <c r="N303" s="84"/>
      <c r="O303" s="84"/>
      <c r="P303" s="85">
        <f t="shared" si="15"/>
        <v>0</v>
      </c>
      <c r="Q303" s="106"/>
      <c r="R303" s="87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</row>
    <row r="304" spans="1:49" x14ac:dyDescent="0.25">
      <c r="A304" s="74" t="str">
        <f>IF(B304="","",IF(MOD(ROW(A300),1),"",COUNT(A$4:A303)+1))</f>
        <v/>
      </c>
      <c r="B304" s="113"/>
      <c r="C304" s="76"/>
      <c r="D304" s="61"/>
      <c r="E304" s="90"/>
      <c r="F304" s="94"/>
      <c r="G304" s="92"/>
      <c r="H304" s="93"/>
      <c r="I304" s="94"/>
      <c r="J304" s="94"/>
      <c r="K304" s="95" t="str">
        <f t="shared" si="16"/>
        <v xml:space="preserve"> </v>
      </c>
      <c r="L304" s="82"/>
      <c r="M304" s="83">
        <f t="shared" si="14"/>
        <v>0</v>
      </c>
      <c r="N304" s="84"/>
      <c r="O304" s="84"/>
      <c r="P304" s="85">
        <f t="shared" si="15"/>
        <v>0</v>
      </c>
      <c r="Q304" s="106"/>
      <c r="R304" s="87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</row>
    <row r="305" spans="1:49" x14ac:dyDescent="0.25">
      <c r="A305" s="74" t="str">
        <f>IF(B305="","",IF(MOD(ROW(A301),1),"",COUNT(A$4:A304)+1))</f>
        <v/>
      </c>
      <c r="B305" s="113"/>
      <c r="C305" s="76"/>
      <c r="D305" s="61"/>
      <c r="E305" s="90"/>
      <c r="F305" s="94"/>
      <c r="G305" s="92"/>
      <c r="H305" s="93"/>
      <c r="I305" s="94"/>
      <c r="J305" s="94"/>
      <c r="K305" s="95" t="str">
        <f t="shared" si="16"/>
        <v xml:space="preserve"> </v>
      </c>
      <c r="L305" s="82"/>
      <c r="M305" s="83">
        <f t="shared" si="14"/>
        <v>0</v>
      </c>
      <c r="N305" s="84"/>
      <c r="O305" s="84"/>
      <c r="P305" s="85">
        <f t="shared" si="15"/>
        <v>0</v>
      </c>
      <c r="Q305" s="106"/>
      <c r="R305" s="87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</row>
    <row r="306" spans="1:49" x14ac:dyDescent="0.25">
      <c r="A306" s="74" t="str">
        <f>IF(B306="","",IF(MOD(ROW(A302),1),"",COUNT(A$4:A305)+1))</f>
        <v/>
      </c>
      <c r="B306" s="113"/>
      <c r="C306" s="76"/>
      <c r="D306" s="61"/>
      <c r="E306" s="90"/>
      <c r="F306" s="94"/>
      <c r="G306" s="92"/>
      <c r="H306" s="93"/>
      <c r="I306" s="94"/>
      <c r="J306" s="94"/>
      <c r="K306" s="95" t="str">
        <f t="shared" si="16"/>
        <v xml:space="preserve"> </v>
      </c>
      <c r="L306" s="82"/>
      <c r="M306" s="83">
        <f t="shared" si="14"/>
        <v>0</v>
      </c>
      <c r="N306" s="84"/>
      <c r="O306" s="84"/>
      <c r="P306" s="85">
        <f t="shared" si="15"/>
        <v>0</v>
      </c>
      <c r="Q306" s="106"/>
      <c r="R306" s="87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</row>
    <row r="307" spans="1:49" x14ac:dyDescent="0.25">
      <c r="A307" s="74" t="str">
        <f>IF(B307="","",IF(MOD(ROW(A303),1),"",COUNT(A$4:A306)+1))</f>
        <v/>
      </c>
      <c r="B307" s="113"/>
      <c r="C307" s="76"/>
      <c r="D307" s="61"/>
      <c r="E307" s="90"/>
      <c r="F307" s="94"/>
      <c r="G307" s="92"/>
      <c r="H307" s="93"/>
      <c r="I307" s="94"/>
      <c r="J307" s="94"/>
      <c r="K307" s="95" t="str">
        <f t="shared" si="16"/>
        <v xml:space="preserve"> </v>
      </c>
      <c r="L307" s="82"/>
      <c r="M307" s="83">
        <f t="shared" si="14"/>
        <v>0</v>
      </c>
      <c r="N307" s="84"/>
      <c r="O307" s="84"/>
      <c r="P307" s="85">
        <f t="shared" si="15"/>
        <v>0</v>
      </c>
      <c r="Q307" s="106"/>
      <c r="R307" s="87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</row>
    <row r="308" spans="1:49" x14ac:dyDescent="0.25">
      <c r="A308" s="74" t="str">
        <f>IF(B308="","",IF(MOD(ROW(A304),1),"",COUNT(A$4:A307)+1))</f>
        <v/>
      </c>
      <c r="B308" s="113"/>
      <c r="C308" s="76"/>
      <c r="D308" s="61"/>
      <c r="E308" s="90"/>
      <c r="F308" s="94"/>
      <c r="G308" s="92"/>
      <c r="H308" s="93"/>
      <c r="I308" s="94"/>
      <c r="J308" s="94"/>
      <c r="K308" s="95" t="str">
        <f t="shared" si="16"/>
        <v xml:space="preserve"> </v>
      </c>
      <c r="L308" s="82"/>
      <c r="M308" s="83">
        <f t="shared" si="14"/>
        <v>0</v>
      </c>
      <c r="N308" s="84"/>
      <c r="O308" s="84"/>
      <c r="P308" s="85">
        <f t="shared" si="15"/>
        <v>0</v>
      </c>
      <c r="Q308" s="106"/>
      <c r="R308" s="87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</row>
    <row r="309" spans="1:49" x14ac:dyDescent="0.25">
      <c r="A309" s="74" t="str">
        <f>IF(B309="","",IF(MOD(ROW(A305),1),"",COUNT(A$4:A308)+1))</f>
        <v/>
      </c>
      <c r="B309" s="113"/>
      <c r="C309" s="76"/>
      <c r="D309" s="61"/>
      <c r="E309" s="90"/>
      <c r="F309" s="94"/>
      <c r="G309" s="92"/>
      <c r="H309" s="93"/>
      <c r="I309" s="94"/>
      <c r="J309" s="94"/>
      <c r="K309" s="95" t="str">
        <f t="shared" si="16"/>
        <v xml:space="preserve"> </v>
      </c>
      <c r="L309" s="82"/>
      <c r="M309" s="83">
        <f t="shared" si="14"/>
        <v>0</v>
      </c>
      <c r="N309" s="84"/>
      <c r="O309" s="84"/>
      <c r="P309" s="85">
        <f t="shared" si="15"/>
        <v>0</v>
      </c>
      <c r="Q309" s="106"/>
      <c r="R309" s="87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</row>
    <row r="310" spans="1:49" x14ac:dyDescent="0.25">
      <c r="A310" s="74" t="str">
        <f>IF(B310="","",IF(MOD(ROW(A306),1),"",COUNT(A$4:A309)+1))</f>
        <v/>
      </c>
      <c r="B310" s="113"/>
      <c r="C310" s="76"/>
      <c r="D310" s="61"/>
      <c r="E310" s="90"/>
      <c r="F310" s="94"/>
      <c r="G310" s="92"/>
      <c r="H310" s="93"/>
      <c r="I310" s="94"/>
      <c r="J310" s="94"/>
      <c r="K310" s="95" t="str">
        <f t="shared" si="16"/>
        <v xml:space="preserve"> </v>
      </c>
      <c r="L310" s="82"/>
      <c r="M310" s="83">
        <f t="shared" si="14"/>
        <v>0</v>
      </c>
      <c r="N310" s="84"/>
      <c r="O310" s="84"/>
      <c r="P310" s="85">
        <f t="shared" si="15"/>
        <v>0</v>
      </c>
      <c r="Q310" s="106"/>
      <c r="R310" s="87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</row>
    <row r="311" spans="1:49" x14ac:dyDescent="0.25">
      <c r="A311" s="74" t="str">
        <f>IF(B311="","",IF(MOD(ROW(A307),1),"",COUNT(A$4:A310)+1))</f>
        <v/>
      </c>
      <c r="B311" s="113"/>
      <c r="C311" s="76"/>
      <c r="D311" s="61"/>
      <c r="E311" s="90"/>
      <c r="F311" s="94"/>
      <c r="G311" s="92"/>
      <c r="H311" s="93"/>
      <c r="I311" s="94"/>
      <c r="J311" s="94"/>
      <c r="K311" s="95" t="str">
        <f t="shared" si="16"/>
        <v xml:space="preserve"> </v>
      </c>
      <c r="L311" s="82"/>
      <c r="M311" s="83">
        <f t="shared" ref="M311:M374" si="17">IF(J311&gt;0,J311-G311,0)</f>
        <v>0</v>
      </c>
      <c r="N311" s="84"/>
      <c r="O311" s="84"/>
      <c r="P311" s="85">
        <f t="shared" ref="P311:P374" si="18">IF(L311&gt;0,L311,0)</f>
        <v>0</v>
      </c>
      <c r="Q311" s="106"/>
      <c r="R311" s="87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</row>
    <row r="312" spans="1:49" x14ac:dyDescent="0.25">
      <c r="A312" s="74" t="str">
        <f>IF(B312="","",IF(MOD(ROW(A308),1),"",COUNT(A$4:A311)+1))</f>
        <v/>
      </c>
      <c r="B312" s="113"/>
      <c r="C312" s="76"/>
      <c r="D312" s="61"/>
      <c r="E312" s="90"/>
      <c r="F312" s="94"/>
      <c r="G312" s="92"/>
      <c r="H312" s="93"/>
      <c r="I312" s="94"/>
      <c r="J312" s="94"/>
      <c r="K312" s="95" t="str">
        <f t="shared" si="16"/>
        <v xml:space="preserve"> </v>
      </c>
      <c r="L312" s="82"/>
      <c r="M312" s="83">
        <f t="shared" si="17"/>
        <v>0</v>
      </c>
      <c r="N312" s="84"/>
      <c r="O312" s="84"/>
      <c r="P312" s="85">
        <f t="shared" si="18"/>
        <v>0</v>
      </c>
      <c r="Q312" s="106"/>
      <c r="R312" s="87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</row>
    <row r="313" spans="1:49" x14ac:dyDescent="0.25">
      <c r="A313" s="74" t="str">
        <f>IF(B313="","",IF(MOD(ROW(A309),1),"",COUNT(A$4:A312)+1))</f>
        <v/>
      </c>
      <c r="B313" s="113"/>
      <c r="C313" s="76"/>
      <c r="D313" s="61"/>
      <c r="E313" s="90"/>
      <c r="F313" s="94"/>
      <c r="G313" s="92"/>
      <c r="H313" s="93"/>
      <c r="I313" s="94"/>
      <c r="J313" s="94"/>
      <c r="K313" s="95" t="str">
        <f t="shared" si="16"/>
        <v xml:space="preserve"> </v>
      </c>
      <c r="L313" s="82"/>
      <c r="M313" s="83">
        <f t="shared" si="17"/>
        <v>0</v>
      </c>
      <c r="N313" s="84"/>
      <c r="O313" s="84"/>
      <c r="P313" s="85">
        <f t="shared" si="18"/>
        <v>0</v>
      </c>
      <c r="Q313" s="106"/>
      <c r="R313" s="87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</row>
    <row r="314" spans="1:49" x14ac:dyDescent="0.25">
      <c r="A314" s="74" t="str">
        <f>IF(B314="","",IF(MOD(ROW(A310),1),"",COUNT(A$4:A313)+1))</f>
        <v/>
      </c>
      <c r="B314" s="113"/>
      <c r="C314" s="76"/>
      <c r="D314" s="61"/>
      <c r="E314" s="90"/>
      <c r="F314" s="94"/>
      <c r="G314" s="92"/>
      <c r="H314" s="93"/>
      <c r="I314" s="94"/>
      <c r="J314" s="94"/>
      <c r="K314" s="95" t="str">
        <f t="shared" si="16"/>
        <v xml:space="preserve"> </v>
      </c>
      <c r="L314" s="82"/>
      <c r="M314" s="83">
        <f t="shared" si="17"/>
        <v>0</v>
      </c>
      <c r="N314" s="84"/>
      <c r="O314" s="84"/>
      <c r="P314" s="85">
        <f t="shared" si="18"/>
        <v>0</v>
      </c>
      <c r="Q314" s="106"/>
      <c r="R314" s="87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</row>
    <row r="315" spans="1:49" x14ac:dyDescent="0.25">
      <c r="A315" s="74" t="str">
        <f>IF(B315="","",IF(MOD(ROW(A311),1),"",COUNT(A$4:A314)+1))</f>
        <v/>
      </c>
      <c r="B315" s="113"/>
      <c r="C315" s="76"/>
      <c r="D315" s="61"/>
      <c r="E315" s="90"/>
      <c r="F315" s="94"/>
      <c r="G315" s="92"/>
      <c r="H315" s="93"/>
      <c r="I315" s="94"/>
      <c r="J315" s="94"/>
      <c r="K315" s="95" t="str">
        <f t="shared" si="16"/>
        <v xml:space="preserve"> </v>
      </c>
      <c r="L315" s="82"/>
      <c r="M315" s="83">
        <f t="shared" si="17"/>
        <v>0</v>
      </c>
      <c r="N315" s="84"/>
      <c r="O315" s="84"/>
      <c r="P315" s="85">
        <f t="shared" si="18"/>
        <v>0</v>
      </c>
      <c r="Q315" s="106"/>
      <c r="R315" s="87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</row>
    <row r="316" spans="1:49" x14ac:dyDescent="0.25">
      <c r="A316" s="74" t="str">
        <f>IF(B316="","",IF(MOD(ROW(A312),1),"",COUNT(A$4:A315)+1))</f>
        <v/>
      </c>
      <c r="B316" s="113"/>
      <c r="C316" s="76"/>
      <c r="D316" s="61"/>
      <c r="E316" s="90"/>
      <c r="F316" s="94"/>
      <c r="G316" s="92"/>
      <c r="H316" s="93"/>
      <c r="I316" s="94"/>
      <c r="J316" s="94"/>
      <c r="K316" s="95" t="str">
        <f t="shared" si="16"/>
        <v xml:space="preserve"> </v>
      </c>
      <c r="L316" s="82"/>
      <c r="M316" s="83">
        <f t="shared" si="17"/>
        <v>0</v>
      </c>
      <c r="N316" s="84"/>
      <c r="O316" s="84"/>
      <c r="P316" s="85">
        <f t="shared" si="18"/>
        <v>0</v>
      </c>
      <c r="Q316" s="106"/>
      <c r="R316" s="87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</row>
    <row r="317" spans="1:49" x14ac:dyDescent="0.25">
      <c r="A317" s="74" t="str">
        <f>IF(B317="","",IF(MOD(ROW(A313),1),"",COUNT(A$4:A316)+1))</f>
        <v/>
      </c>
      <c r="B317" s="113"/>
      <c r="C317" s="76"/>
      <c r="D317" s="61"/>
      <c r="E317" s="90"/>
      <c r="F317" s="94"/>
      <c r="G317" s="92"/>
      <c r="H317" s="93"/>
      <c r="I317" s="94"/>
      <c r="J317" s="94"/>
      <c r="K317" s="95" t="str">
        <f t="shared" si="16"/>
        <v xml:space="preserve"> </v>
      </c>
      <c r="L317" s="82"/>
      <c r="M317" s="83">
        <f t="shared" si="17"/>
        <v>0</v>
      </c>
      <c r="N317" s="84"/>
      <c r="O317" s="84"/>
      <c r="P317" s="85">
        <f t="shared" si="18"/>
        <v>0</v>
      </c>
      <c r="Q317" s="106"/>
      <c r="R317" s="87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</row>
    <row r="318" spans="1:49" x14ac:dyDescent="0.25">
      <c r="A318" s="74" t="str">
        <f>IF(B318="","",IF(MOD(ROW(A314),1),"",COUNT(A$4:A317)+1))</f>
        <v/>
      </c>
      <c r="B318" s="113"/>
      <c r="C318" s="76"/>
      <c r="D318" s="61"/>
      <c r="E318" s="90"/>
      <c r="F318" s="94"/>
      <c r="G318" s="92"/>
      <c r="H318" s="93"/>
      <c r="I318" s="94"/>
      <c r="J318" s="94"/>
      <c r="K318" s="95" t="str">
        <f t="shared" si="16"/>
        <v xml:space="preserve"> </v>
      </c>
      <c r="L318" s="82"/>
      <c r="M318" s="83">
        <f t="shared" si="17"/>
        <v>0</v>
      </c>
      <c r="N318" s="84"/>
      <c r="O318" s="84"/>
      <c r="P318" s="85">
        <f t="shared" si="18"/>
        <v>0</v>
      </c>
      <c r="Q318" s="106"/>
      <c r="R318" s="87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</row>
    <row r="319" spans="1:49" x14ac:dyDescent="0.25">
      <c r="A319" s="74" t="str">
        <f>IF(B319="","",IF(MOD(ROW(A315),1),"",COUNT(A$4:A318)+1))</f>
        <v/>
      </c>
      <c r="B319" s="113"/>
      <c r="C319" s="76"/>
      <c r="D319" s="61"/>
      <c r="E319" s="90"/>
      <c r="F319" s="94"/>
      <c r="G319" s="92"/>
      <c r="H319" s="93"/>
      <c r="I319" s="94"/>
      <c r="J319" s="94"/>
      <c r="K319" s="95" t="str">
        <f t="shared" si="16"/>
        <v xml:space="preserve"> </v>
      </c>
      <c r="L319" s="82"/>
      <c r="M319" s="83">
        <f t="shared" si="17"/>
        <v>0</v>
      </c>
      <c r="N319" s="84"/>
      <c r="O319" s="84"/>
      <c r="P319" s="85">
        <f t="shared" si="18"/>
        <v>0</v>
      </c>
      <c r="Q319" s="106"/>
      <c r="R319" s="87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</row>
    <row r="320" spans="1:49" x14ac:dyDescent="0.25">
      <c r="A320" s="74" t="str">
        <f>IF(B320="","",IF(MOD(ROW(A316),1),"",COUNT(A$4:A319)+1))</f>
        <v/>
      </c>
      <c r="B320" s="113"/>
      <c r="C320" s="76"/>
      <c r="D320" s="61"/>
      <c r="E320" s="90"/>
      <c r="F320" s="94"/>
      <c r="G320" s="92"/>
      <c r="H320" s="93"/>
      <c r="I320" s="94"/>
      <c r="J320" s="94"/>
      <c r="K320" s="95" t="str">
        <f t="shared" si="16"/>
        <v xml:space="preserve"> </v>
      </c>
      <c r="L320" s="82"/>
      <c r="M320" s="83">
        <f t="shared" si="17"/>
        <v>0</v>
      </c>
      <c r="N320" s="84"/>
      <c r="O320" s="84"/>
      <c r="P320" s="85">
        <f t="shared" si="18"/>
        <v>0</v>
      </c>
      <c r="Q320" s="106"/>
      <c r="R320" s="87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</row>
    <row r="321" spans="1:49" x14ac:dyDescent="0.25">
      <c r="A321" s="74" t="str">
        <f>IF(B321="","",IF(MOD(ROW(A317),1),"",COUNT(A$4:A320)+1))</f>
        <v/>
      </c>
      <c r="B321" s="113"/>
      <c r="C321" s="76"/>
      <c r="D321" s="61"/>
      <c r="E321" s="90"/>
      <c r="F321" s="94"/>
      <c r="G321" s="92"/>
      <c r="H321" s="93"/>
      <c r="I321" s="94"/>
      <c r="J321" s="94"/>
      <c r="K321" s="95" t="str">
        <f t="shared" si="16"/>
        <v xml:space="preserve"> </v>
      </c>
      <c r="L321" s="82"/>
      <c r="M321" s="83">
        <f t="shared" si="17"/>
        <v>0</v>
      </c>
      <c r="N321" s="84"/>
      <c r="O321" s="84"/>
      <c r="P321" s="85">
        <f t="shared" si="18"/>
        <v>0</v>
      </c>
      <c r="Q321" s="106"/>
      <c r="R321" s="87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</row>
    <row r="322" spans="1:49" x14ac:dyDescent="0.25">
      <c r="A322" s="74" t="str">
        <f>IF(B322="","",IF(MOD(ROW(A318),1),"",COUNT(A$4:A321)+1))</f>
        <v/>
      </c>
      <c r="B322" s="113"/>
      <c r="C322" s="76"/>
      <c r="D322" s="61"/>
      <c r="E322" s="90"/>
      <c r="F322" s="94"/>
      <c r="G322" s="92"/>
      <c r="H322" s="93"/>
      <c r="I322" s="94"/>
      <c r="J322" s="94"/>
      <c r="K322" s="95" t="str">
        <f t="shared" si="16"/>
        <v xml:space="preserve"> </v>
      </c>
      <c r="L322" s="82"/>
      <c r="M322" s="83">
        <f t="shared" si="17"/>
        <v>0</v>
      </c>
      <c r="N322" s="84"/>
      <c r="O322" s="84"/>
      <c r="P322" s="85">
        <f t="shared" si="18"/>
        <v>0</v>
      </c>
      <c r="Q322" s="106"/>
      <c r="R322" s="87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</row>
    <row r="323" spans="1:49" x14ac:dyDescent="0.25">
      <c r="A323" s="74" t="str">
        <f>IF(B323="","",IF(MOD(ROW(A319),1),"",COUNT(A$4:A322)+1))</f>
        <v/>
      </c>
      <c r="B323" s="113"/>
      <c r="C323" s="76"/>
      <c r="D323" s="61"/>
      <c r="E323" s="90"/>
      <c r="F323" s="94"/>
      <c r="G323" s="92"/>
      <c r="H323" s="93"/>
      <c r="I323" s="94"/>
      <c r="J323" s="94"/>
      <c r="K323" s="95" t="str">
        <f t="shared" si="16"/>
        <v xml:space="preserve"> </v>
      </c>
      <c r="L323" s="82"/>
      <c r="M323" s="83">
        <f t="shared" si="17"/>
        <v>0</v>
      </c>
      <c r="N323" s="84"/>
      <c r="O323" s="84"/>
      <c r="P323" s="85">
        <f t="shared" si="18"/>
        <v>0</v>
      </c>
      <c r="Q323" s="106"/>
      <c r="R323" s="87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</row>
    <row r="324" spans="1:49" x14ac:dyDescent="0.25">
      <c r="A324" s="74" t="str">
        <f>IF(B324="","",IF(MOD(ROW(A320),1),"",COUNT(A$4:A323)+1))</f>
        <v/>
      </c>
      <c r="B324" s="113"/>
      <c r="C324" s="76"/>
      <c r="D324" s="61"/>
      <c r="E324" s="90"/>
      <c r="F324" s="94"/>
      <c r="G324" s="92"/>
      <c r="H324" s="93"/>
      <c r="I324" s="94"/>
      <c r="J324" s="94"/>
      <c r="K324" s="95" t="str">
        <f t="shared" si="16"/>
        <v xml:space="preserve"> </v>
      </c>
      <c r="L324" s="82"/>
      <c r="M324" s="83">
        <f t="shared" si="17"/>
        <v>0</v>
      </c>
      <c r="N324" s="84"/>
      <c r="O324" s="84"/>
      <c r="P324" s="85">
        <f t="shared" si="18"/>
        <v>0</v>
      </c>
      <c r="Q324" s="106"/>
      <c r="R324" s="87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</row>
    <row r="325" spans="1:49" x14ac:dyDescent="0.25">
      <c r="A325" s="74" t="str">
        <f>IF(B325="","",IF(MOD(ROW(A321),1),"",COUNT(A$4:A324)+1))</f>
        <v/>
      </c>
      <c r="B325" s="113"/>
      <c r="C325" s="76"/>
      <c r="D325" s="61"/>
      <c r="E325" s="90"/>
      <c r="F325" s="94"/>
      <c r="G325" s="92"/>
      <c r="H325" s="93"/>
      <c r="I325" s="94"/>
      <c r="J325" s="94"/>
      <c r="K325" s="95" t="str">
        <f t="shared" si="16"/>
        <v xml:space="preserve"> </v>
      </c>
      <c r="L325" s="82"/>
      <c r="M325" s="83">
        <f t="shared" si="17"/>
        <v>0</v>
      </c>
      <c r="N325" s="84"/>
      <c r="O325" s="84"/>
      <c r="P325" s="85">
        <f t="shared" si="18"/>
        <v>0</v>
      </c>
      <c r="Q325" s="106"/>
      <c r="R325" s="87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</row>
    <row r="326" spans="1:49" x14ac:dyDescent="0.25">
      <c r="A326" s="74" t="str">
        <f>IF(B326="","",IF(MOD(ROW(A322),1),"",COUNT(A$4:A325)+1))</f>
        <v/>
      </c>
      <c r="B326" s="113"/>
      <c r="C326" s="76"/>
      <c r="D326" s="61"/>
      <c r="E326" s="90"/>
      <c r="F326" s="94"/>
      <c r="G326" s="92"/>
      <c r="H326" s="93"/>
      <c r="I326" s="94"/>
      <c r="J326" s="94"/>
      <c r="K326" s="95" t="str">
        <f t="shared" si="16"/>
        <v xml:space="preserve"> </v>
      </c>
      <c r="L326" s="82"/>
      <c r="M326" s="83">
        <f t="shared" si="17"/>
        <v>0</v>
      </c>
      <c r="N326" s="84"/>
      <c r="O326" s="84"/>
      <c r="P326" s="85">
        <f t="shared" si="18"/>
        <v>0</v>
      </c>
      <c r="Q326" s="106"/>
      <c r="R326" s="87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</row>
    <row r="327" spans="1:49" x14ac:dyDescent="0.25">
      <c r="A327" s="74" t="str">
        <f>IF(B327="","",IF(MOD(ROW(A323),1),"",COUNT(A$4:A326)+1))</f>
        <v/>
      </c>
      <c r="B327" s="113"/>
      <c r="C327" s="76"/>
      <c r="D327" s="61"/>
      <c r="E327" s="90"/>
      <c r="F327" s="94"/>
      <c r="G327" s="92"/>
      <c r="H327" s="93"/>
      <c r="I327" s="94"/>
      <c r="J327" s="94"/>
      <c r="K327" s="95" t="str">
        <f t="shared" si="16"/>
        <v xml:space="preserve"> </v>
      </c>
      <c r="L327" s="82"/>
      <c r="M327" s="83">
        <f t="shared" si="17"/>
        <v>0</v>
      </c>
      <c r="N327" s="84"/>
      <c r="O327" s="84"/>
      <c r="P327" s="85">
        <f t="shared" si="18"/>
        <v>0</v>
      </c>
      <c r="Q327" s="106"/>
      <c r="R327" s="87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</row>
    <row r="328" spans="1:49" x14ac:dyDescent="0.25">
      <c r="A328" s="74" t="str">
        <f>IF(B328="","",IF(MOD(ROW(A324),1),"",COUNT(A$4:A327)+1))</f>
        <v/>
      </c>
      <c r="B328" s="113"/>
      <c r="C328" s="76"/>
      <c r="D328" s="61"/>
      <c r="E328" s="90"/>
      <c r="F328" s="94"/>
      <c r="G328" s="92"/>
      <c r="H328" s="93"/>
      <c r="I328" s="94"/>
      <c r="J328" s="94"/>
      <c r="K328" s="95" t="str">
        <f t="shared" si="16"/>
        <v xml:space="preserve"> </v>
      </c>
      <c r="L328" s="82"/>
      <c r="M328" s="83">
        <f t="shared" si="17"/>
        <v>0</v>
      </c>
      <c r="N328" s="84"/>
      <c r="O328" s="84"/>
      <c r="P328" s="85">
        <f t="shared" si="18"/>
        <v>0</v>
      </c>
      <c r="Q328" s="106"/>
      <c r="R328" s="87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</row>
    <row r="329" spans="1:49" x14ac:dyDescent="0.25">
      <c r="A329" s="74" t="str">
        <f>IF(B329="","",IF(MOD(ROW(A325),1),"",COUNT(A$4:A328)+1))</f>
        <v/>
      </c>
      <c r="B329" s="113"/>
      <c r="C329" s="76"/>
      <c r="D329" s="61"/>
      <c r="E329" s="90"/>
      <c r="F329" s="94"/>
      <c r="G329" s="92"/>
      <c r="H329" s="93"/>
      <c r="I329" s="94"/>
      <c r="J329" s="94"/>
      <c r="K329" s="95" t="str">
        <f t="shared" si="16"/>
        <v xml:space="preserve"> </v>
      </c>
      <c r="L329" s="82"/>
      <c r="M329" s="83">
        <f t="shared" si="17"/>
        <v>0</v>
      </c>
      <c r="N329" s="84"/>
      <c r="O329" s="84"/>
      <c r="P329" s="85">
        <f t="shared" si="18"/>
        <v>0</v>
      </c>
      <c r="Q329" s="106"/>
      <c r="R329" s="87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</row>
    <row r="330" spans="1:49" x14ac:dyDescent="0.25">
      <c r="A330" s="74" t="str">
        <f>IF(B330="","",IF(MOD(ROW(A326),1),"",COUNT(A$4:A329)+1))</f>
        <v/>
      </c>
      <c r="B330" s="113"/>
      <c r="C330" s="76"/>
      <c r="D330" s="61"/>
      <c r="E330" s="90"/>
      <c r="F330" s="94"/>
      <c r="G330" s="92"/>
      <c r="H330" s="93"/>
      <c r="I330" s="94"/>
      <c r="J330" s="94"/>
      <c r="K330" s="95" t="str">
        <f t="shared" si="16"/>
        <v xml:space="preserve"> </v>
      </c>
      <c r="L330" s="82"/>
      <c r="M330" s="83">
        <f t="shared" si="17"/>
        <v>0</v>
      </c>
      <c r="N330" s="84"/>
      <c r="O330" s="84"/>
      <c r="P330" s="85">
        <f t="shared" si="18"/>
        <v>0</v>
      </c>
      <c r="Q330" s="106"/>
      <c r="R330" s="87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</row>
    <row r="331" spans="1:49" x14ac:dyDescent="0.25">
      <c r="A331" s="74" t="str">
        <f>IF(B331="","",IF(MOD(ROW(A327),1),"",COUNT(A$4:A330)+1))</f>
        <v/>
      </c>
      <c r="B331" s="113"/>
      <c r="C331" s="76"/>
      <c r="D331" s="61"/>
      <c r="E331" s="90"/>
      <c r="F331" s="94"/>
      <c r="G331" s="92"/>
      <c r="H331" s="93"/>
      <c r="I331" s="94"/>
      <c r="J331" s="94"/>
      <c r="K331" s="95" t="str">
        <f t="shared" si="16"/>
        <v xml:space="preserve"> </v>
      </c>
      <c r="L331" s="82"/>
      <c r="M331" s="83">
        <f t="shared" si="17"/>
        <v>0</v>
      </c>
      <c r="N331" s="84"/>
      <c r="O331" s="84"/>
      <c r="P331" s="85">
        <f t="shared" si="18"/>
        <v>0</v>
      </c>
      <c r="Q331" s="106"/>
      <c r="R331" s="87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</row>
    <row r="332" spans="1:49" x14ac:dyDescent="0.25">
      <c r="A332" s="74" t="str">
        <f>IF(B332="","",IF(MOD(ROW(A328),1),"",COUNT(A$4:A331)+1))</f>
        <v/>
      </c>
      <c r="B332" s="113"/>
      <c r="C332" s="76"/>
      <c r="D332" s="61"/>
      <c r="E332" s="90"/>
      <c r="F332" s="94"/>
      <c r="G332" s="92"/>
      <c r="H332" s="93"/>
      <c r="I332" s="94"/>
      <c r="J332" s="94"/>
      <c r="K332" s="95" t="str">
        <f t="shared" si="16"/>
        <v xml:space="preserve"> </v>
      </c>
      <c r="L332" s="82"/>
      <c r="M332" s="83">
        <f t="shared" si="17"/>
        <v>0</v>
      </c>
      <c r="N332" s="84"/>
      <c r="O332" s="84"/>
      <c r="P332" s="85">
        <f t="shared" si="18"/>
        <v>0</v>
      </c>
      <c r="Q332" s="106"/>
      <c r="R332" s="87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</row>
    <row r="333" spans="1:49" x14ac:dyDescent="0.25">
      <c r="A333" s="74" t="str">
        <f>IF(B333="","",IF(MOD(ROW(A329),1),"",COUNT(A$4:A332)+1))</f>
        <v/>
      </c>
      <c r="B333" s="113"/>
      <c r="C333" s="76"/>
      <c r="D333" s="61"/>
      <c r="E333" s="90"/>
      <c r="F333" s="94"/>
      <c r="G333" s="92"/>
      <c r="H333" s="93"/>
      <c r="I333" s="94"/>
      <c r="J333" s="94"/>
      <c r="K333" s="95" t="str">
        <f t="shared" si="16"/>
        <v xml:space="preserve"> </v>
      </c>
      <c r="L333" s="82"/>
      <c r="M333" s="83">
        <f t="shared" si="17"/>
        <v>0</v>
      </c>
      <c r="N333" s="84"/>
      <c r="O333" s="84"/>
      <c r="P333" s="85">
        <f t="shared" si="18"/>
        <v>0</v>
      </c>
      <c r="Q333" s="106"/>
      <c r="R333" s="87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</row>
    <row r="334" spans="1:49" x14ac:dyDescent="0.25">
      <c r="A334" s="74" t="str">
        <f>IF(B334="","",IF(MOD(ROW(A330),1),"",COUNT(A$4:A333)+1))</f>
        <v/>
      </c>
      <c r="B334" s="113"/>
      <c r="C334" s="76"/>
      <c r="D334" s="61"/>
      <c r="E334" s="90"/>
      <c r="F334" s="94"/>
      <c r="G334" s="92"/>
      <c r="H334" s="93"/>
      <c r="I334" s="94"/>
      <c r="J334" s="94"/>
      <c r="K334" s="95" t="str">
        <f t="shared" si="16"/>
        <v xml:space="preserve"> </v>
      </c>
      <c r="L334" s="82"/>
      <c r="M334" s="83">
        <f t="shared" si="17"/>
        <v>0</v>
      </c>
      <c r="N334" s="84"/>
      <c r="O334" s="84"/>
      <c r="P334" s="85">
        <f t="shared" si="18"/>
        <v>0</v>
      </c>
      <c r="Q334" s="106"/>
      <c r="R334" s="87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</row>
    <row r="335" spans="1:49" x14ac:dyDescent="0.25">
      <c r="A335" s="74" t="str">
        <f>IF(B335="","",IF(MOD(ROW(A331),1),"",COUNT(A$4:A334)+1))</f>
        <v/>
      </c>
      <c r="B335" s="113"/>
      <c r="C335" s="76"/>
      <c r="D335" s="61"/>
      <c r="E335" s="90"/>
      <c r="F335" s="94"/>
      <c r="G335" s="92"/>
      <c r="H335" s="93"/>
      <c r="I335" s="94"/>
      <c r="J335" s="94"/>
      <c r="K335" s="95" t="str">
        <f t="shared" si="16"/>
        <v xml:space="preserve"> </v>
      </c>
      <c r="L335" s="82"/>
      <c r="M335" s="83">
        <f t="shared" si="17"/>
        <v>0</v>
      </c>
      <c r="N335" s="84"/>
      <c r="O335" s="84"/>
      <c r="P335" s="85">
        <f t="shared" si="18"/>
        <v>0</v>
      </c>
      <c r="Q335" s="106"/>
      <c r="R335" s="87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</row>
    <row r="336" spans="1:49" x14ac:dyDescent="0.25">
      <c r="A336" s="74" t="str">
        <f>IF(B336="","",IF(MOD(ROW(A332),1),"",COUNT(A$4:A335)+1))</f>
        <v/>
      </c>
      <c r="B336" s="113"/>
      <c r="C336" s="76"/>
      <c r="D336" s="61"/>
      <c r="E336" s="90"/>
      <c r="F336" s="94"/>
      <c r="G336" s="92"/>
      <c r="H336" s="93"/>
      <c r="I336" s="94"/>
      <c r="J336" s="94"/>
      <c r="K336" s="95" t="str">
        <f t="shared" si="16"/>
        <v xml:space="preserve"> </v>
      </c>
      <c r="L336" s="82"/>
      <c r="M336" s="83">
        <f t="shared" si="17"/>
        <v>0</v>
      </c>
      <c r="N336" s="84"/>
      <c r="O336" s="84"/>
      <c r="P336" s="85">
        <f t="shared" si="18"/>
        <v>0</v>
      </c>
      <c r="Q336" s="106"/>
      <c r="R336" s="87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</row>
    <row r="337" spans="1:49" x14ac:dyDescent="0.25">
      <c r="A337" s="74" t="str">
        <f>IF(B337="","",IF(MOD(ROW(A333),1),"",COUNT(A$4:A336)+1))</f>
        <v/>
      </c>
      <c r="B337" s="113"/>
      <c r="C337" s="76"/>
      <c r="D337" s="61"/>
      <c r="E337" s="90"/>
      <c r="F337" s="94"/>
      <c r="G337" s="92"/>
      <c r="H337" s="93"/>
      <c r="I337" s="94"/>
      <c r="J337" s="94"/>
      <c r="K337" s="95" t="str">
        <f t="shared" si="16"/>
        <v xml:space="preserve"> </v>
      </c>
      <c r="L337" s="82"/>
      <c r="M337" s="83">
        <f t="shared" si="17"/>
        <v>0</v>
      </c>
      <c r="N337" s="84"/>
      <c r="O337" s="84"/>
      <c r="P337" s="85">
        <f t="shared" si="18"/>
        <v>0</v>
      </c>
      <c r="Q337" s="106"/>
      <c r="R337" s="87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</row>
    <row r="338" spans="1:49" x14ac:dyDescent="0.25">
      <c r="A338" s="74" t="str">
        <f>IF(B338="","",IF(MOD(ROW(A334),1),"",COUNT(A$4:A337)+1))</f>
        <v/>
      </c>
      <c r="B338" s="113"/>
      <c r="C338" s="76"/>
      <c r="D338" s="61"/>
      <c r="E338" s="90"/>
      <c r="F338" s="94"/>
      <c r="G338" s="92"/>
      <c r="H338" s="93"/>
      <c r="I338" s="94"/>
      <c r="J338" s="94"/>
      <c r="K338" s="95" t="str">
        <f t="shared" si="16"/>
        <v xml:space="preserve"> </v>
      </c>
      <c r="L338" s="82"/>
      <c r="M338" s="83">
        <f t="shared" si="17"/>
        <v>0</v>
      </c>
      <c r="N338" s="84"/>
      <c r="O338" s="84"/>
      <c r="P338" s="85">
        <f t="shared" si="18"/>
        <v>0</v>
      </c>
      <c r="Q338" s="106"/>
      <c r="R338" s="87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</row>
    <row r="339" spans="1:49" x14ac:dyDescent="0.25">
      <c r="A339" s="74" t="str">
        <f>IF(B339="","",IF(MOD(ROW(A335),1),"",COUNT(A$4:A338)+1))</f>
        <v/>
      </c>
      <c r="B339" s="113"/>
      <c r="C339" s="76"/>
      <c r="D339" s="61"/>
      <c r="E339" s="90"/>
      <c r="F339" s="94"/>
      <c r="G339" s="92"/>
      <c r="H339" s="93"/>
      <c r="I339" s="94"/>
      <c r="J339" s="94"/>
      <c r="K339" s="95" t="str">
        <f t="shared" si="16"/>
        <v xml:space="preserve"> </v>
      </c>
      <c r="L339" s="82"/>
      <c r="M339" s="83">
        <f t="shared" si="17"/>
        <v>0</v>
      </c>
      <c r="N339" s="84"/>
      <c r="O339" s="84"/>
      <c r="P339" s="85">
        <f t="shared" si="18"/>
        <v>0</v>
      </c>
      <c r="Q339" s="106"/>
      <c r="R339" s="87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</row>
    <row r="340" spans="1:49" x14ac:dyDescent="0.25">
      <c r="A340" s="74" t="str">
        <f>IF(B340="","",IF(MOD(ROW(A336),1),"",COUNT(A$4:A339)+1))</f>
        <v/>
      </c>
      <c r="B340" s="113"/>
      <c r="C340" s="76"/>
      <c r="D340" s="61"/>
      <c r="E340" s="90"/>
      <c r="F340" s="94"/>
      <c r="G340" s="92"/>
      <c r="H340" s="93"/>
      <c r="I340" s="94"/>
      <c r="J340" s="94"/>
      <c r="K340" s="95" t="str">
        <f t="shared" si="16"/>
        <v xml:space="preserve"> </v>
      </c>
      <c r="L340" s="82"/>
      <c r="M340" s="83">
        <f t="shared" si="17"/>
        <v>0</v>
      </c>
      <c r="N340" s="84"/>
      <c r="O340" s="84"/>
      <c r="P340" s="85">
        <f t="shared" si="18"/>
        <v>0</v>
      </c>
      <c r="Q340" s="106"/>
      <c r="R340" s="87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</row>
    <row r="341" spans="1:49" x14ac:dyDescent="0.25">
      <c r="A341" s="74" t="str">
        <f>IF(B341="","",IF(MOD(ROW(A337),1),"",COUNT(A$4:A340)+1))</f>
        <v/>
      </c>
      <c r="B341" s="113"/>
      <c r="C341" s="76"/>
      <c r="D341" s="61"/>
      <c r="E341" s="90"/>
      <c r="F341" s="94"/>
      <c r="G341" s="92"/>
      <c r="H341" s="93"/>
      <c r="I341" s="94"/>
      <c r="J341" s="94"/>
      <c r="K341" s="95" t="str">
        <f t="shared" si="16"/>
        <v xml:space="preserve"> </v>
      </c>
      <c r="L341" s="82"/>
      <c r="M341" s="83">
        <f t="shared" si="17"/>
        <v>0</v>
      </c>
      <c r="N341" s="84"/>
      <c r="O341" s="84"/>
      <c r="P341" s="85">
        <f t="shared" si="18"/>
        <v>0</v>
      </c>
      <c r="Q341" s="106"/>
      <c r="R341" s="87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</row>
    <row r="342" spans="1:49" x14ac:dyDescent="0.25">
      <c r="A342" s="74" t="str">
        <f>IF(B342="","",IF(MOD(ROW(A338),1),"",COUNT(A$4:A341)+1))</f>
        <v/>
      </c>
      <c r="B342" s="113"/>
      <c r="C342" s="76"/>
      <c r="D342" s="61"/>
      <c r="E342" s="90"/>
      <c r="F342" s="94"/>
      <c r="G342" s="92"/>
      <c r="H342" s="93"/>
      <c r="I342" s="94"/>
      <c r="J342" s="94"/>
      <c r="K342" s="95" t="str">
        <f t="shared" si="16"/>
        <v xml:space="preserve"> </v>
      </c>
      <c r="L342" s="82"/>
      <c r="M342" s="83">
        <f t="shared" si="17"/>
        <v>0</v>
      </c>
      <c r="N342" s="84"/>
      <c r="O342" s="84"/>
      <c r="P342" s="85">
        <f t="shared" si="18"/>
        <v>0</v>
      </c>
      <c r="Q342" s="106"/>
      <c r="R342" s="87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</row>
    <row r="343" spans="1:49" x14ac:dyDescent="0.25">
      <c r="A343" s="74" t="str">
        <f>IF(B343="","",IF(MOD(ROW(A339),1),"",COUNT(A$4:A342)+1))</f>
        <v/>
      </c>
      <c r="B343" s="113"/>
      <c r="C343" s="76"/>
      <c r="D343" s="61"/>
      <c r="E343" s="90"/>
      <c r="F343" s="94"/>
      <c r="G343" s="92"/>
      <c r="H343" s="93"/>
      <c r="I343" s="94"/>
      <c r="J343" s="94"/>
      <c r="K343" s="95" t="str">
        <f t="shared" si="16"/>
        <v xml:space="preserve"> </v>
      </c>
      <c r="L343" s="82"/>
      <c r="M343" s="83">
        <f t="shared" si="17"/>
        <v>0</v>
      </c>
      <c r="N343" s="84"/>
      <c r="O343" s="84"/>
      <c r="P343" s="85">
        <f t="shared" si="18"/>
        <v>0</v>
      </c>
      <c r="Q343" s="106"/>
      <c r="R343" s="87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</row>
    <row r="344" spans="1:49" x14ac:dyDescent="0.25">
      <c r="A344" s="74" t="str">
        <f>IF(B344="","",IF(MOD(ROW(A340),1),"",COUNT(A$4:A343)+1))</f>
        <v/>
      </c>
      <c r="B344" s="113"/>
      <c r="C344" s="76"/>
      <c r="D344" s="61"/>
      <c r="E344" s="90"/>
      <c r="F344" s="94"/>
      <c r="G344" s="92"/>
      <c r="H344" s="93"/>
      <c r="I344" s="94"/>
      <c r="J344" s="94"/>
      <c r="K344" s="95" t="str">
        <f t="shared" si="16"/>
        <v xml:space="preserve"> </v>
      </c>
      <c r="L344" s="82"/>
      <c r="M344" s="83">
        <f t="shared" si="17"/>
        <v>0</v>
      </c>
      <c r="N344" s="84"/>
      <c r="O344" s="84"/>
      <c r="P344" s="85">
        <f t="shared" si="18"/>
        <v>0</v>
      </c>
      <c r="Q344" s="106"/>
      <c r="R344" s="87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</row>
    <row r="345" spans="1:49" x14ac:dyDescent="0.25">
      <c r="A345" s="74" t="str">
        <f>IF(B345="","",IF(MOD(ROW(A341),1),"",COUNT(A$4:A344)+1))</f>
        <v/>
      </c>
      <c r="B345" s="113"/>
      <c r="C345" s="76"/>
      <c r="D345" s="61"/>
      <c r="E345" s="90"/>
      <c r="F345" s="94"/>
      <c r="G345" s="92"/>
      <c r="H345" s="93"/>
      <c r="I345" s="94"/>
      <c r="J345" s="94"/>
      <c r="K345" s="95" t="str">
        <f t="shared" si="16"/>
        <v xml:space="preserve"> </v>
      </c>
      <c r="L345" s="82"/>
      <c r="M345" s="83">
        <f t="shared" si="17"/>
        <v>0</v>
      </c>
      <c r="N345" s="84"/>
      <c r="O345" s="84"/>
      <c r="P345" s="85">
        <f t="shared" si="18"/>
        <v>0</v>
      </c>
      <c r="Q345" s="106"/>
      <c r="R345" s="87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</row>
    <row r="346" spans="1:49" x14ac:dyDescent="0.25">
      <c r="A346" s="74" t="str">
        <f>IF(B346="","",IF(MOD(ROW(A342),1),"",COUNT(A$4:A345)+1))</f>
        <v/>
      </c>
      <c r="B346" s="113"/>
      <c r="C346" s="76"/>
      <c r="D346" s="61"/>
      <c r="E346" s="90"/>
      <c r="F346" s="94"/>
      <c r="G346" s="92"/>
      <c r="H346" s="93"/>
      <c r="I346" s="94"/>
      <c r="J346" s="94"/>
      <c r="K346" s="95" t="str">
        <f t="shared" si="16"/>
        <v xml:space="preserve"> </v>
      </c>
      <c r="L346" s="82"/>
      <c r="M346" s="83">
        <f t="shared" si="17"/>
        <v>0</v>
      </c>
      <c r="N346" s="84"/>
      <c r="O346" s="84"/>
      <c r="P346" s="85">
        <f t="shared" si="18"/>
        <v>0</v>
      </c>
      <c r="Q346" s="106"/>
      <c r="R346" s="87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</row>
    <row r="347" spans="1:49" x14ac:dyDescent="0.25">
      <c r="A347" s="74" t="str">
        <f>IF(B347="","",IF(MOD(ROW(A343),1),"",COUNT(A$4:A346)+1))</f>
        <v/>
      </c>
      <c r="B347" s="113"/>
      <c r="C347" s="76"/>
      <c r="D347" s="61"/>
      <c r="E347" s="90"/>
      <c r="F347" s="94"/>
      <c r="G347" s="92"/>
      <c r="H347" s="93"/>
      <c r="I347" s="94"/>
      <c r="J347" s="94"/>
      <c r="K347" s="95" t="str">
        <f t="shared" si="16"/>
        <v xml:space="preserve"> </v>
      </c>
      <c r="L347" s="82"/>
      <c r="M347" s="83">
        <f t="shared" si="17"/>
        <v>0</v>
      </c>
      <c r="N347" s="84"/>
      <c r="O347" s="84"/>
      <c r="P347" s="85">
        <f t="shared" si="18"/>
        <v>0</v>
      </c>
      <c r="Q347" s="106"/>
      <c r="R347" s="87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</row>
    <row r="348" spans="1:49" x14ac:dyDescent="0.25">
      <c r="A348" s="74" t="str">
        <f>IF(B348="","",IF(MOD(ROW(A344),1),"",COUNT(A$4:A347)+1))</f>
        <v/>
      </c>
      <c r="B348" s="113"/>
      <c r="C348" s="76"/>
      <c r="D348" s="61"/>
      <c r="E348" s="90"/>
      <c r="F348" s="94"/>
      <c r="G348" s="92"/>
      <c r="H348" s="93"/>
      <c r="I348" s="94"/>
      <c r="J348" s="94"/>
      <c r="K348" s="95" t="str">
        <f t="shared" ref="K348:K411" si="19">IF(H348&gt;0,(H348+I348)-(E348+F348)," ")</f>
        <v xml:space="preserve"> </v>
      </c>
      <c r="L348" s="82"/>
      <c r="M348" s="83">
        <f t="shared" si="17"/>
        <v>0</v>
      </c>
      <c r="N348" s="84"/>
      <c r="O348" s="84"/>
      <c r="P348" s="85">
        <f t="shared" si="18"/>
        <v>0</v>
      </c>
      <c r="Q348" s="106"/>
      <c r="R348" s="87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</row>
    <row r="349" spans="1:49" x14ac:dyDescent="0.25">
      <c r="A349" s="74" t="str">
        <f>IF(B349="","",IF(MOD(ROW(A345),1),"",COUNT(A$4:A348)+1))</f>
        <v/>
      </c>
      <c r="B349" s="113"/>
      <c r="C349" s="76"/>
      <c r="D349" s="61"/>
      <c r="E349" s="90"/>
      <c r="F349" s="94"/>
      <c r="G349" s="92"/>
      <c r="H349" s="93"/>
      <c r="I349" s="94"/>
      <c r="J349" s="94"/>
      <c r="K349" s="95" t="str">
        <f t="shared" si="19"/>
        <v xml:space="preserve"> </v>
      </c>
      <c r="L349" s="82"/>
      <c r="M349" s="83">
        <f t="shared" si="17"/>
        <v>0</v>
      </c>
      <c r="N349" s="84"/>
      <c r="O349" s="84"/>
      <c r="P349" s="85">
        <f t="shared" si="18"/>
        <v>0</v>
      </c>
      <c r="Q349" s="106"/>
      <c r="R349" s="87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</row>
    <row r="350" spans="1:49" x14ac:dyDescent="0.25">
      <c r="A350" s="74" t="str">
        <f>IF(B350="","",IF(MOD(ROW(A346),1),"",COUNT(A$4:A349)+1))</f>
        <v/>
      </c>
      <c r="B350" s="113"/>
      <c r="C350" s="76"/>
      <c r="D350" s="61"/>
      <c r="E350" s="90"/>
      <c r="F350" s="94"/>
      <c r="G350" s="92"/>
      <c r="H350" s="93"/>
      <c r="I350" s="94"/>
      <c r="J350" s="94"/>
      <c r="K350" s="95" t="str">
        <f t="shared" si="19"/>
        <v xml:space="preserve"> </v>
      </c>
      <c r="L350" s="82"/>
      <c r="M350" s="83">
        <f t="shared" si="17"/>
        <v>0</v>
      </c>
      <c r="N350" s="84"/>
      <c r="O350" s="84"/>
      <c r="P350" s="85">
        <f t="shared" si="18"/>
        <v>0</v>
      </c>
      <c r="Q350" s="106"/>
      <c r="R350" s="87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</row>
    <row r="351" spans="1:49" x14ac:dyDescent="0.25">
      <c r="A351" s="74" t="str">
        <f>IF(B351="","",IF(MOD(ROW(A347),1),"",COUNT(A$4:A350)+1))</f>
        <v/>
      </c>
      <c r="B351" s="113"/>
      <c r="C351" s="76"/>
      <c r="D351" s="61"/>
      <c r="E351" s="90"/>
      <c r="F351" s="94"/>
      <c r="G351" s="92"/>
      <c r="H351" s="93"/>
      <c r="I351" s="94"/>
      <c r="J351" s="94"/>
      <c r="K351" s="95" t="str">
        <f t="shared" si="19"/>
        <v xml:space="preserve"> </v>
      </c>
      <c r="L351" s="82"/>
      <c r="M351" s="83">
        <f t="shared" si="17"/>
        <v>0</v>
      </c>
      <c r="N351" s="84"/>
      <c r="O351" s="84"/>
      <c r="P351" s="85">
        <f t="shared" si="18"/>
        <v>0</v>
      </c>
      <c r="Q351" s="106"/>
      <c r="R351" s="87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</row>
    <row r="352" spans="1:49" x14ac:dyDescent="0.25">
      <c r="A352" s="74" t="str">
        <f>IF(B352="","",IF(MOD(ROW(A348),1),"",COUNT(A$4:A351)+1))</f>
        <v/>
      </c>
      <c r="B352" s="113"/>
      <c r="C352" s="76"/>
      <c r="D352" s="61"/>
      <c r="E352" s="90"/>
      <c r="F352" s="94"/>
      <c r="G352" s="92"/>
      <c r="H352" s="93"/>
      <c r="I352" s="94"/>
      <c r="J352" s="94"/>
      <c r="K352" s="95" t="str">
        <f t="shared" si="19"/>
        <v xml:space="preserve"> </v>
      </c>
      <c r="L352" s="82"/>
      <c r="M352" s="83">
        <f t="shared" si="17"/>
        <v>0</v>
      </c>
      <c r="N352" s="84"/>
      <c r="O352" s="84"/>
      <c r="P352" s="85">
        <f t="shared" si="18"/>
        <v>0</v>
      </c>
      <c r="Q352" s="106"/>
      <c r="R352" s="87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</row>
    <row r="353" spans="1:49" x14ac:dyDescent="0.25">
      <c r="A353" s="74" t="str">
        <f>IF(B353="","",IF(MOD(ROW(A349),1),"",COUNT(A$4:A352)+1))</f>
        <v/>
      </c>
      <c r="B353" s="113"/>
      <c r="C353" s="76"/>
      <c r="D353" s="61"/>
      <c r="E353" s="90"/>
      <c r="F353" s="94"/>
      <c r="G353" s="92"/>
      <c r="H353" s="93"/>
      <c r="I353" s="94"/>
      <c r="J353" s="94"/>
      <c r="K353" s="95" t="str">
        <f t="shared" si="19"/>
        <v xml:space="preserve"> </v>
      </c>
      <c r="L353" s="82"/>
      <c r="M353" s="83">
        <f t="shared" si="17"/>
        <v>0</v>
      </c>
      <c r="N353" s="84"/>
      <c r="O353" s="84"/>
      <c r="P353" s="85">
        <f t="shared" si="18"/>
        <v>0</v>
      </c>
      <c r="Q353" s="106"/>
      <c r="R353" s="87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</row>
    <row r="354" spans="1:49" x14ac:dyDescent="0.25">
      <c r="A354" s="74" t="str">
        <f>IF(B354="","",IF(MOD(ROW(A350),1),"",COUNT(A$4:A353)+1))</f>
        <v/>
      </c>
      <c r="B354" s="113"/>
      <c r="C354" s="76"/>
      <c r="D354" s="61"/>
      <c r="E354" s="90"/>
      <c r="F354" s="94"/>
      <c r="G354" s="92"/>
      <c r="H354" s="93"/>
      <c r="I354" s="94"/>
      <c r="J354" s="94"/>
      <c r="K354" s="95" t="str">
        <f t="shared" si="19"/>
        <v xml:space="preserve"> </v>
      </c>
      <c r="L354" s="82"/>
      <c r="M354" s="83">
        <f t="shared" si="17"/>
        <v>0</v>
      </c>
      <c r="N354" s="84"/>
      <c r="O354" s="84"/>
      <c r="P354" s="85">
        <f t="shared" si="18"/>
        <v>0</v>
      </c>
      <c r="Q354" s="106"/>
      <c r="R354" s="87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</row>
    <row r="355" spans="1:49" x14ac:dyDescent="0.25">
      <c r="A355" s="74" t="str">
        <f>IF(B355="","",IF(MOD(ROW(A351),1),"",COUNT(A$4:A354)+1))</f>
        <v/>
      </c>
      <c r="B355" s="113"/>
      <c r="C355" s="76"/>
      <c r="D355" s="61"/>
      <c r="E355" s="90"/>
      <c r="F355" s="94"/>
      <c r="G355" s="92"/>
      <c r="H355" s="93"/>
      <c r="I355" s="94"/>
      <c r="J355" s="94"/>
      <c r="K355" s="95" t="str">
        <f t="shared" si="19"/>
        <v xml:space="preserve"> </v>
      </c>
      <c r="L355" s="82"/>
      <c r="M355" s="83">
        <f t="shared" si="17"/>
        <v>0</v>
      </c>
      <c r="N355" s="84"/>
      <c r="O355" s="84"/>
      <c r="P355" s="85">
        <f t="shared" si="18"/>
        <v>0</v>
      </c>
      <c r="Q355" s="106"/>
      <c r="R355" s="87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</row>
    <row r="356" spans="1:49" x14ac:dyDescent="0.25">
      <c r="A356" s="74" t="str">
        <f>IF(B356="","",IF(MOD(ROW(A352),1),"",COUNT(A$4:A355)+1))</f>
        <v/>
      </c>
      <c r="B356" s="113"/>
      <c r="C356" s="76"/>
      <c r="D356" s="61"/>
      <c r="E356" s="90"/>
      <c r="F356" s="94"/>
      <c r="G356" s="92"/>
      <c r="H356" s="93"/>
      <c r="I356" s="94"/>
      <c r="J356" s="94"/>
      <c r="K356" s="95" t="str">
        <f t="shared" si="19"/>
        <v xml:space="preserve"> </v>
      </c>
      <c r="L356" s="82"/>
      <c r="M356" s="83">
        <f t="shared" si="17"/>
        <v>0</v>
      </c>
      <c r="N356" s="84"/>
      <c r="O356" s="84"/>
      <c r="P356" s="85">
        <f t="shared" si="18"/>
        <v>0</v>
      </c>
      <c r="Q356" s="106"/>
      <c r="R356" s="87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</row>
    <row r="357" spans="1:49" x14ac:dyDescent="0.25">
      <c r="A357" s="74" t="str">
        <f>IF(B357="","",IF(MOD(ROW(A353),1),"",COUNT(A$4:A356)+1))</f>
        <v/>
      </c>
      <c r="B357" s="113"/>
      <c r="C357" s="76"/>
      <c r="D357" s="61"/>
      <c r="E357" s="90"/>
      <c r="F357" s="94"/>
      <c r="G357" s="92"/>
      <c r="H357" s="93"/>
      <c r="I357" s="94"/>
      <c r="J357" s="94"/>
      <c r="K357" s="95" t="str">
        <f t="shared" si="19"/>
        <v xml:space="preserve"> </v>
      </c>
      <c r="L357" s="82"/>
      <c r="M357" s="83">
        <f t="shared" si="17"/>
        <v>0</v>
      </c>
      <c r="N357" s="84"/>
      <c r="O357" s="84"/>
      <c r="P357" s="85">
        <f t="shared" si="18"/>
        <v>0</v>
      </c>
      <c r="Q357" s="106"/>
      <c r="R357" s="87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</row>
    <row r="358" spans="1:49" x14ac:dyDescent="0.25">
      <c r="A358" s="74" t="str">
        <f>IF(B358="","",IF(MOD(ROW(A354),1),"",COUNT(A$4:A357)+1))</f>
        <v/>
      </c>
      <c r="B358" s="113"/>
      <c r="C358" s="76"/>
      <c r="D358" s="61"/>
      <c r="E358" s="90"/>
      <c r="F358" s="94"/>
      <c r="G358" s="92"/>
      <c r="H358" s="93"/>
      <c r="I358" s="94"/>
      <c r="J358" s="94"/>
      <c r="K358" s="95" t="str">
        <f t="shared" si="19"/>
        <v xml:space="preserve"> </v>
      </c>
      <c r="L358" s="82"/>
      <c r="M358" s="83">
        <f t="shared" si="17"/>
        <v>0</v>
      </c>
      <c r="N358" s="84"/>
      <c r="O358" s="84"/>
      <c r="P358" s="85">
        <f t="shared" si="18"/>
        <v>0</v>
      </c>
      <c r="Q358" s="106"/>
      <c r="R358" s="87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</row>
    <row r="359" spans="1:49" x14ac:dyDescent="0.25">
      <c r="A359" s="74" t="str">
        <f>IF(B359="","",IF(MOD(ROW(A355),1),"",COUNT(A$4:A358)+1))</f>
        <v/>
      </c>
      <c r="B359" s="113"/>
      <c r="C359" s="76"/>
      <c r="D359" s="61"/>
      <c r="E359" s="90"/>
      <c r="F359" s="94"/>
      <c r="G359" s="92"/>
      <c r="H359" s="93"/>
      <c r="I359" s="94"/>
      <c r="J359" s="94"/>
      <c r="K359" s="95" t="str">
        <f t="shared" si="19"/>
        <v xml:space="preserve"> </v>
      </c>
      <c r="L359" s="82"/>
      <c r="M359" s="83">
        <f t="shared" si="17"/>
        <v>0</v>
      </c>
      <c r="N359" s="84"/>
      <c r="O359" s="84"/>
      <c r="P359" s="85">
        <f t="shared" si="18"/>
        <v>0</v>
      </c>
      <c r="Q359" s="106"/>
      <c r="R359" s="87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</row>
    <row r="360" spans="1:49" x14ac:dyDescent="0.25">
      <c r="A360" s="74" t="str">
        <f>IF(B360="","",IF(MOD(ROW(A356),1),"",COUNT(A$4:A359)+1))</f>
        <v/>
      </c>
      <c r="B360" s="113"/>
      <c r="C360" s="76"/>
      <c r="D360" s="61"/>
      <c r="E360" s="90"/>
      <c r="F360" s="94"/>
      <c r="G360" s="92"/>
      <c r="H360" s="93"/>
      <c r="I360" s="94"/>
      <c r="J360" s="94"/>
      <c r="K360" s="95" t="str">
        <f t="shared" si="19"/>
        <v xml:space="preserve"> </v>
      </c>
      <c r="L360" s="82"/>
      <c r="M360" s="83">
        <f t="shared" si="17"/>
        <v>0</v>
      </c>
      <c r="N360" s="84"/>
      <c r="O360" s="84"/>
      <c r="P360" s="85">
        <f t="shared" si="18"/>
        <v>0</v>
      </c>
      <c r="Q360" s="106"/>
      <c r="R360" s="87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</row>
    <row r="361" spans="1:49" x14ac:dyDescent="0.25">
      <c r="A361" s="74" t="str">
        <f>IF(B361="","",IF(MOD(ROW(A357),1),"",COUNT(A$4:A360)+1))</f>
        <v/>
      </c>
      <c r="B361" s="113"/>
      <c r="C361" s="76"/>
      <c r="D361" s="61"/>
      <c r="E361" s="90"/>
      <c r="F361" s="94"/>
      <c r="G361" s="92"/>
      <c r="H361" s="93"/>
      <c r="I361" s="94"/>
      <c r="J361" s="94"/>
      <c r="K361" s="95" t="str">
        <f t="shared" si="19"/>
        <v xml:space="preserve"> </v>
      </c>
      <c r="L361" s="82"/>
      <c r="M361" s="83">
        <f t="shared" si="17"/>
        <v>0</v>
      </c>
      <c r="N361" s="84"/>
      <c r="O361" s="84"/>
      <c r="P361" s="85">
        <f t="shared" si="18"/>
        <v>0</v>
      </c>
      <c r="Q361" s="106"/>
      <c r="R361" s="87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</row>
    <row r="362" spans="1:49" x14ac:dyDescent="0.25">
      <c r="A362" s="74" t="str">
        <f>IF(B362="","",IF(MOD(ROW(A358),1),"",COUNT(A$4:A361)+1))</f>
        <v/>
      </c>
      <c r="B362" s="113"/>
      <c r="C362" s="76"/>
      <c r="D362" s="61"/>
      <c r="E362" s="90"/>
      <c r="F362" s="94"/>
      <c r="G362" s="92"/>
      <c r="H362" s="93"/>
      <c r="I362" s="94"/>
      <c r="J362" s="94"/>
      <c r="K362" s="95" t="str">
        <f t="shared" si="19"/>
        <v xml:space="preserve"> </v>
      </c>
      <c r="L362" s="82"/>
      <c r="M362" s="83">
        <f t="shared" si="17"/>
        <v>0</v>
      </c>
      <c r="N362" s="84"/>
      <c r="O362" s="84"/>
      <c r="P362" s="85">
        <f t="shared" si="18"/>
        <v>0</v>
      </c>
      <c r="Q362" s="106"/>
      <c r="R362" s="87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</row>
    <row r="363" spans="1:49" x14ac:dyDescent="0.25">
      <c r="A363" s="74" t="str">
        <f>IF(B363="","",IF(MOD(ROW(A359),1),"",COUNT(A$4:A362)+1))</f>
        <v/>
      </c>
      <c r="B363" s="113"/>
      <c r="C363" s="76"/>
      <c r="D363" s="61"/>
      <c r="E363" s="90"/>
      <c r="F363" s="94"/>
      <c r="G363" s="92"/>
      <c r="H363" s="93"/>
      <c r="I363" s="94"/>
      <c r="J363" s="94"/>
      <c r="K363" s="95" t="str">
        <f t="shared" si="19"/>
        <v xml:space="preserve"> </v>
      </c>
      <c r="L363" s="82"/>
      <c r="M363" s="83">
        <f t="shared" si="17"/>
        <v>0</v>
      </c>
      <c r="N363" s="84"/>
      <c r="O363" s="84"/>
      <c r="P363" s="85">
        <f t="shared" si="18"/>
        <v>0</v>
      </c>
      <c r="Q363" s="106"/>
      <c r="R363" s="87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</row>
    <row r="364" spans="1:49" x14ac:dyDescent="0.25">
      <c r="A364" s="74" t="str">
        <f>IF(B364="","",IF(MOD(ROW(A360),1),"",COUNT(A$4:A363)+1))</f>
        <v/>
      </c>
      <c r="B364" s="113"/>
      <c r="C364" s="76"/>
      <c r="D364" s="61"/>
      <c r="E364" s="90"/>
      <c r="F364" s="94"/>
      <c r="G364" s="92"/>
      <c r="H364" s="93"/>
      <c r="I364" s="94"/>
      <c r="J364" s="94"/>
      <c r="K364" s="95" t="str">
        <f t="shared" si="19"/>
        <v xml:space="preserve"> </v>
      </c>
      <c r="L364" s="82"/>
      <c r="M364" s="83">
        <f t="shared" si="17"/>
        <v>0</v>
      </c>
      <c r="N364" s="84"/>
      <c r="O364" s="84"/>
      <c r="P364" s="85">
        <f t="shared" si="18"/>
        <v>0</v>
      </c>
      <c r="Q364" s="106"/>
      <c r="R364" s="87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</row>
    <row r="365" spans="1:49" x14ac:dyDescent="0.25">
      <c r="A365" s="74" t="str">
        <f>IF(B365="","",IF(MOD(ROW(A361),1),"",COUNT(A$4:A364)+1))</f>
        <v/>
      </c>
      <c r="B365" s="113"/>
      <c r="C365" s="76"/>
      <c r="D365" s="61"/>
      <c r="E365" s="90"/>
      <c r="F365" s="94"/>
      <c r="G365" s="92"/>
      <c r="H365" s="93"/>
      <c r="I365" s="94"/>
      <c r="J365" s="94"/>
      <c r="K365" s="95" t="str">
        <f t="shared" si="19"/>
        <v xml:space="preserve"> </v>
      </c>
      <c r="L365" s="82"/>
      <c r="M365" s="83">
        <f t="shared" si="17"/>
        <v>0</v>
      </c>
      <c r="N365" s="84"/>
      <c r="O365" s="84"/>
      <c r="P365" s="85">
        <f t="shared" si="18"/>
        <v>0</v>
      </c>
      <c r="Q365" s="106"/>
      <c r="R365" s="87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</row>
    <row r="366" spans="1:49" x14ac:dyDescent="0.25">
      <c r="A366" s="74" t="str">
        <f>IF(B366="","",IF(MOD(ROW(A362),1),"",COUNT(A$4:A365)+1))</f>
        <v/>
      </c>
      <c r="B366" s="113"/>
      <c r="C366" s="76"/>
      <c r="D366" s="61"/>
      <c r="E366" s="90"/>
      <c r="F366" s="94"/>
      <c r="G366" s="92"/>
      <c r="H366" s="93"/>
      <c r="I366" s="94"/>
      <c r="J366" s="94"/>
      <c r="K366" s="95" t="str">
        <f t="shared" si="19"/>
        <v xml:space="preserve"> </v>
      </c>
      <c r="L366" s="82"/>
      <c r="M366" s="83">
        <f t="shared" si="17"/>
        <v>0</v>
      </c>
      <c r="N366" s="84"/>
      <c r="O366" s="84"/>
      <c r="P366" s="85">
        <f t="shared" si="18"/>
        <v>0</v>
      </c>
      <c r="Q366" s="106"/>
      <c r="R366" s="87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</row>
    <row r="367" spans="1:49" x14ac:dyDescent="0.25">
      <c r="A367" s="74" t="str">
        <f>IF(B367="","",IF(MOD(ROW(A363),1),"",COUNT(A$4:A366)+1))</f>
        <v/>
      </c>
      <c r="B367" s="113"/>
      <c r="C367" s="76"/>
      <c r="D367" s="61"/>
      <c r="E367" s="90"/>
      <c r="F367" s="94"/>
      <c r="G367" s="92"/>
      <c r="H367" s="93"/>
      <c r="I367" s="94"/>
      <c r="J367" s="94"/>
      <c r="K367" s="95" t="str">
        <f t="shared" si="19"/>
        <v xml:space="preserve"> </v>
      </c>
      <c r="L367" s="82"/>
      <c r="M367" s="83">
        <f t="shared" si="17"/>
        <v>0</v>
      </c>
      <c r="N367" s="84"/>
      <c r="O367" s="84"/>
      <c r="P367" s="85">
        <f t="shared" si="18"/>
        <v>0</v>
      </c>
      <c r="Q367" s="106"/>
      <c r="R367" s="87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</row>
    <row r="368" spans="1:49" x14ac:dyDescent="0.25">
      <c r="A368" s="74" t="str">
        <f>IF(B368="","",IF(MOD(ROW(A364),1),"",COUNT(A$4:A367)+1))</f>
        <v/>
      </c>
      <c r="B368" s="113"/>
      <c r="C368" s="76"/>
      <c r="D368" s="61"/>
      <c r="E368" s="90"/>
      <c r="F368" s="94"/>
      <c r="G368" s="92"/>
      <c r="H368" s="93"/>
      <c r="I368" s="94"/>
      <c r="J368" s="94"/>
      <c r="K368" s="95" t="str">
        <f t="shared" si="19"/>
        <v xml:space="preserve"> </v>
      </c>
      <c r="L368" s="82"/>
      <c r="M368" s="83">
        <f t="shared" si="17"/>
        <v>0</v>
      </c>
      <c r="N368" s="84"/>
      <c r="O368" s="84"/>
      <c r="P368" s="85">
        <f t="shared" si="18"/>
        <v>0</v>
      </c>
      <c r="Q368" s="106"/>
      <c r="R368" s="87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</row>
    <row r="369" spans="1:49" x14ac:dyDescent="0.25">
      <c r="A369" s="74" t="str">
        <f>IF(B369="","",IF(MOD(ROW(A365),1),"",COUNT(A$4:A368)+1))</f>
        <v/>
      </c>
      <c r="B369" s="113"/>
      <c r="C369" s="76"/>
      <c r="D369" s="61"/>
      <c r="E369" s="90"/>
      <c r="F369" s="94"/>
      <c r="G369" s="92"/>
      <c r="H369" s="93"/>
      <c r="I369" s="94"/>
      <c r="J369" s="94"/>
      <c r="K369" s="95" t="str">
        <f t="shared" si="19"/>
        <v xml:space="preserve"> </v>
      </c>
      <c r="L369" s="82"/>
      <c r="M369" s="83">
        <f t="shared" si="17"/>
        <v>0</v>
      </c>
      <c r="N369" s="84"/>
      <c r="O369" s="84"/>
      <c r="P369" s="85">
        <f t="shared" si="18"/>
        <v>0</v>
      </c>
      <c r="Q369" s="106"/>
      <c r="R369" s="87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</row>
    <row r="370" spans="1:49" x14ac:dyDescent="0.25">
      <c r="A370" s="74" t="str">
        <f>IF(B370="","",IF(MOD(ROW(A366),1),"",COUNT(A$4:A369)+1))</f>
        <v/>
      </c>
      <c r="B370" s="113"/>
      <c r="C370" s="76"/>
      <c r="D370" s="61"/>
      <c r="E370" s="90"/>
      <c r="F370" s="94"/>
      <c r="G370" s="92"/>
      <c r="H370" s="93"/>
      <c r="I370" s="94"/>
      <c r="J370" s="94"/>
      <c r="K370" s="95" t="str">
        <f t="shared" si="19"/>
        <v xml:space="preserve"> </v>
      </c>
      <c r="L370" s="82"/>
      <c r="M370" s="83">
        <f t="shared" si="17"/>
        <v>0</v>
      </c>
      <c r="N370" s="84"/>
      <c r="O370" s="84"/>
      <c r="P370" s="85">
        <f t="shared" si="18"/>
        <v>0</v>
      </c>
      <c r="Q370" s="106"/>
      <c r="R370" s="87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</row>
    <row r="371" spans="1:49" x14ac:dyDescent="0.25">
      <c r="A371" s="74" t="str">
        <f>IF(B371="","",IF(MOD(ROW(A367),1),"",COUNT(A$4:A370)+1))</f>
        <v/>
      </c>
      <c r="B371" s="113"/>
      <c r="C371" s="76"/>
      <c r="D371" s="61"/>
      <c r="E371" s="90"/>
      <c r="F371" s="94"/>
      <c r="G371" s="92"/>
      <c r="H371" s="93"/>
      <c r="I371" s="94"/>
      <c r="J371" s="94"/>
      <c r="K371" s="95" t="str">
        <f t="shared" si="19"/>
        <v xml:space="preserve"> </v>
      </c>
      <c r="L371" s="82"/>
      <c r="M371" s="83">
        <f t="shared" si="17"/>
        <v>0</v>
      </c>
      <c r="N371" s="84"/>
      <c r="O371" s="84"/>
      <c r="P371" s="85">
        <f t="shared" si="18"/>
        <v>0</v>
      </c>
      <c r="Q371" s="106"/>
      <c r="R371" s="87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</row>
    <row r="372" spans="1:49" x14ac:dyDescent="0.25">
      <c r="A372" s="74" t="str">
        <f>IF(B372="","",IF(MOD(ROW(A368),1),"",COUNT(A$4:A371)+1))</f>
        <v/>
      </c>
      <c r="B372" s="113"/>
      <c r="C372" s="76"/>
      <c r="D372" s="61"/>
      <c r="E372" s="90"/>
      <c r="F372" s="94"/>
      <c r="G372" s="92"/>
      <c r="H372" s="93"/>
      <c r="I372" s="94"/>
      <c r="J372" s="94"/>
      <c r="K372" s="95" t="str">
        <f t="shared" si="19"/>
        <v xml:space="preserve"> </v>
      </c>
      <c r="L372" s="82"/>
      <c r="M372" s="83">
        <f t="shared" si="17"/>
        <v>0</v>
      </c>
      <c r="N372" s="84"/>
      <c r="O372" s="84"/>
      <c r="P372" s="85">
        <f t="shared" si="18"/>
        <v>0</v>
      </c>
      <c r="Q372" s="106"/>
      <c r="R372" s="87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</row>
    <row r="373" spans="1:49" x14ac:dyDescent="0.25">
      <c r="A373" s="74" t="str">
        <f>IF(B373="","",IF(MOD(ROW(A369),1),"",COUNT(A$4:A372)+1))</f>
        <v/>
      </c>
      <c r="B373" s="113"/>
      <c r="C373" s="76"/>
      <c r="D373" s="61"/>
      <c r="E373" s="90"/>
      <c r="F373" s="94"/>
      <c r="G373" s="92"/>
      <c r="H373" s="93"/>
      <c r="I373" s="94"/>
      <c r="J373" s="94"/>
      <c r="K373" s="95" t="str">
        <f t="shared" si="19"/>
        <v xml:space="preserve"> </v>
      </c>
      <c r="L373" s="82"/>
      <c r="M373" s="83">
        <f t="shared" si="17"/>
        <v>0</v>
      </c>
      <c r="N373" s="84"/>
      <c r="O373" s="84"/>
      <c r="P373" s="85">
        <f t="shared" si="18"/>
        <v>0</v>
      </c>
      <c r="Q373" s="106"/>
      <c r="R373" s="87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</row>
    <row r="374" spans="1:49" x14ac:dyDescent="0.25">
      <c r="A374" s="74" t="str">
        <f>IF(B374="","",IF(MOD(ROW(A370),1),"",COUNT(A$4:A373)+1))</f>
        <v/>
      </c>
      <c r="B374" s="113"/>
      <c r="C374" s="76"/>
      <c r="D374" s="61"/>
      <c r="E374" s="90"/>
      <c r="F374" s="94"/>
      <c r="G374" s="92"/>
      <c r="H374" s="93"/>
      <c r="I374" s="94"/>
      <c r="J374" s="94"/>
      <c r="K374" s="95" t="str">
        <f t="shared" si="19"/>
        <v xml:space="preserve"> </v>
      </c>
      <c r="L374" s="82"/>
      <c r="M374" s="83">
        <f t="shared" si="17"/>
        <v>0</v>
      </c>
      <c r="N374" s="84"/>
      <c r="O374" s="84"/>
      <c r="P374" s="85">
        <f t="shared" si="18"/>
        <v>0</v>
      </c>
      <c r="Q374" s="106"/>
      <c r="R374" s="87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</row>
    <row r="375" spans="1:49" x14ac:dyDescent="0.25">
      <c r="A375" s="74" t="str">
        <f>IF(B375="","",IF(MOD(ROW(A371),1),"",COUNT(A$4:A374)+1))</f>
        <v/>
      </c>
      <c r="B375" s="113"/>
      <c r="C375" s="76"/>
      <c r="D375" s="61"/>
      <c r="E375" s="90"/>
      <c r="F375" s="94"/>
      <c r="G375" s="92"/>
      <c r="H375" s="93"/>
      <c r="I375" s="94"/>
      <c r="J375" s="94"/>
      <c r="K375" s="95" t="str">
        <f t="shared" si="19"/>
        <v xml:space="preserve"> </v>
      </c>
      <c r="L375" s="82"/>
      <c r="M375" s="83">
        <f t="shared" ref="M375:M438" si="20">IF(J375&gt;0,J375-G375,0)</f>
        <v>0</v>
      </c>
      <c r="N375" s="84"/>
      <c r="O375" s="84"/>
      <c r="P375" s="85">
        <f t="shared" ref="P375:P438" si="21">IF(L375&gt;0,L375,0)</f>
        <v>0</v>
      </c>
      <c r="Q375" s="106"/>
      <c r="R375" s="87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</row>
    <row r="376" spans="1:49" x14ac:dyDescent="0.25">
      <c r="A376" s="74" t="str">
        <f>IF(B376="","",IF(MOD(ROW(A372),1),"",COUNT(A$4:A375)+1))</f>
        <v/>
      </c>
      <c r="B376" s="113"/>
      <c r="C376" s="76"/>
      <c r="D376" s="61"/>
      <c r="E376" s="90"/>
      <c r="F376" s="94"/>
      <c r="G376" s="92"/>
      <c r="H376" s="93"/>
      <c r="I376" s="94"/>
      <c r="J376" s="94"/>
      <c r="K376" s="95" t="str">
        <f t="shared" si="19"/>
        <v xml:space="preserve"> </v>
      </c>
      <c r="L376" s="82"/>
      <c r="M376" s="83">
        <f t="shared" si="20"/>
        <v>0</v>
      </c>
      <c r="N376" s="84"/>
      <c r="O376" s="84"/>
      <c r="P376" s="85">
        <f t="shared" si="21"/>
        <v>0</v>
      </c>
      <c r="Q376" s="106"/>
      <c r="R376" s="87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</row>
    <row r="377" spans="1:49" x14ac:dyDescent="0.25">
      <c r="A377" s="74" t="str">
        <f>IF(B377="","",IF(MOD(ROW(A373),1),"",COUNT(A$4:A376)+1))</f>
        <v/>
      </c>
      <c r="B377" s="113"/>
      <c r="C377" s="76"/>
      <c r="D377" s="61"/>
      <c r="E377" s="90"/>
      <c r="F377" s="94"/>
      <c r="G377" s="92"/>
      <c r="H377" s="93"/>
      <c r="I377" s="94"/>
      <c r="J377" s="94"/>
      <c r="K377" s="95" t="str">
        <f t="shared" si="19"/>
        <v xml:space="preserve"> </v>
      </c>
      <c r="L377" s="82"/>
      <c r="M377" s="83">
        <f t="shared" si="20"/>
        <v>0</v>
      </c>
      <c r="N377" s="84"/>
      <c r="O377" s="84"/>
      <c r="P377" s="85">
        <f t="shared" si="21"/>
        <v>0</v>
      </c>
      <c r="Q377" s="106"/>
      <c r="R377" s="87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</row>
    <row r="378" spans="1:49" x14ac:dyDescent="0.25">
      <c r="A378" s="74" t="str">
        <f>IF(B378="","",IF(MOD(ROW(A374),1),"",COUNT(A$4:A377)+1))</f>
        <v/>
      </c>
      <c r="B378" s="113"/>
      <c r="C378" s="76"/>
      <c r="D378" s="61"/>
      <c r="E378" s="90"/>
      <c r="F378" s="94"/>
      <c r="G378" s="92"/>
      <c r="H378" s="93"/>
      <c r="I378" s="94"/>
      <c r="J378" s="94"/>
      <c r="K378" s="95" t="str">
        <f t="shared" si="19"/>
        <v xml:space="preserve"> </v>
      </c>
      <c r="L378" s="82"/>
      <c r="M378" s="83">
        <f t="shared" si="20"/>
        <v>0</v>
      </c>
      <c r="N378" s="84"/>
      <c r="O378" s="84"/>
      <c r="P378" s="85">
        <f t="shared" si="21"/>
        <v>0</v>
      </c>
      <c r="Q378" s="106"/>
      <c r="R378" s="87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</row>
    <row r="379" spans="1:49" x14ac:dyDescent="0.25">
      <c r="A379" s="74" t="str">
        <f>IF(B379="","",IF(MOD(ROW(A375),1),"",COUNT(A$4:A378)+1))</f>
        <v/>
      </c>
      <c r="B379" s="113"/>
      <c r="C379" s="76"/>
      <c r="D379" s="61"/>
      <c r="E379" s="90"/>
      <c r="F379" s="94"/>
      <c r="G379" s="92"/>
      <c r="H379" s="93"/>
      <c r="I379" s="94"/>
      <c r="J379" s="94"/>
      <c r="K379" s="95" t="str">
        <f t="shared" si="19"/>
        <v xml:space="preserve"> </v>
      </c>
      <c r="L379" s="82"/>
      <c r="M379" s="83">
        <f t="shared" si="20"/>
        <v>0</v>
      </c>
      <c r="N379" s="84"/>
      <c r="O379" s="84"/>
      <c r="P379" s="85">
        <f t="shared" si="21"/>
        <v>0</v>
      </c>
      <c r="Q379" s="106"/>
      <c r="R379" s="87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</row>
    <row r="380" spans="1:49" x14ac:dyDescent="0.25">
      <c r="A380" s="74" t="str">
        <f>IF(B380="","",IF(MOD(ROW(A376),1),"",COUNT(A$4:A379)+1))</f>
        <v/>
      </c>
      <c r="B380" s="113"/>
      <c r="C380" s="76"/>
      <c r="D380" s="61"/>
      <c r="E380" s="90"/>
      <c r="F380" s="94"/>
      <c r="G380" s="92"/>
      <c r="H380" s="93"/>
      <c r="I380" s="94"/>
      <c r="J380" s="94"/>
      <c r="K380" s="95" t="str">
        <f t="shared" si="19"/>
        <v xml:space="preserve"> </v>
      </c>
      <c r="L380" s="82"/>
      <c r="M380" s="83">
        <f t="shared" si="20"/>
        <v>0</v>
      </c>
      <c r="N380" s="84"/>
      <c r="O380" s="84"/>
      <c r="P380" s="85">
        <f t="shared" si="21"/>
        <v>0</v>
      </c>
      <c r="Q380" s="106"/>
      <c r="R380" s="87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</row>
    <row r="381" spans="1:49" x14ac:dyDescent="0.25">
      <c r="A381" s="74" t="str">
        <f>IF(B381="","",IF(MOD(ROW(A377),1),"",COUNT(A$4:A380)+1))</f>
        <v/>
      </c>
      <c r="B381" s="113"/>
      <c r="C381" s="76"/>
      <c r="D381" s="61"/>
      <c r="E381" s="90"/>
      <c r="F381" s="94"/>
      <c r="G381" s="92"/>
      <c r="H381" s="93"/>
      <c r="I381" s="94"/>
      <c r="J381" s="94"/>
      <c r="K381" s="95" t="str">
        <f t="shared" si="19"/>
        <v xml:space="preserve"> </v>
      </c>
      <c r="L381" s="82"/>
      <c r="M381" s="83">
        <f t="shared" si="20"/>
        <v>0</v>
      </c>
      <c r="N381" s="84"/>
      <c r="O381" s="84"/>
      <c r="P381" s="85">
        <f t="shared" si="21"/>
        <v>0</v>
      </c>
      <c r="Q381" s="106"/>
      <c r="R381" s="87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</row>
    <row r="382" spans="1:49" x14ac:dyDescent="0.25">
      <c r="A382" s="74" t="str">
        <f>IF(B382="","",IF(MOD(ROW(A378),1),"",COUNT(A$4:A381)+1))</f>
        <v/>
      </c>
      <c r="B382" s="113"/>
      <c r="C382" s="76"/>
      <c r="D382" s="61"/>
      <c r="E382" s="90"/>
      <c r="F382" s="94"/>
      <c r="G382" s="92"/>
      <c r="H382" s="93"/>
      <c r="I382" s="94"/>
      <c r="J382" s="94"/>
      <c r="K382" s="95" t="str">
        <f t="shared" si="19"/>
        <v xml:space="preserve"> </v>
      </c>
      <c r="L382" s="82"/>
      <c r="M382" s="83">
        <f t="shared" si="20"/>
        <v>0</v>
      </c>
      <c r="N382" s="84"/>
      <c r="O382" s="84"/>
      <c r="P382" s="85">
        <f t="shared" si="21"/>
        <v>0</v>
      </c>
      <c r="Q382" s="106"/>
      <c r="R382" s="87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</row>
    <row r="383" spans="1:49" x14ac:dyDescent="0.25">
      <c r="A383" s="74" t="str">
        <f>IF(B383="","",IF(MOD(ROW(A379),1),"",COUNT(A$4:A382)+1))</f>
        <v/>
      </c>
      <c r="B383" s="113"/>
      <c r="C383" s="76"/>
      <c r="D383" s="61"/>
      <c r="E383" s="90"/>
      <c r="F383" s="94"/>
      <c r="G383" s="92"/>
      <c r="H383" s="93"/>
      <c r="I383" s="94"/>
      <c r="J383" s="94"/>
      <c r="K383" s="95" t="str">
        <f t="shared" si="19"/>
        <v xml:space="preserve"> </v>
      </c>
      <c r="L383" s="82"/>
      <c r="M383" s="83">
        <f t="shared" si="20"/>
        <v>0</v>
      </c>
      <c r="N383" s="84"/>
      <c r="O383" s="84"/>
      <c r="P383" s="85">
        <f t="shared" si="21"/>
        <v>0</v>
      </c>
      <c r="Q383" s="106"/>
      <c r="R383" s="87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</row>
    <row r="384" spans="1:49" x14ac:dyDescent="0.25">
      <c r="A384" s="74" t="str">
        <f>IF(B384="","",IF(MOD(ROW(A380),1),"",COUNT(A$4:A383)+1))</f>
        <v/>
      </c>
      <c r="B384" s="113"/>
      <c r="C384" s="76"/>
      <c r="D384" s="61"/>
      <c r="E384" s="90"/>
      <c r="F384" s="94"/>
      <c r="G384" s="92"/>
      <c r="H384" s="93"/>
      <c r="I384" s="94"/>
      <c r="J384" s="94"/>
      <c r="K384" s="95" t="str">
        <f t="shared" si="19"/>
        <v xml:space="preserve"> </v>
      </c>
      <c r="L384" s="82"/>
      <c r="M384" s="83">
        <f t="shared" si="20"/>
        <v>0</v>
      </c>
      <c r="N384" s="84"/>
      <c r="O384" s="84"/>
      <c r="P384" s="85">
        <f t="shared" si="21"/>
        <v>0</v>
      </c>
      <c r="Q384" s="106"/>
      <c r="R384" s="87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</row>
    <row r="385" spans="1:49" x14ac:dyDescent="0.25">
      <c r="A385" s="74" t="str">
        <f>IF(B385="","",IF(MOD(ROW(A381),1),"",COUNT(A$4:A384)+1))</f>
        <v/>
      </c>
      <c r="B385" s="113"/>
      <c r="C385" s="76"/>
      <c r="D385" s="61"/>
      <c r="E385" s="90"/>
      <c r="F385" s="94"/>
      <c r="G385" s="92"/>
      <c r="H385" s="93"/>
      <c r="I385" s="94"/>
      <c r="J385" s="94"/>
      <c r="K385" s="95" t="str">
        <f t="shared" si="19"/>
        <v xml:space="preserve"> </v>
      </c>
      <c r="L385" s="82"/>
      <c r="M385" s="83">
        <f t="shared" si="20"/>
        <v>0</v>
      </c>
      <c r="N385" s="84"/>
      <c r="O385" s="84"/>
      <c r="P385" s="85">
        <f t="shared" si="21"/>
        <v>0</v>
      </c>
      <c r="Q385" s="106"/>
      <c r="R385" s="87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</row>
    <row r="386" spans="1:49" x14ac:dyDescent="0.25">
      <c r="A386" s="74" t="str">
        <f>IF(B386="","",IF(MOD(ROW(A382),1),"",COUNT(A$4:A385)+1))</f>
        <v/>
      </c>
      <c r="B386" s="113"/>
      <c r="C386" s="76"/>
      <c r="D386" s="61"/>
      <c r="E386" s="90"/>
      <c r="F386" s="94"/>
      <c r="G386" s="92"/>
      <c r="H386" s="93"/>
      <c r="I386" s="94"/>
      <c r="J386" s="94"/>
      <c r="K386" s="95" t="str">
        <f t="shared" si="19"/>
        <v xml:space="preserve"> </v>
      </c>
      <c r="L386" s="82"/>
      <c r="M386" s="83">
        <f t="shared" si="20"/>
        <v>0</v>
      </c>
      <c r="N386" s="84"/>
      <c r="O386" s="84"/>
      <c r="P386" s="85">
        <f t="shared" si="21"/>
        <v>0</v>
      </c>
      <c r="Q386" s="106"/>
      <c r="R386" s="87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</row>
    <row r="387" spans="1:49" x14ac:dyDescent="0.25">
      <c r="A387" s="74" t="str">
        <f>IF(B387="","",IF(MOD(ROW(A383),1),"",COUNT(A$4:A386)+1))</f>
        <v/>
      </c>
      <c r="B387" s="113"/>
      <c r="C387" s="76"/>
      <c r="D387" s="61"/>
      <c r="E387" s="90"/>
      <c r="F387" s="94"/>
      <c r="G387" s="92"/>
      <c r="H387" s="93"/>
      <c r="I387" s="94"/>
      <c r="J387" s="94"/>
      <c r="K387" s="95" t="str">
        <f t="shared" si="19"/>
        <v xml:space="preserve"> </v>
      </c>
      <c r="L387" s="82"/>
      <c r="M387" s="83">
        <f t="shared" si="20"/>
        <v>0</v>
      </c>
      <c r="N387" s="84"/>
      <c r="O387" s="84"/>
      <c r="P387" s="85">
        <f t="shared" si="21"/>
        <v>0</v>
      </c>
      <c r="Q387" s="106"/>
      <c r="R387" s="87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</row>
    <row r="388" spans="1:49" x14ac:dyDescent="0.25">
      <c r="A388" s="74" t="str">
        <f>IF(B388="","",IF(MOD(ROW(A384),1),"",COUNT(A$4:A387)+1))</f>
        <v/>
      </c>
      <c r="B388" s="113"/>
      <c r="C388" s="76"/>
      <c r="D388" s="61"/>
      <c r="E388" s="90"/>
      <c r="F388" s="94"/>
      <c r="G388" s="92"/>
      <c r="H388" s="93"/>
      <c r="I388" s="94"/>
      <c r="J388" s="94"/>
      <c r="K388" s="95" t="str">
        <f t="shared" si="19"/>
        <v xml:space="preserve"> </v>
      </c>
      <c r="L388" s="82"/>
      <c r="M388" s="83">
        <f t="shared" si="20"/>
        <v>0</v>
      </c>
      <c r="N388" s="84"/>
      <c r="O388" s="84"/>
      <c r="P388" s="85">
        <f t="shared" si="21"/>
        <v>0</v>
      </c>
      <c r="Q388" s="106"/>
      <c r="R388" s="87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</row>
    <row r="389" spans="1:49" x14ac:dyDescent="0.25">
      <c r="A389" s="74" t="str">
        <f>IF(B389="","",IF(MOD(ROW(A385),1),"",COUNT(A$4:A388)+1))</f>
        <v/>
      </c>
      <c r="B389" s="113"/>
      <c r="C389" s="76"/>
      <c r="D389" s="61"/>
      <c r="E389" s="90"/>
      <c r="F389" s="94"/>
      <c r="G389" s="92"/>
      <c r="H389" s="93"/>
      <c r="I389" s="94"/>
      <c r="J389" s="94"/>
      <c r="K389" s="95" t="str">
        <f t="shared" si="19"/>
        <v xml:space="preserve"> </v>
      </c>
      <c r="L389" s="82"/>
      <c r="M389" s="83">
        <f t="shared" si="20"/>
        <v>0</v>
      </c>
      <c r="N389" s="84"/>
      <c r="O389" s="84"/>
      <c r="P389" s="85">
        <f t="shared" si="21"/>
        <v>0</v>
      </c>
      <c r="Q389" s="106"/>
      <c r="R389" s="87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</row>
    <row r="390" spans="1:49" x14ac:dyDescent="0.25">
      <c r="A390" s="74" t="str">
        <f>IF(B390="","",IF(MOD(ROW(A386),1),"",COUNT(A$4:A389)+1))</f>
        <v/>
      </c>
      <c r="B390" s="113"/>
      <c r="C390" s="76"/>
      <c r="D390" s="61"/>
      <c r="E390" s="90"/>
      <c r="F390" s="94"/>
      <c r="G390" s="92"/>
      <c r="H390" s="93"/>
      <c r="I390" s="94"/>
      <c r="J390" s="94"/>
      <c r="K390" s="95" t="str">
        <f t="shared" si="19"/>
        <v xml:space="preserve"> </v>
      </c>
      <c r="L390" s="82"/>
      <c r="M390" s="83">
        <f t="shared" si="20"/>
        <v>0</v>
      </c>
      <c r="N390" s="84"/>
      <c r="O390" s="84"/>
      <c r="P390" s="85">
        <f t="shared" si="21"/>
        <v>0</v>
      </c>
      <c r="Q390" s="106"/>
      <c r="R390" s="87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</row>
    <row r="391" spans="1:49" x14ac:dyDescent="0.25">
      <c r="A391" s="74" t="str">
        <f>IF(B391="","",IF(MOD(ROW(A387),1),"",COUNT(A$4:A390)+1))</f>
        <v/>
      </c>
      <c r="B391" s="113"/>
      <c r="C391" s="76"/>
      <c r="D391" s="61"/>
      <c r="E391" s="90"/>
      <c r="F391" s="94"/>
      <c r="G391" s="92"/>
      <c r="H391" s="93"/>
      <c r="I391" s="94"/>
      <c r="J391" s="94"/>
      <c r="K391" s="95" t="str">
        <f t="shared" si="19"/>
        <v xml:space="preserve"> </v>
      </c>
      <c r="L391" s="82"/>
      <c r="M391" s="83">
        <f t="shared" si="20"/>
        <v>0</v>
      </c>
      <c r="N391" s="84"/>
      <c r="O391" s="84"/>
      <c r="P391" s="85">
        <f t="shared" si="21"/>
        <v>0</v>
      </c>
      <c r="Q391" s="106"/>
      <c r="R391" s="87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</row>
    <row r="392" spans="1:49" x14ac:dyDescent="0.25">
      <c r="A392" s="74" t="str">
        <f>IF(B392="","",IF(MOD(ROW(A388),1),"",COUNT(A$4:A391)+1))</f>
        <v/>
      </c>
      <c r="B392" s="113"/>
      <c r="C392" s="76"/>
      <c r="D392" s="61"/>
      <c r="E392" s="90"/>
      <c r="F392" s="94"/>
      <c r="G392" s="92"/>
      <c r="H392" s="93"/>
      <c r="I392" s="94"/>
      <c r="J392" s="94"/>
      <c r="K392" s="95" t="str">
        <f t="shared" si="19"/>
        <v xml:space="preserve"> </v>
      </c>
      <c r="L392" s="82"/>
      <c r="M392" s="83">
        <f t="shared" si="20"/>
        <v>0</v>
      </c>
      <c r="N392" s="84"/>
      <c r="O392" s="84"/>
      <c r="P392" s="85">
        <f t="shared" si="21"/>
        <v>0</v>
      </c>
      <c r="Q392" s="106"/>
      <c r="R392" s="87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</row>
    <row r="393" spans="1:49" x14ac:dyDescent="0.25">
      <c r="A393" s="74" t="str">
        <f>IF(B393="","",IF(MOD(ROW(A389),1),"",COUNT(A$4:A392)+1))</f>
        <v/>
      </c>
      <c r="B393" s="113"/>
      <c r="C393" s="76"/>
      <c r="D393" s="61"/>
      <c r="E393" s="90"/>
      <c r="F393" s="94"/>
      <c r="G393" s="92"/>
      <c r="H393" s="93"/>
      <c r="I393" s="94"/>
      <c r="J393" s="94"/>
      <c r="K393" s="95" t="str">
        <f t="shared" si="19"/>
        <v xml:space="preserve"> </v>
      </c>
      <c r="L393" s="82"/>
      <c r="M393" s="83">
        <f t="shared" si="20"/>
        <v>0</v>
      </c>
      <c r="N393" s="84"/>
      <c r="O393" s="84"/>
      <c r="P393" s="85">
        <f t="shared" si="21"/>
        <v>0</v>
      </c>
      <c r="Q393" s="106"/>
      <c r="R393" s="87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</row>
    <row r="394" spans="1:49" x14ac:dyDescent="0.25">
      <c r="A394" s="74" t="str">
        <f>IF(B394="","",IF(MOD(ROW(A390),1),"",COUNT(A$4:A393)+1))</f>
        <v/>
      </c>
      <c r="B394" s="113"/>
      <c r="C394" s="76"/>
      <c r="D394" s="61"/>
      <c r="E394" s="90"/>
      <c r="F394" s="94"/>
      <c r="G394" s="92"/>
      <c r="H394" s="93"/>
      <c r="I394" s="94"/>
      <c r="J394" s="94"/>
      <c r="K394" s="95" t="str">
        <f t="shared" si="19"/>
        <v xml:space="preserve"> </v>
      </c>
      <c r="L394" s="82"/>
      <c r="M394" s="83">
        <f t="shared" si="20"/>
        <v>0</v>
      </c>
      <c r="N394" s="84"/>
      <c r="O394" s="84"/>
      <c r="P394" s="85">
        <f t="shared" si="21"/>
        <v>0</v>
      </c>
      <c r="Q394" s="106"/>
      <c r="R394" s="87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</row>
    <row r="395" spans="1:49" x14ac:dyDescent="0.25">
      <c r="A395" s="74" t="str">
        <f>IF(B395="","",IF(MOD(ROW(A391),1),"",COUNT(A$4:A394)+1))</f>
        <v/>
      </c>
      <c r="B395" s="113"/>
      <c r="C395" s="76"/>
      <c r="D395" s="61"/>
      <c r="E395" s="90"/>
      <c r="F395" s="94"/>
      <c r="G395" s="92"/>
      <c r="H395" s="93"/>
      <c r="I395" s="94"/>
      <c r="J395" s="94"/>
      <c r="K395" s="95" t="str">
        <f t="shared" si="19"/>
        <v xml:space="preserve"> </v>
      </c>
      <c r="L395" s="82"/>
      <c r="M395" s="83">
        <f t="shared" si="20"/>
        <v>0</v>
      </c>
      <c r="N395" s="84"/>
      <c r="O395" s="84"/>
      <c r="P395" s="85">
        <f t="shared" si="21"/>
        <v>0</v>
      </c>
      <c r="Q395" s="106"/>
      <c r="R395" s="87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</row>
    <row r="396" spans="1:49" x14ac:dyDescent="0.25">
      <c r="A396" s="74" t="str">
        <f>IF(B396="","",IF(MOD(ROW(A392),1),"",COUNT(A$4:A395)+1))</f>
        <v/>
      </c>
      <c r="B396" s="113"/>
      <c r="C396" s="76"/>
      <c r="D396" s="61"/>
      <c r="E396" s="90"/>
      <c r="F396" s="94"/>
      <c r="G396" s="92"/>
      <c r="H396" s="93"/>
      <c r="I396" s="94"/>
      <c r="J396" s="94"/>
      <c r="K396" s="95" t="str">
        <f t="shared" si="19"/>
        <v xml:space="preserve"> </v>
      </c>
      <c r="L396" s="82"/>
      <c r="M396" s="83">
        <f t="shared" si="20"/>
        <v>0</v>
      </c>
      <c r="N396" s="84"/>
      <c r="O396" s="84"/>
      <c r="P396" s="85">
        <f t="shared" si="21"/>
        <v>0</v>
      </c>
      <c r="Q396" s="106"/>
      <c r="R396" s="87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</row>
    <row r="397" spans="1:49" x14ac:dyDescent="0.25">
      <c r="A397" s="74" t="str">
        <f>IF(B397="","",IF(MOD(ROW(A393),1),"",COUNT(A$4:A396)+1))</f>
        <v/>
      </c>
      <c r="B397" s="113"/>
      <c r="C397" s="76"/>
      <c r="D397" s="61"/>
      <c r="E397" s="90"/>
      <c r="F397" s="94"/>
      <c r="G397" s="92"/>
      <c r="H397" s="93"/>
      <c r="I397" s="94"/>
      <c r="J397" s="94"/>
      <c r="K397" s="95" t="str">
        <f t="shared" si="19"/>
        <v xml:space="preserve"> </v>
      </c>
      <c r="L397" s="82"/>
      <c r="M397" s="83">
        <f t="shared" si="20"/>
        <v>0</v>
      </c>
      <c r="N397" s="84"/>
      <c r="O397" s="84"/>
      <c r="P397" s="85">
        <f t="shared" si="21"/>
        <v>0</v>
      </c>
      <c r="Q397" s="106"/>
      <c r="R397" s="87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</row>
    <row r="398" spans="1:49" x14ac:dyDescent="0.25">
      <c r="A398" s="74" t="str">
        <f>IF(B398="","",IF(MOD(ROW(A394),1),"",COUNT(A$4:A397)+1))</f>
        <v/>
      </c>
      <c r="B398" s="113"/>
      <c r="C398" s="76"/>
      <c r="D398" s="61"/>
      <c r="E398" s="90"/>
      <c r="F398" s="94"/>
      <c r="G398" s="92"/>
      <c r="H398" s="93"/>
      <c r="I398" s="94"/>
      <c r="J398" s="94"/>
      <c r="K398" s="95" t="str">
        <f t="shared" si="19"/>
        <v xml:space="preserve"> </v>
      </c>
      <c r="L398" s="82"/>
      <c r="M398" s="83">
        <f t="shared" si="20"/>
        <v>0</v>
      </c>
      <c r="N398" s="84"/>
      <c r="O398" s="84"/>
      <c r="P398" s="85">
        <f t="shared" si="21"/>
        <v>0</v>
      </c>
      <c r="Q398" s="106"/>
      <c r="R398" s="87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</row>
    <row r="399" spans="1:49" x14ac:dyDescent="0.25">
      <c r="A399" s="74" t="str">
        <f>IF(B399="","",IF(MOD(ROW(A395),1),"",COUNT(A$4:A398)+1))</f>
        <v/>
      </c>
      <c r="B399" s="113"/>
      <c r="C399" s="76"/>
      <c r="D399" s="61"/>
      <c r="E399" s="90"/>
      <c r="F399" s="94"/>
      <c r="G399" s="92"/>
      <c r="H399" s="93"/>
      <c r="I399" s="94"/>
      <c r="J399" s="94"/>
      <c r="K399" s="95" t="str">
        <f t="shared" si="19"/>
        <v xml:space="preserve"> </v>
      </c>
      <c r="L399" s="82"/>
      <c r="M399" s="83">
        <f t="shared" si="20"/>
        <v>0</v>
      </c>
      <c r="N399" s="84"/>
      <c r="O399" s="84"/>
      <c r="P399" s="85">
        <f t="shared" si="21"/>
        <v>0</v>
      </c>
      <c r="Q399" s="106"/>
      <c r="R399" s="87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</row>
    <row r="400" spans="1:49" x14ac:dyDescent="0.25">
      <c r="A400" s="74" t="str">
        <f>IF(B400="","",IF(MOD(ROW(A396),1),"",COUNT(A$4:A399)+1))</f>
        <v/>
      </c>
      <c r="B400" s="113"/>
      <c r="C400" s="76"/>
      <c r="D400" s="61"/>
      <c r="E400" s="90"/>
      <c r="F400" s="94"/>
      <c r="G400" s="92"/>
      <c r="H400" s="93"/>
      <c r="I400" s="94"/>
      <c r="J400" s="94"/>
      <c r="K400" s="95" t="str">
        <f t="shared" si="19"/>
        <v xml:space="preserve"> </v>
      </c>
      <c r="L400" s="82"/>
      <c r="M400" s="83">
        <f t="shared" si="20"/>
        <v>0</v>
      </c>
      <c r="N400" s="84"/>
      <c r="O400" s="84"/>
      <c r="P400" s="85">
        <f t="shared" si="21"/>
        <v>0</v>
      </c>
      <c r="Q400" s="106"/>
      <c r="R400" s="87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</row>
    <row r="401" spans="1:49" x14ac:dyDescent="0.25">
      <c r="A401" s="74" t="str">
        <f>IF(B401="","",IF(MOD(ROW(A397),1),"",COUNT(A$4:A400)+1))</f>
        <v/>
      </c>
      <c r="B401" s="113"/>
      <c r="C401" s="76"/>
      <c r="D401" s="61"/>
      <c r="E401" s="90"/>
      <c r="F401" s="94"/>
      <c r="G401" s="92"/>
      <c r="H401" s="93"/>
      <c r="I401" s="94"/>
      <c r="J401" s="94"/>
      <c r="K401" s="95" t="str">
        <f t="shared" si="19"/>
        <v xml:space="preserve"> </v>
      </c>
      <c r="L401" s="82"/>
      <c r="M401" s="83">
        <f t="shared" si="20"/>
        <v>0</v>
      </c>
      <c r="N401" s="84"/>
      <c r="O401" s="84"/>
      <c r="P401" s="85">
        <f t="shared" si="21"/>
        <v>0</v>
      </c>
      <c r="Q401" s="106"/>
      <c r="R401" s="87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</row>
    <row r="402" spans="1:49" x14ac:dyDescent="0.25">
      <c r="A402" s="74" t="str">
        <f>IF(B402="","",IF(MOD(ROW(A398),1),"",COUNT(A$4:A401)+1))</f>
        <v/>
      </c>
      <c r="B402" s="113"/>
      <c r="C402" s="76"/>
      <c r="D402" s="61"/>
      <c r="E402" s="90"/>
      <c r="F402" s="94"/>
      <c r="G402" s="92"/>
      <c r="H402" s="93"/>
      <c r="I402" s="94"/>
      <c r="J402" s="94"/>
      <c r="K402" s="95" t="str">
        <f t="shared" si="19"/>
        <v xml:space="preserve"> </v>
      </c>
      <c r="L402" s="82"/>
      <c r="M402" s="83">
        <f t="shared" si="20"/>
        <v>0</v>
      </c>
      <c r="N402" s="84"/>
      <c r="O402" s="84"/>
      <c r="P402" s="85">
        <f t="shared" si="21"/>
        <v>0</v>
      </c>
      <c r="Q402" s="106"/>
      <c r="R402" s="87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</row>
    <row r="403" spans="1:49" x14ac:dyDescent="0.25">
      <c r="A403" s="74" t="str">
        <f>IF(B403="","",IF(MOD(ROW(A399),1),"",COUNT(A$4:A402)+1))</f>
        <v/>
      </c>
      <c r="B403" s="113"/>
      <c r="C403" s="76"/>
      <c r="D403" s="61"/>
      <c r="E403" s="90"/>
      <c r="F403" s="94"/>
      <c r="G403" s="92"/>
      <c r="H403" s="93"/>
      <c r="I403" s="94"/>
      <c r="J403" s="94"/>
      <c r="K403" s="95" t="str">
        <f t="shared" si="19"/>
        <v xml:space="preserve"> </v>
      </c>
      <c r="L403" s="82"/>
      <c r="M403" s="83">
        <f t="shared" si="20"/>
        <v>0</v>
      </c>
      <c r="N403" s="84"/>
      <c r="O403" s="84"/>
      <c r="P403" s="85">
        <f t="shared" si="21"/>
        <v>0</v>
      </c>
      <c r="Q403" s="106"/>
      <c r="R403" s="87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</row>
    <row r="404" spans="1:49" x14ac:dyDescent="0.25">
      <c r="A404" s="74" t="str">
        <f>IF(B404="","",IF(MOD(ROW(A400),1),"",COUNT(A$4:A403)+1))</f>
        <v/>
      </c>
      <c r="B404" s="113"/>
      <c r="C404" s="76"/>
      <c r="D404" s="61"/>
      <c r="E404" s="90"/>
      <c r="F404" s="94"/>
      <c r="G404" s="92"/>
      <c r="H404" s="93"/>
      <c r="I404" s="94"/>
      <c r="J404" s="94"/>
      <c r="K404" s="95" t="str">
        <f t="shared" si="19"/>
        <v xml:space="preserve"> </v>
      </c>
      <c r="L404" s="82"/>
      <c r="M404" s="83">
        <f t="shared" si="20"/>
        <v>0</v>
      </c>
      <c r="N404" s="84"/>
      <c r="O404" s="84"/>
      <c r="P404" s="85">
        <f t="shared" si="21"/>
        <v>0</v>
      </c>
      <c r="Q404" s="106"/>
      <c r="R404" s="87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</row>
    <row r="405" spans="1:49" x14ac:dyDescent="0.25">
      <c r="A405" s="74" t="str">
        <f>IF(B405="","",IF(MOD(ROW(A401),1),"",COUNT(A$4:A404)+1))</f>
        <v/>
      </c>
      <c r="B405" s="113"/>
      <c r="C405" s="76"/>
      <c r="D405" s="61"/>
      <c r="E405" s="90"/>
      <c r="F405" s="94"/>
      <c r="G405" s="92"/>
      <c r="H405" s="93"/>
      <c r="I405" s="94"/>
      <c r="J405" s="94"/>
      <c r="K405" s="95" t="str">
        <f t="shared" si="19"/>
        <v xml:space="preserve"> </v>
      </c>
      <c r="L405" s="82"/>
      <c r="M405" s="83">
        <f t="shared" si="20"/>
        <v>0</v>
      </c>
      <c r="N405" s="84"/>
      <c r="O405" s="84"/>
      <c r="P405" s="85">
        <f t="shared" si="21"/>
        <v>0</v>
      </c>
      <c r="Q405" s="106"/>
      <c r="R405" s="87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</row>
    <row r="406" spans="1:49" x14ac:dyDescent="0.25">
      <c r="A406" s="74" t="str">
        <f>IF(B406="","",IF(MOD(ROW(A402),1),"",COUNT(A$4:A405)+1))</f>
        <v/>
      </c>
      <c r="B406" s="113"/>
      <c r="C406" s="76"/>
      <c r="D406" s="61"/>
      <c r="E406" s="90"/>
      <c r="F406" s="94"/>
      <c r="G406" s="92"/>
      <c r="H406" s="93"/>
      <c r="I406" s="94"/>
      <c r="J406" s="94"/>
      <c r="K406" s="95" t="str">
        <f t="shared" si="19"/>
        <v xml:space="preserve"> </v>
      </c>
      <c r="L406" s="82"/>
      <c r="M406" s="83">
        <f t="shared" si="20"/>
        <v>0</v>
      </c>
      <c r="N406" s="84"/>
      <c r="O406" s="84"/>
      <c r="P406" s="85">
        <f t="shared" si="21"/>
        <v>0</v>
      </c>
      <c r="Q406" s="106"/>
      <c r="R406" s="87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</row>
    <row r="407" spans="1:49" x14ac:dyDescent="0.25">
      <c r="A407" s="74" t="str">
        <f>IF(B407="","",IF(MOD(ROW(A403),1),"",COUNT(A$4:A406)+1))</f>
        <v/>
      </c>
      <c r="B407" s="113"/>
      <c r="C407" s="76"/>
      <c r="D407" s="61"/>
      <c r="E407" s="90"/>
      <c r="F407" s="94"/>
      <c r="G407" s="92"/>
      <c r="H407" s="93"/>
      <c r="I407" s="94"/>
      <c r="J407" s="94"/>
      <c r="K407" s="95" t="str">
        <f t="shared" si="19"/>
        <v xml:space="preserve"> </v>
      </c>
      <c r="L407" s="82"/>
      <c r="M407" s="83">
        <f t="shared" si="20"/>
        <v>0</v>
      </c>
      <c r="N407" s="84"/>
      <c r="O407" s="84"/>
      <c r="P407" s="85">
        <f t="shared" si="21"/>
        <v>0</v>
      </c>
      <c r="Q407" s="106"/>
      <c r="R407" s="87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</row>
    <row r="408" spans="1:49" x14ac:dyDescent="0.25">
      <c r="A408" s="74" t="str">
        <f>IF(B408="","",IF(MOD(ROW(A404),1),"",COUNT(A$4:A407)+1))</f>
        <v/>
      </c>
      <c r="B408" s="113"/>
      <c r="C408" s="76"/>
      <c r="D408" s="61"/>
      <c r="E408" s="90"/>
      <c r="F408" s="94"/>
      <c r="G408" s="92"/>
      <c r="H408" s="93"/>
      <c r="I408" s="94"/>
      <c r="J408" s="94"/>
      <c r="K408" s="95" t="str">
        <f t="shared" si="19"/>
        <v xml:space="preserve"> </v>
      </c>
      <c r="L408" s="82"/>
      <c r="M408" s="83">
        <f t="shared" si="20"/>
        <v>0</v>
      </c>
      <c r="N408" s="84"/>
      <c r="O408" s="84"/>
      <c r="P408" s="85">
        <f t="shared" si="21"/>
        <v>0</v>
      </c>
      <c r="Q408" s="106"/>
      <c r="R408" s="87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</row>
    <row r="409" spans="1:49" x14ac:dyDescent="0.25">
      <c r="A409" s="74" t="str">
        <f>IF(B409="","",IF(MOD(ROW(A405),1),"",COUNT(A$4:A408)+1))</f>
        <v/>
      </c>
      <c r="B409" s="113"/>
      <c r="C409" s="76"/>
      <c r="D409" s="61"/>
      <c r="E409" s="90"/>
      <c r="F409" s="94"/>
      <c r="G409" s="92"/>
      <c r="H409" s="93"/>
      <c r="I409" s="94"/>
      <c r="J409" s="94"/>
      <c r="K409" s="95" t="str">
        <f t="shared" si="19"/>
        <v xml:space="preserve"> </v>
      </c>
      <c r="L409" s="82"/>
      <c r="M409" s="83">
        <f t="shared" si="20"/>
        <v>0</v>
      </c>
      <c r="N409" s="84"/>
      <c r="O409" s="84"/>
      <c r="P409" s="85">
        <f t="shared" si="21"/>
        <v>0</v>
      </c>
      <c r="Q409" s="106"/>
      <c r="R409" s="87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</row>
    <row r="410" spans="1:49" x14ac:dyDescent="0.25">
      <c r="A410" s="74" t="str">
        <f>IF(B410="","",IF(MOD(ROW(A406),1),"",COUNT(A$4:A409)+1))</f>
        <v/>
      </c>
      <c r="B410" s="113"/>
      <c r="C410" s="76"/>
      <c r="D410" s="61"/>
      <c r="E410" s="90"/>
      <c r="F410" s="94"/>
      <c r="G410" s="92"/>
      <c r="H410" s="93"/>
      <c r="I410" s="94"/>
      <c r="J410" s="94"/>
      <c r="K410" s="95" t="str">
        <f t="shared" si="19"/>
        <v xml:space="preserve"> </v>
      </c>
      <c r="L410" s="82"/>
      <c r="M410" s="83">
        <f t="shared" si="20"/>
        <v>0</v>
      </c>
      <c r="N410" s="84"/>
      <c r="O410" s="84"/>
      <c r="P410" s="85">
        <f t="shared" si="21"/>
        <v>0</v>
      </c>
      <c r="Q410" s="106"/>
      <c r="R410" s="87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</row>
    <row r="411" spans="1:49" x14ac:dyDescent="0.25">
      <c r="A411" s="74" t="str">
        <f>IF(B411="","",IF(MOD(ROW(A407),1),"",COUNT(A$4:A410)+1))</f>
        <v/>
      </c>
      <c r="B411" s="113"/>
      <c r="C411" s="76"/>
      <c r="D411" s="61"/>
      <c r="E411" s="90"/>
      <c r="F411" s="94"/>
      <c r="G411" s="92"/>
      <c r="H411" s="93"/>
      <c r="I411" s="94"/>
      <c r="J411" s="94"/>
      <c r="K411" s="95" t="str">
        <f t="shared" si="19"/>
        <v xml:space="preserve"> </v>
      </c>
      <c r="L411" s="82"/>
      <c r="M411" s="83">
        <f t="shared" si="20"/>
        <v>0</v>
      </c>
      <c r="N411" s="84"/>
      <c r="O411" s="84"/>
      <c r="P411" s="85">
        <f t="shared" si="21"/>
        <v>0</v>
      </c>
      <c r="Q411" s="106"/>
      <c r="R411" s="87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</row>
    <row r="412" spans="1:49" x14ac:dyDescent="0.25">
      <c r="A412" s="74" t="str">
        <f>IF(B412="","",IF(MOD(ROW(A408),1),"",COUNT(A$4:A411)+1))</f>
        <v/>
      </c>
      <c r="B412" s="113"/>
      <c r="C412" s="76"/>
      <c r="D412" s="61"/>
      <c r="E412" s="90"/>
      <c r="F412" s="94"/>
      <c r="G412" s="92"/>
      <c r="H412" s="93"/>
      <c r="I412" s="94"/>
      <c r="J412" s="94"/>
      <c r="K412" s="95" t="str">
        <f t="shared" ref="K412:K475" si="22">IF(H412&gt;0,(H412+I412)-(E412+F412)," ")</f>
        <v xml:space="preserve"> </v>
      </c>
      <c r="L412" s="82"/>
      <c r="M412" s="83">
        <f t="shared" si="20"/>
        <v>0</v>
      </c>
      <c r="N412" s="84"/>
      <c r="O412" s="84"/>
      <c r="P412" s="85">
        <f t="shared" si="21"/>
        <v>0</v>
      </c>
      <c r="Q412" s="106"/>
      <c r="R412" s="87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</row>
    <row r="413" spans="1:49" x14ac:dyDescent="0.25">
      <c r="A413" s="74" t="str">
        <f>IF(B413="","",IF(MOD(ROW(A409),1),"",COUNT(A$4:A412)+1))</f>
        <v/>
      </c>
      <c r="B413" s="113"/>
      <c r="C413" s="76"/>
      <c r="D413" s="61"/>
      <c r="E413" s="90"/>
      <c r="F413" s="94"/>
      <c r="G413" s="92"/>
      <c r="H413" s="93"/>
      <c r="I413" s="94"/>
      <c r="J413" s="94"/>
      <c r="K413" s="95" t="str">
        <f t="shared" si="22"/>
        <v xml:space="preserve"> </v>
      </c>
      <c r="L413" s="82"/>
      <c r="M413" s="83">
        <f t="shared" si="20"/>
        <v>0</v>
      </c>
      <c r="N413" s="84"/>
      <c r="O413" s="84"/>
      <c r="P413" s="85">
        <f t="shared" si="21"/>
        <v>0</v>
      </c>
      <c r="Q413" s="106"/>
      <c r="R413" s="87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</row>
    <row r="414" spans="1:49" x14ac:dyDescent="0.25">
      <c r="A414" s="74" t="str">
        <f>IF(B414="","",IF(MOD(ROW(A410),1),"",COUNT(A$4:A413)+1))</f>
        <v/>
      </c>
      <c r="B414" s="113"/>
      <c r="C414" s="76"/>
      <c r="D414" s="61"/>
      <c r="E414" s="90"/>
      <c r="F414" s="94"/>
      <c r="G414" s="92"/>
      <c r="H414" s="93"/>
      <c r="I414" s="94"/>
      <c r="J414" s="94"/>
      <c r="K414" s="95" t="str">
        <f t="shared" si="22"/>
        <v xml:space="preserve"> </v>
      </c>
      <c r="L414" s="82"/>
      <c r="M414" s="83">
        <f t="shared" si="20"/>
        <v>0</v>
      </c>
      <c r="N414" s="84"/>
      <c r="O414" s="84"/>
      <c r="P414" s="85">
        <f t="shared" si="21"/>
        <v>0</v>
      </c>
      <c r="Q414" s="106"/>
      <c r="R414" s="87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</row>
    <row r="415" spans="1:49" x14ac:dyDescent="0.25">
      <c r="A415" s="74" t="str">
        <f>IF(B415="","",IF(MOD(ROW(A411),1),"",COUNT(A$4:A414)+1))</f>
        <v/>
      </c>
      <c r="B415" s="113"/>
      <c r="C415" s="76"/>
      <c r="D415" s="61"/>
      <c r="E415" s="90"/>
      <c r="F415" s="94"/>
      <c r="G415" s="92"/>
      <c r="H415" s="93"/>
      <c r="I415" s="94"/>
      <c r="J415" s="94"/>
      <c r="K415" s="95" t="str">
        <f t="shared" si="22"/>
        <v xml:space="preserve"> </v>
      </c>
      <c r="L415" s="82"/>
      <c r="M415" s="83">
        <f t="shared" si="20"/>
        <v>0</v>
      </c>
      <c r="N415" s="84"/>
      <c r="O415" s="84"/>
      <c r="P415" s="85">
        <f t="shared" si="21"/>
        <v>0</v>
      </c>
      <c r="Q415" s="106"/>
      <c r="R415" s="87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</row>
    <row r="416" spans="1:49" x14ac:dyDescent="0.25">
      <c r="A416" s="74" t="str">
        <f>IF(B416="","",IF(MOD(ROW(A412),1),"",COUNT(A$4:A415)+1))</f>
        <v/>
      </c>
      <c r="B416" s="113"/>
      <c r="C416" s="76"/>
      <c r="D416" s="61"/>
      <c r="E416" s="90"/>
      <c r="F416" s="94"/>
      <c r="G416" s="92"/>
      <c r="H416" s="93"/>
      <c r="I416" s="94"/>
      <c r="J416" s="94"/>
      <c r="K416" s="95" t="str">
        <f t="shared" si="22"/>
        <v xml:space="preserve"> </v>
      </c>
      <c r="L416" s="82"/>
      <c r="M416" s="83">
        <f t="shared" si="20"/>
        <v>0</v>
      </c>
      <c r="N416" s="84"/>
      <c r="O416" s="84"/>
      <c r="P416" s="85">
        <f t="shared" si="21"/>
        <v>0</v>
      </c>
      <c r="Q416" s="106"/>
      <c r="R416" s="87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</row>
    <row r="417" spans="1:49" x14ac:dyDescent="0.25">
      <c r="A417" s="74" t="str">
        <f>IF(B417="","",IF(MOD(ROW(A413),1),"",COUNT(A$4:A416)+1))</f>
        <v/>
      </c>
      <c r="B417" s="113"/>
      <c r="C417" s="76"/>
      <c r="D417" s="61"/>
      <c r="E417" s="90"/>
      <c r="F417" s="94"/>
      <c r="G417" s="92"/>
      <c r="H417" s="93"/>
      <c r="I417" s="94"/>
      <c r="J417" s="94"/>
      <c r="K417" s="95" t="str">
        <f t="shared" si="22"/>
        <v xml:space="preserve"> </v>
      </c>
      <c r="L417" s="82"/>
      <c r="M417" s="83">
        <f t="shared" si="20"/>
        <v>0</v>
      </c>
      <c r="N417" s="84"/>
      <c r="O417" s="84"/>
      <c r="P417" s="85">
        <f t="shared" si="21"/>
        <v>0</v>
      </c>
      <c r="Q417" s="106"/>
      <c r="R417" s="87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</row>
    <row r="418" spans="1:49" x14ac:dyDescent="0.25">
      <c r="A418" s="74" t="str">
        <f>IF(B418="","",IF(MOD(ROW(A414),1),"",COUNT(A$4:A417)+1))</f>
        <v/>
      </c>
      <c r="B418" s="113"/>
      <c r="C418" s="76"/>
      <c r="D418" s="61"/>
      <c r="E418" s="90"/>
      <c r="F418" s="94"/>
      <c r="G418" s="92"/>
      <c r="H418" s="93"/>
      <c r="I418" s="94"/>
      <c r="J418" s="94"/>
      <c r="K418" s="95" t="str">
        <f t="shared" si="22"/>
        <v xml:space="preserve"> </v>
      </c>
      <c r="L418" s="82"/>
      <c r="M418" s="83">
        <f t="shared" si="20"/>
        <v>0</v>
      </c>
      <c r="N418" s="84"/>
      <c r="O418" s="84"/>
      <c r="P418" s="85">
        <f t="shared" si="21"/>
        <v>0</v>
      </c>
      <c r="Q418" s="106"/>
      <c r="R418" s="87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</row>
    <row r="419" spans="1:49" x14ac:dyDescent="0.25">
      <c r="A419" s="74" t="str">
        <f>IF(B419="","",IF(MOD(ROW(A415),1),"",COUNT(A$4:A418)+1))</f>
        <v/>
      </c>
      <c r="B419" s="113"/>
      <c r="C419" s="76"/>
      <c r="D419" s="61"/>
      <c r="E419" s="90"/>
      <c r="F419" s="94"/>
      <c r="G419" s="92"/>
      <c r="H419" s="93"/>
      <c r="I419" s="94"/>
      <c r="J419" s="94"/>
      <c r="K419" s="95" t="str">
        <f t="shared" si="22"/>
        <v xml:space="preserve"> </v>
      </c>
      <c r="L419" s="82"/>
      <c r="M419" s="83">
        <f t="shared" si="20"/>
        <v>0</v>
      </c>
      <c r="N419" s="84"/>
      <c r="O419" s="84"/>
      <c r="P419" s="85">
        <f t="shared" si="21"/>
        <v>0</v>
      </c>
      <c r="Q419" s="106"/>
      <c r="R419" s="87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</row>
    <row r="420" spans="1:49" x14ac:dyDescent="0.25">
      <c r="A420" s="74" t="str">
        <f>IF(B420="","",IF(MOD(ROW(A416),1),"",COUNT(A$4:A419)+1))</f>
        <v/>
      </c>
      <c r="B420" s="113"/>
      <c r="C420" s="76"/>
      <c r="D420" s="61"/>
      <c r="E420" s="90"/>
      <c r="F420" s="94"/>
      <c r="G420" s="92"/>
      <c r="H420" s="93"/>
      <c r="I420" s="94"/>
      <c r="J420" s="94"/>
      <c r="K420" s="95" t="str">
        <f t="shared" si="22"/>
        <v xml:space="preserve"> </v>
      </c>
      <c r="L420" s="82"/>
      <c r="M420" s="83">
        <f t="shared" si="20"/>
        <v>0</v>
      </c>
      <c r="N420" s="84"/>
      <c r="O420" s="84"/>
      <c r="P420" s="85">
        <f t="shared" si="21"/>
        <v>0</v>
      </c>
      <c r="Q420" s="106"/>
      <c r="R420" s="87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</row>
    <row r="421" spans="1:49" x14ac:dyDescent="0.25">
      <c r="A421" s="74" t="str">
        <f>IF(B421="","",IF(MOD(ROW(A417),1),"",COUNT(A$4:A420)+1))</f>
        <v/>
      </c>
      <c r="B421" s="113"/>
      <c r="C421" s="76"/>
      <c r="D421" s="61"/>
      <c r="E421" s="90"/>
      <c r="F421" s="94"/>
      <c r="G421" s="92"/>
      <c r="H421" s="93"/>
      <c r="I421" s="94"/>
      <c r="J421" s="94"/>
      <c r="K421" s="95" t="str">
        <f t="shared" si="22"/>
        <v xml:space="preserve"> </v>
      </c>
      <c r="L421" s="82"/>
      <c r="M421" s="83">
        <f t="shared" si="20"/>
        <v>0</v>
      </c>
      <c r="N421" s="84"/>
      <c r="O421" s="84"/>
      <c r="P421" s="85">
        <f t="shared" si="21"/>
        <v>0</v>
      </c>
      <c r="Q421" s="106"/>
      <c r="R421" s="87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</row>
    <row r="422" spans="1:49" x14ac:dyDescent="0.25">
      <c r="A422" s="74" t="str">
        <f>IF(B422="","",IF(MOD(ROW(A418),1),"",COUNT(A$4:A421)+1))</f>
        <v/>
      </c>
      <c r="B422" s="113"/>
      <c r="C422" s="76"/>
      <c r="D422" s="61"/>
      <c r="E422" s="90"/>
      <c r="F422" s="94"/>
      <c r="G422" s="92"/>
      <c r="H422" s="93"/>
      <c r="I422" s="94"/>
      <c r="J422" s="94"/>
      <c r="K422" s="95" t="str">
        <f t="shared" si="22"/>
        <v xml:space="preserve"> </v>
      </c>
      <c r="L422" s="82"/>
      <c r="M422" s="83">
        <f t="shared" si="20"/>
        <v>0</v>
      </c>
      <c r="N422" s="84"/>
      <c r="O422" s="84"/>
      <c r="P422" s="85">
        <f t="shared" si="21"/>
        <v>0</v>
      </c>
      <c r="Q422" s="106"/>
      <c r="R422" s="87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</row>
    <row r="423" spans="1:49" x14ac:dyDescent="0.25">
      <c r="A423" s="74" t="str">
        <f>IF(B423="","",IF(MOD(ROW(A419),1),"",COUNT(A$4:A422)+1))</f>
        <v/>
      </c>
      <c r="B423" s="113"/>
      <c r="C423" s="76"/>
      <c r="D423" s="61"/>
      <c r="E423" s="90"/>
      <c r="F423" s="94"/>
      <c r="G423" s="92"/>
      <c r="H423" s="93"/>
      <c r="I423" s="94"/>
      <c r="J423" s="94"/>
      <c r="K423" s="95" t="str">
        <f t="shared" si="22"/>
        <v xml:space="preserve"> </v>
      </c>
      <c r="L423" s="82"/>
      <c r="M423" s="83">
        <f t="shared" si="20"/>
        <v>0</v>
      </c>
      <c r="N423" s="84"/>
      <c r="O423" s="84"/>
      <c r="P423" s="85">
        <f t="shared" si="21"/>
        <v>0</v>
      </c>
      <c r="Q423" s="106"/>
      <c r="R423" s="87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</row>
    <row r="424" spans="1:49" x14ac:dyDescent="0.25">
      <c r="A424" s="74" t="str">
        <f>IF(B424="","",IF(MOD(ROW(A420),1),"",COUNT(A$4:A423)+1))</f>
        <v/>
      </c>
      <c r="B424" s="113"/>
      <c r="C424" s="76"/>
      <c r="D424" s="61"/>
      <c r="E424" s="90"/>
      <c r="F424" s="94"/>
      <c r="G424" s="92"/>
      <c r="H424" s="93"/>
      <c r="I424" s="94"/>
      <c r="J424" s="94"/>
      <c r="K424" s="95" t="str">
        <f t="shared" si="22"/>
        <v xml:space="preserve"> </v>
      </c>
      <c r="L424" s="82"/>
      <c r="M424" s="83">
        <f t="shared" si="20"/>
        <v>0</v>
      </c>
      <c r="N424" s="84"/>
      <c r="O424" s="84"/>
      <c r="P424" s="85">
        <f t="shared" si="21"/>
        <v>0</v>
      </c>
      <c r="Q424" s="106"/>
      <c r="R424" s="87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</row>
    <row r="425" spans="1:49" x14ac:dyDescent="0.25">
      <c r="A425" s="74" t="str">
        <f>IF(B425="","",IF(MOD(ROW(A421),1),"",COUNT(A$4:A424)+1))</f>
        <v/>
      </c>
      <c r="B425" s="113"/>
      <c r="C425" s="76"/>
      <c r="D425" s="61"/>
      <c r="E425" s="90"/>
      <c r="F425" s="94"/>
      <c r="G425" s="92"/>
      <c r="H425" s="93"/>
      <c r="I425" s="94"/>
      <c r="J425" s="94"/>
      <c r="K425" s="95" t="str">
        <f t="shared" si="22"/>
        <v xml:space="preserve"> </v>
      </c>
      <c r="L425" s="82"/>
      <c r="M425" s="83">
        <f t="shared" si="20"/>
        <v>0</v>
      </c>
      <c r="N425" s="84"/>
      <c r="O425" s="84"/>
      <c r="P425" s="85">
        <f t="shared" si="21"/>
        <v>0</v>
      </c>
      <c r="Q425" s="106"/>
      <c r="R425" s="87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</row>
    <row r="426" spans="1:49" x14ac:dyDescent="0.25">
      <c r="A426" s="74" t="str">
        <f>IF(B426="","",IF(MOD(ROW(A422),1),"",COUNT(A$4:A425)+1))</f>
        <v/>
      </c>
      <c r="B426" s="113"/>
      <c r="C426" s="76"/>
      <c r="D426" s="61"/>
      <c r="E426" s="90"/>
      <c r="F426" s="94"/>
      <c r="G426" s="92"/>
      <c r="H426" s="93"/>
      <c r="I426" s="94"/>
      <c r="J426" s="94"/>
      <c r="K426" s="95" t="str">
        <f t="shared" si="22"/>
        <v xml:space="preserve"> </v>
      </c>
      <c r="L426" s="82"/>
      <c r="M426" s="83">
        <f t="shared" si="20"/>
        <v>0</v>
      </c>
      <c r="N426" s="84"/>
      <c r="O426" s="84"/>
      <c r="P426" s="85">
        <f t="shared" si="21"/>
        <v>0</v>
      </c>
      <c r="Q426" s="106"/>
      <c r="R426" s="87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</row>
    <row r="427" spans="1:49" x14ac:dyDescent="0.25">
      <c r="A427" s="74" t="str">
        <f>IF(B427="","",IF(MOD(ROW(A423),1),"",COUNT(A$4:A426)+1))</f>
        <v/>
      </c>
      <c r="B427" s="113"/>
      <c r="C427" s="76"/>
      <c r="D427" s="61"/>
      <c r="E427" s="90"/>
      <c r="F427" s="94"/>
      <c r="G427" s="92"/>
      <c r="H427" s="93"/>
      <c r="I427" s="94"/>
      <c r="J427" s="94"/>
      <c r="K427" s="95" t="str">
        <f t="shared" si="22"/>
        <v xml:space="preserve"> </v>
      </c>
      <c r="L427" s="82"/>
      <c r="M427" s="83">
        <f t="shared" si="20"/>
        <v>0</v>
      </c>
      <c r="N427" s="84"/>
      <c r="O427" s="84"/>
      <c r="P427" s="85">
        <f t="shared" si="21"/>
        <v>0</v>
      </c>
      <c r="Q427" s="106"/>
      <c r="R427" s="87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</row>
    <row r="428" spans="1:49" x14ac:dyDescent="0.25">
      <c r="A428" s="74" t="str">
        <f>IF(B428="","",IF(MOD(ROW(A424),1),"",COUNT(A$4:A427)+1))</f>
        <v/>
      </c>
      <c r="B428" s="113"/>
      <c r="C428" s="76"/>
      <c r="D428" s="61"/>
      <c r="E428" s="90"/>
      <c r="F428" s="94"/>
      <c r="G428" s="92"/>
      <c r="H428" s="93"/>
      <c r="I428" s="94"/>
      <c r="J428" s="94"/>
      <c r="K428" s="95" t="str">
        <f t="shared" si="22"/>
        <v xml:space="preserve"> </v>
      </c>
      <c r="L428" s="82"/>
      <c r="M428" s="83">
        <f t="shared" si="20"/>
        <v>0</v>
      </c>
      <c r="N428" s="84"/>
      <c r="O428" s="84"/>
      <c r="P428" s="85">
        <f t="shared" si="21"/>
        <v>0</v>
      </c>
      <c r="Q428" s="106"/>
      <c r="R428" s="87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</row>
    <row r="429" spans="1:49" x14ac:dyDescent="0.25">
      <c r="A429" s="74" t="str">
        <f>IF(B429="","",IF(MOD(ROW(A425),1),"",COUNT(A$4:A428)+1))</f>
        <v/>
      </c>
      <c r="B429" s="113"/>
      <c r="C429" s="76"/>
      <c r="D429" s="61"/>
      <c r="E429" s="90"/>
      <c r="F429" s="94"/>
      <c r="G429" s="92"/>
      <c r="H429" s="93"/>
      <c r="I429" s="94"/>
      <c r="J429" s="94"/>
      <c r="K429" s="95" t="str">
        <f t="shared" si="22"/>
        <v xml:space="preserve"> </v>
      </c>
      <c r="L429" s="82"/>
      <c r="M429" s="83">
        <f t="shared" si="20"/>
        <v>0</v>
      </c>
      <c r="N429" s="84"/>
      <c r="O429" s="84"/>
      <c r="P429" s="85">
        <f t="shared" si="21"/>
        <v>0</v>
      </c>
      <c r="Q429" s="106"/>
      <c r="R429" s="87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</row>
    <row r="430" spans="1:49" x14ac:dyDescent="0.25">
      <c r="A430" s="74" t="str">
        <f>IF(B430="","",IF(MOD(ROW(A426),1),"",COUNT(A$4:A429)+1))</f>
        <v/>
      </c>
      <c r="B430" s="113"/>
      <c r="C430" s="76"/>
      <c r="D430" s="61"/>
      <c r="E430" s="90"/>
      <c r="F430" s="94"/>
      <c r="G430" s="92"/>
      <c r="H430" s="93"/>
      <c r="I430" s="94"/>
      <c r="J430" s="94"/>
      <c r="K430" s="95" t="str">
        <f t="shared" si="22"/>
        <v xml:space="preserve"> </v>
      </c>
      <c r="L430" s="82"/>
      <c r="M430" s="83">
        <f t="shared" si="20"/>
        <v>0</v>
      </c>
      <c r="N430" s="84"/>
      <c r="O430" s="84"/>
      <c r="P430" s="85">
        <f t="shared" si="21"/>
        <v>0</v>
      </c>
      <c r="Q430" s="106"/>
      <c r="R430" s="87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</row>
    <row r="431" spans="1:49" x14ac:dyDescent="0.25">
      <c r="A431" s="74" t="str">
        <f>IF(B431="","",IF(MOD(ROW(A427),1),"",COUNT(A$4:A430)+1))</f>
        <v/>
      </c>
      <c r="B431" s="113"/>
      <c r="C431" s="76"/>
      <c r="D431" s="61"/>
      <c r="E431" s="90"/>
      <c r="F431" s="94"/>
      <c r="G431" s="92"/>
      <c r="H431" s="93"/>
      <c r="I431" s="94"/>
      <c r="J431" s="94"/>
      <c r="K431" s="95" t="str">
        <f t="shared" si="22"/>
        <v xml:space="preserve"> </v>
      </c>
      <c r="L431" s="82"/>
      <c r="M431" s="83">
        <f t="shared" si="20"/>
        <v>0</v>
      </c>
      <c r="N431" s="84"/>
      <c r="O431" s="84"/>
      <c r="P431" s="85">
        <f t="shared" si="21"/>
        <v>0</v>
      </c>
      <c r="Q431" s="106"/>
      <c r="R431" s="87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</row>
    <row r="432" spans="1:49" x14ac:dyDescent="0.25">
      <c r="A432" s="74" t="str">
        <f>IF(B432="","",IF(MOD(ROW(A428),1),"",COUNT(A$4:A431)+1))</f>
        <v/>
      </c>
      <c r="B432" s="113"/>
      <c r="C432" s="76"/>
      <c r="D432" s="61"/>
      <c r="E432" s="90"/>
      <c r="F432" s="94"/>
      <c r="G432" s="92"/>
      <c r="H432" s="93"/>
      <c r="I432" s="94"/>
      <c r="J432" s="94"/>
      <c r="K432" s="95" t="str">
        <f t="shared" si="22"/>
        <v xml:space="preserve"> </v>
      </c>
      <c r="L432" s="82"/>
      <c r="M432" s="83">
        <f t="shared" si="20"/>
        <v>0</v>
      </c>
      <c r="N432" s="84"/>
      <c r="O432" s="84"/>
      <c r="P432" s="85">
        <f t="shared" si="21"/>
        <v>0</v>
      </c>
      <c r="Q432" s="106"/>
      <c r="R432" s="87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</row>
    <row r="433" spans="1:49" x14ac:dyDescent="0.25">
      <c r="A433" s="74" t="str">
        <f>IF(B433="","",IF(MOD(ROW(A429),1),"",COUNT(A$4:A432)+1))</f>
        <v/>
      </c>
      <c r="B433" s="113"/>
      <c r="C433" s="76"/>
      <c r="D433" s="61"/>
      <c r="E433" s="90"/>
      <c r="F433" s="94"/>
      <c r="G433" s="92"/>
      <c r="H433" s="93"/>
      <c r="I433" s="94"/>
      <c r="J433" s="94"/>
      <c r="K433" s="95" t="str">
        <f t="shared" si="22"/>
        <v xml:space="preserve"> </v>
      </c>
      <c r="L433" s="82"/>
      <c r="M433" s="83">
        <f t="shared" si="20"/>
        <v>0</v>
      </c>
      <c r="N433" s="84"/>
      <c r="O433" s="84"/>
      <c r="P433" s="85">
        <f t="shared" si="21"/>
        <v>0</v>
      </c>
      <c r="Q433" s="106"/>
      <c r="R433" s="87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</row>
    <row r="434" spans="1:49" x14ac:dyDescent="0.25">
      <c r="A434" s="74" t="str">
        <f>IF(B434="","",IF(MOD(ROW(A430),1),"",COUNT(A$4:A433)+1))</f>
        <v/>
      </c>
      <c r="B434" s="113"/>
      <c r="C434" s="76"/>
      <c r="D434" s="61"/>
      <c r="E434" s="90"/>
      <c r="F434" s="94"/>
      <c r="G434" s="92"/>
      <c r="H434" s="93"/>
      <c r="I434" s="94"/>
      <c r="J434" s="94"/>
      <c r="K434" s="95" t="str">
        <f t="shared" si="22"/>
        <v xml:space="preserve"> </v>
      </c>
      <c r="L434" s="82"/>
      <c r="M434" s="83">
        <f t="shared" si="20"/>
        <v>0</v>
      </c>
      <c r="N434" s="84"/>
      <c r="O434" s="84"/>
      <c r="P434" s="85">
        <f t="shared" si="21"/>
        <v>0</v>
      </c>
      <c r="Q434" s="106"/>
      <c r="R434" s="87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</row>
    <row r="435" spans="1:49" x14ac:dyDescent="0.25">
      <c r="A435" s="74" t="str">
        <f>IF(B435="","",IF(MOD(ROW(A431),1),"",COUNT(A$4:A434)+1))</f>
        <v/>
      </c>
      <c r="B435" s="113"/>
      <c r="C435" s="76"/>
      <c r="D435" s="61"/>
      <c r="E435" s="90"/>
      <c r="F435" s="94"/>
      <c r="G435" s="92"/>
      <c r="H435" s="93"/>
      <c r="I435" s="94"/>
      <c r="J435" s="94"/>
      <c r="K435" s="95" t="str">
        <f t="shared" si="22"/>
        <v xml:space="preserve"> </v>
      </c>
      <c r="L435" s="82"/>
      <c r="M435" s="83">
        <f t="shared" si="20"/>
        <v>0</v>
      </c>
      <c r="N435" s="84"/>
      <c r="O435" s="84"/>
      <c r="P435" s="85">
        <f t="shared" si="21"/>
        <v>0</v>
      </c>
      <c r="Q435" s="106"/>
      <c r="R435" s="87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</row>
    <row r="436" spans="1:49" x14ac:dyDescent="0.25">
      <c r="A436" s="74" t="str">
        <f>IF(B436="","",IF(MOD(ROW(A432),1),"",COUNT(A$4:A435)+1))</f>
        <v/>
      </c>
      <c r="B436" s="113"/>
      <c r="C436" s="76"/>
      <c r="D436" s="61"/>
      <c r="E436" s="90"/>
      <c r="F436" s="94"/>
      <c r="G436" s="92"/>
      <c r="H436" s="93"/>
      <c r="I436" s="94"/>
      <c r="J436" s="94"/>
      <c r="K436" s="95" t="str">
        <f t="shared" si="22"/>
        <v xml:space="preserve"> </v>
      </c>
      <c r="L436" s="82"/>
      <c r="M436" s="83">
        <f t="shared" si="20"/>
        <v>0</v>
      </c>
      <c r="N436" s="84"/>
      <c r="O436" s="84"/>
      <c r="P436" s="85">
        <f t="shared" si="21"/>
        <v>0</v>
      </c>
      <c r="Q436" s="106"/>
      <c r="R436" s="87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</row>
    <row r="437" spans="1:49" x14ac:dyDescent="0.25">
      <c r="A437" s="74" t="str">
        <f>IF(B437="","",IF(MOD(ROW(A433),1),"",COUNT(A$4:A436)+1))</f>
        <v/>
      </c>
      <c r="B437" s="113"/>
      <c r="C437" s="76"/>
      <c r="D437" s="61"/>
      <c r="E437" s="90"/>
      <c r="F437" s="94"/>
      <c r="G437" s="92"/>
      <c r="H437" s="93"/>
      <c r="I437" s="94"/>
      <c r="J437" s="94"/>
      <c r="K437" s="95" t="str">
        <f t="shared" si="22"/>
        <v xml:space="preserve"> </v>
      </c>
      <c r="L437" s="82"/>
      <c r="M437" s="83">
        <f t="shared" si="20"/>
        <v>0</v>
      </c>
      <c r="N437" s="84"/>
      <c r="O437" s="84"/>
      <c r="P437" s="85">
        <f t="shared" si="21"/>
        <v>0</v>
      </c>
      <c r="Q437" s="106"/>
      <c r="R437" s="87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</row>
    <row r="438" spans="1:49" x14ac:dyDescent="0.25">
      <c r="A438" s="74" t="str">
        <f>IF(B438="","",IF(MOD(ROW(A434),1),"",COUNT(A$4:A437)+1))</f>
        <v/>
      </c>
      <c r="B438" s="113"/>
      <c r="C438" s="76"/>
      <c r="D438" s="61"/>
      <c r="E438" s="90"/>
      <c r="F438" s="94"/>
      <c r="G438" s="92"/>
      <c r="H438" s="93"/>
      <c r="I438" s="94"/>
      <c r="J438" s="94"/>
      <c r="K438" s="95" t="str">
        <f t="shared" si="22"/>
        <v xml:space="preserve"> </v>
      </c>
      <c r="L438" s="82"/>
      <c r="M438" s="83">
        <f t="shared" si="20"/>
        <v>0</v>
      </c>
      <c r="N438" s="84"/>
      <c r="O438" s="84"/>
      <c r="P438" s="85">
        <f t="shared" si="21"/>
        <v>0</v>
      </c>
      <c r="Q438" s="106"/>
      <c r="R438" s="87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</row>
    <row r="439" spans="1:49" x14ac:dyDescent="0.25">
      <c r="A439" s="74" t="str">
        <f>IF(B439="","",IF(MOD(ROW(A435),1),"",COUNT(A$4:A438)+1))</f>
        <v/>
      </c>
      <c r="B439" s="113"/>
      <c r="C439" s="76"/>
      <c r="D439" s="61"/>
      <c r="E439" s="90"/>
      <c r="F439" s="94"/>
      <c r="G439" s="92"/>
      <c r="H439" s="93"/>
      <c r="I439" s="94"/>
      <c r="J439" s="94"/>
      <c r="K439" s="95" t="str">
        <f t="shared" si="22"/>
        <v xml:space="preserve"> </v>
      </c>
      <c r="L439" s="82"/>
      <c r="M439" s="83">
        <f t="shared" ref="M439:M502" si="23">IF(J439&gt;0,J439-G439,0)</f>
        <v>0</v>
      </c>
      <c r="N439" s="84"/>
      <c r="O439" s="84"/>
      <c r="P439" s="85">
        <f t="shared" ref="P439:P502" si="24">IF(L439&gt;0,L439,0)</f>
        <v>0</v>
      </c>
      <c r="Q439" s="106"/>
      <c r="R439" s="87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</row>
    <row r="440" spans="1:49" x14ac:dyDescent="0.25">
      <c r="A440" s="74" t="str">
        <f>IF(B440="","",IF(MOD(ROW(A436),1),"",COUNT(A$4:A439)+1))</f>
        <v/>
      </c>
      <c r="B440" s="113"/>
      <c r="C440" s="76"/>
      <c r="D440" s="61"/>
      <c r="E440" s="90"/>
      <c r="F440" s="94"/>
      <c r="G440" s="92"/>
      <c r="H440" s="93"/>
      <c r="I440" s="94"/>
      <c r="J440" s="94"/>
      <c r="K440" s="95" t="str">
        <f t="shared" si="22"/>
        <v xml:space="preserve"> </v>
      </c>
      <c r="L440" s="82"/>
      <c r="M440" s="83">
        <f t="shared" si="23"/>
        <v>0</v>
      </c>
      <c r="N440" s="84"/>
      <c r="O440" s="84"/>
      <c r="P440" s="85">
        <f t="shared" si="24"/>
        <v>0</v>
      </c>
      <c r="Q440" s="106"/>
      <c r="R440" s="87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</row>
    <row r="441" spans="1:49" x14ac:dyDescent="0.25">
      <c r="A441" s="74" t="str">
        <f>IF(B441="","",IF(MOD(ROW(A437),1),"",COUNT(A$4:A440)+1))</f>
        <v/>
      </c>
      <c r="B441" s="113"/>
      <c r="C441" s="76"/>
      <c r="D441" s="61"/>
      <c r="E441" s="90"/>
      <c r="F441" s="94"/>
      <c r="G441" s="92"/>
      <c r="H441" s="93"/>
      <c r="I441" s="94"/>
      <c r="J441" s="94"/>
      <c r="K441" s="95" t="str">
        <f t="shared" si="22"/>
        <v xml:space="preserve"> </v>
      </c>
      <c r="L441" s="82"/>
      <c r="M441" s="83">
        <f t="shared" si="23"/>
        <v>0</v>
      </c>
      <c r="N441" s="84"/>
      <c r="O441" s="84"/>
      <c r="P441" s="85">
        <f t="shared" si="24"/>
        <v>0</v>
      </c>
      <c r="Q441" s="106"/>
      <c r="R441" s="87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</row>
    <row r="442" spans="1:49" x14ac:dyDescent="0.25">
      <c r="A442" s="74" t="str">
        <f>IF(B442="","",IF(MOD(ROW(A438),1),"",COUNT(A$4:A441)+1))</f>
        <v/>
      </c>
      <c r="B442" s="113"/>
      <c r="C442" s="76"/>
      <c r="D442" s="61"/>
      <c r="E442" s="90"/>
      <c r="F442" s="94"/>
      <c r="G442" s="92"/>
      <c r="H442" s="93"/>
      <c r="I442" s="94"/>
      <c r="J442" s="94"/>
      <c r="K442" s="95" t="str">
        <f t="shared" si="22"/>
        <v xml:space="preserve"> </v>
      </c>
      <c r="L442" s="82"/>
      <c r="M442" s="83">
        <f t="shared" si="23"/>
        <v>0</v>
      </c>
      <c r="N442" s="84"/>
      <c r="O442" s="84"/>
      <c r="P442" s="85">
        <f t="shared" si="24"/>
        <v>0</v>
      </c>
      <c r="Q442" s="106"/>
      <c r="R442" s="87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</row>
    <row r="443" spans="1:49" x14ac:dyDescent="0.25">
      <c r="A443" s="74" t="str">
        <f>IF(B443="","",IF(MOD(ROW(A439),1),"",COUNT(A$4:A442)+1))</f>
        <v/>
      </c>
      <c r="B443" s="113"/>
      <c r="C443" s="76"/>
      <c r="D443" s="61"/>
      <c r="E443" s="90"/>
      <c r="F443" s="94"/>
      <c r="G443" s="92"/>
      <c r="H443" s="93"/>
      <c r="I443" s="94"/>
      <c r="J443" s="94"/>
      <c r="K443" s="95" t="str">
        <f t="shared" si="22"/>
        <v xml:space="preserve"> </v>
      </c>
      <c r="L443" s="82"/>
      <c r="M443" s="83">
        <f t="shared" si="23"/>
        <v>0</v>
      </c>
      <c r="N443" s="84"/>
      <c r="O443" s="84"/>
      <c r="P443" s="85">
        <f t="shared" si="24"/>
        <v>0</v>
      </c>
      <c r="Q443" s="106"/>
      <c r="R443" s="87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</row>
    <row r="444" spans="1:49" x14ac:dyDescent="0.25">
      <c r="A444" s="74" t="str">
        <f>IF(B444="","",IF(MOD(ROW(A440),1),"",COUNT(A$4:A443)+1))</f>
        <v/>
      </c>
      <c r="B444" s="113"/>
      <c r="C444" s="76"/>
      <c r="D444" s="61"/>
      <c r="E444" s="90"/>
      <c r="F444" s="94"/>
      <c r="G444" s="92"/>
      <c r="H444" s="93"/>
      <c r="I444" s="94"/>
      <c r="J444" s="94"/>
      <c r="K444" s="95" t="str">
        <f t="shared" si="22"/>
        <v xml:space="preserve"> </v>
      </c>
      <c r="L444" s="82"/>
      <c r="M444" s="83">
        <f t="shared" si="23"/>
        <v>0</v>
      </c>
      <c r="N444" s="84"/>
      <c r="O444" s="84"/>
      <c r="P444" s="85">
        <f t="shared" si="24"/>
        <v>0</v>
      </c>
      <c r="Q444" s="106"/>
      <c r="R444" s="87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</row>
    <row r="445" spans="1:49" x14ac:dyDescent="0.25">
      <c r="A445" s="74" t="str">
        <f>IF(B445="","",IF(MOD(ROW(A441),1),"",COUNT(A$4:A444)+1))</f>
        <v/>
      </c>
      <c r="B445" s="113"/>
      <c r="C445" s="76"/>
      <c r="D445" s="61"/>
      <c r="E445" s="90"/>
      <c r="F445" s="94"/>
      <c r="G445" s="92"/>
      <c r="H445" s="93"/>
      <c r="I445" s="94"/>
      <c r="J445" s="94"/>
      <c r="K445" s="95" t="str">
        <f t="shared" si="22"/>
        <v xml:space="preserve"> </v>
      </c>
      <c r="L445" s="82"/>
      <c r="M445" s="83">
        <f t="shared" si="23"/>
        <v>0</v>
      </c>
      <c r="N445" s="84"/>
      <c r="O445" s="84"/>
      <c r="P445" s="85">
        <f t="shared" si="24"/>
        <v>0</v>
      </c>
      <c r="Q445" s="106"/>
      <c r="R445" s="87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</row>
    <row r="446" spans="1:49" x14ac:dyDescent="0.25">
      <c r="A446" s="74" t="str">
        <f>IF(B446="","",IF(MOD(ROW(A442),1),"",COUNT(A$4:A445)+1))</f>
        <v/>
      </c>
      <c r="B446" s="113"/>
      <c r="C446" s="76"/>
      <c r="D446" s="61"/>
      <c r="E446" s="90"/>
      <c r="F446" s="94"/>
      <c r="G446" s="92"/>
      <c r="H446" s="93"/>
      <c r="I446" s="94"/>
      <c r="J446" s="94"/>
      <c r="K446" s="95" t="str">
        <f t="shared" si="22"/>
        <v xml:space="preserve"> </v>
      </c>
      <c r="L446" s="82"/>
      <c r="M446" s="83">
        <f t="shared" si="23"/>
        <v>0</v>
      </c>
      <c r="N446" s="84"/>
      <c r="O446" s="84"/>
      <c r="P446" s="85">
        <f t="shared" si="24"/>
        <v>0</v>
      </c>
      <c r="Q446" s="106"/>
      <c r="R446" s="87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</row>
    <row r="447" spans="1:49" x14ac:dyDescent="0.25">
      <c r="A447" s="74" t="str">
        <f>IF(B447="","",IF(MOD(ROW(A443),1),"",COUNT(A$4:A446)+1))</f>
        <v/>
      </c>
      <c r="B447" s="113"/>
      <c r="C447" s="76"/>
      <c r="D447" s="61"/>
      <c r="E447" s="90"/>
      <c r="F447" s="94"/>
      <c r="G447" s="92"/>
      <c r="H447" s="93"/>
      <c r="I447" s="94"/>
      <c r="J447" s="94"/>
      <c r="K447" s="95" t="str">
        <f t="shared" si="22"/>
        <v xml:space="preserve"> </v>
      </c>
      <c r="L447" s="82"/>
      <c r="M447" s="83">
        <f t="shared" si="23"/>
        <v>0</v>
      </c>
      <c r="N447" s="84"/>
      <c r="O447" s="84"/>
      <c r="P447" s="85">
        <f t="shared" si="24"/>
        <v>0</v>
      </c>
      <c r="Q447" s="106"/>
      <c r="R447" s="87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</row>
    <row r="448" spans="1:49" x14ac:dyDescent="0.25">
      <c r="A448" s="74" t="str">
        <f>IF(B448="","",IF(MOD(ROW(A444),1),"",COUNT(A$4:A447)+1))</f>
        <v/>
      </c>
      <c r="B448" s="113"/>
      <c r="C448" s="76"/>
      <c r="D448" s="61"/>
      <c r="E448" s="90"/>
      <c r="F448" s="94"/>
      <c r="G448" s="92"/>
      <c r="H448" s="93"/>
      <c r="I448" s="94"/>
      <c r="J448" s="94"/>
      <c r="K448" s="95" t="str">
        <f t="shared" si="22"/>
        <v xml:space="preserve"> </v>
      </c>
      <c r="L448" s="82"/>
      <c r="M448" s="83">
        <f t="shared" si="23"/>
        <v>0</v>
      </c>
      <c r="N448" s="84"/>
      <c r="O448" s="84"/>
      <c r="P448" s="85">
        <f t="shared" si="24"/>
        <v>0</v>
      </c>
      <c r="Q448" s="106"/>
      <c r="R448" s="87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</row>
    <row r="449" spans="1:49" x14ac:dyDescent="0.25">
      <c r="A449" s="74" t="str">
        <f>IF(B449="","",IF(MOD(ROW(A445),1),"",COUNT(A$4:A448)+1))</f>
        <v/>
      </c>
      <c r="B449" s="113"/>
      <c r="C449" s="76"/>
      <c r="D449" s="61"/>
      <c r="E449" s="90"/>
      <c r="F449" s="94"/>
      <c r="G449" s="92"/>
      <c r="H449" s="93"/>
      <c r="I449" s="94"/>
      <c r="J449" s="94"/>
      <c r="K449" s="95" t="str">
        <f t="shared" si="22"/>
        <v xml:space="preserve"> </v>
      </c>
      <c r="L449" s="82"/>
      <c r="M449" s="83">
        <f t="shared" si="23"/>
        <v>0</v>
      </c>
      <c r="N449" s="84"/>
      <c r="O449" s="84"/>
      <c r="P449" s="85">
        <f t="shared" si="24"/>
        <v>0</v>
      </c>
      <c r="Q449" s="106"/>
      <c r="R449" s="87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</row>
    <row r="450" spans="1:49" x14ac:dyDescent="0.25">
      <c r="A450" s="74" t="str">
        <f>IF(B450="","",IF(MOD(ROW(A446),1),"",COUNT(A$4:A449)+1))</f>
        <v/>
      </c>
      <c r="B450" s="113"/>
      <c r="C450" s="76"/>
      <c r="D450" s="61"/>
      <c r="E450" s="90"/>
      <c r="F450" s="94"/>
      <c r="G450" s="92"/>
      <c r="H450" s="93"/>
      <c r="I450" s="94"/>
      <c r="J450" s="94"/>
      <c r="K450" s="95" t="str">
        <f t="shared" si="22"/>
        <v xml:space="preserve"> </v>
      </c>
      <c r="L450" s="82"/>
      <c r="M450" s="83">
        <f t="shared" si="23"/>
        <v>0</v>
      </c>
      <c r="N450" s="84"/>
      <c r="O450" s="84"/>
      <c r="P450" s="85">
        <f t="shared" si="24"/>
        <v>0</v>
      </c>
      <c r="Q450" s="106"/>
      <c r="R450" s="87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</row>
    <row r="451" spans="1:49" x14ac:dyDescent="0.25">
      <c r="A451" s="74" t="str">
        <f>IF(B451="","",IF(MOD(ROW(A447),1),"",COUNT(A$4:A450)+1))</f>
        <v/>
      </c>
      <c r="B451" s="113"/>
      <c r="C451" s="76"/>
      <c r="D451" s="61"/>
      <c r="E451" s="90"/>
      <c r="F451" s="94"/>
      <c r="G451" s="92"/>
      <c r="H451" s="93"/>
      <c r="I451" s="94"/>
      <c r="J451" s="94"/>
      <c r="K451" s="95" t="str">
        <f t="shared" si="22"/>
        <v xml:space="preserve"> </v>
      </c>
      <c r="L451" s="82"/>
      <c r="M451" s="83">
        <f t="shared" si="23"/>
        <v>0</v>
      </c>
      <c r="N451" s="84"/>
      <c r="O451" s="84"/>
      <c r="P451" s="85">
        <f t="shared" si="24"/>
        <v>0</v>
      </c>
      <c r="Q451" s="106"/>
      <c r="R451" s="87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</row>
    <row r="452" spans="1:49" x14ac:dyDescent="0.25">
      <c r="A452" s="74" t="str">
        <f>IF(B452="","",IF(MOD(ROW(A448),1),"",COUNT(A$4:A451)+1))</f>
        <v/>
      </c>
      <c r="B452" s="113"/>
      <c r="C452" s="76"/>
      <c r="D452" s="61"/>
      <c r="E452" s="90"/>
      <c r="F452" s="94"/>
      <c r="G452" s="92"/>
      <c r="H452" s="93"/>
      <c r="I452" s="94"/>
      <c r="J452" s="94"/>
      <c r="K452" s="95" t="str">
        <f t="shared" si="22"/>
        <v xml:space="preserve"> </v>
      </c>
      <c r="L452" s="82"/>
      <c r="M452" s="83">
        <f t="shared" si="23"/>
        <v>0</v>
      </c>
      <c r="N452" s="84"/>
      <c r="O452" s="84"/>
      <c r="P452" s="85">
        <f t="shared" si="24"/>
        <v>0</v>
      </c>
      <c r="Q452" s="106"/>
      <c r="R452" s="87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</row>
    <row r="453" spans="1:49" x14ac:dyDescent="0.25">
      <c r="A453" s="74" t="str">
        <f>IF(B453="","",IF(MOD(ROW(A449),1),"",COUNT(A$4:A452)+1))</f>
        <v/>
      </c>
      <c r="B453" s="113"/>
      <c r="C453" s="76"/>
      <c r="D453" s="61"/>
      <c r="E453" s="90"/>
      <c r="F453" s="94"/>
      <c r="G453" s="92"/>
      <c r="H453" s="93"/>
      <c r="I453" s="94"/>
      <c r="J453" s="94"/>
      <c r="K453" s="95" t="str">
        <f t="shared" si="22"/>
        <v xml:space="preserve"> </v>
      </c>
      <c r="L453" s="82"/>
      <c r="M453" s="83">
        <f t="shared" si="23"/>
        <v>0</v>
      </c>
      <c r="N453" s="84"/>
      <c r="O453" s="84"/>
      <c r="P453" s="85">
        <f t="shared" si="24"/>
        <v>0</v>
      </c>
      <c r="Q453" s="106"/>
      <c r="R453" s="87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</row>
    <row r="454" spans="1:49" x14ac:dyDescent="0.25">
      <c r="A454" s="74" t="str">
        <f>IF(B454="","",IF(MOD(ROW(A450),1),"",COUNT(A$4:A453)+1))</f>
        <v/>
      </c>
      <c r="B454" s="113"/>
      <c r="C454" s="76"/>
      <c r="D454" s="61"/>
      <c r="E454" s="90"/>
      <c r="F454" s="94"/>
      <c r="G454" s="92"/>
      <c r="H454" s="93"/>
      <c r="I454" s="94"/>
      <c r="J454" s="94"/>
      <c r="K454" s="95" t="str">
        <f t="shared" si="22"/>
        <v xml:space="preserve"> </v>
      </c>
      <c r="L454" s="82"/>
      <c r="M454" s="83">
        <f t="shared" si="23"/>
        <v>0</v>
      </c>
      <c r="N454" s="84"/>
      <c r="O454" s="84"/>
      <c r="P454" s="85">
        <f t="shared" si="24"/>
        <v>0</v>
      </c>
      <c r="Q454" s="106"/>
      <c r="R454" s="87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</row>
    <row r="455" spans="1:49" x14ac:dyDescent="0.25">
      <c r="A455" s="74" t="str">
        <f>IF(B455="","",IF(MOD(ROW(A451),1),"",COUNT(A$4:A454)+1))</f>
        <v/>
      </c>
      <c r="B455" s="113"/>
      <c r="C455" s="76"/>
      <c r="D455" s="61"/>
      <c r="E455" s="90"/>
      <c r="F455" s="94"/>
      <c r="G455" s="92"/>
      <c r="H455" s="93"/>
      <c r="I455" s="94"/>
      <c r="J455" s="94"/>
      <c r="K455" s="95" t="str">
        <f t="shared" si="22"/>
        <v xml:space="preserve"> </v>
      </c>
      <c r="L455" s="82"/>
      <c r="M455" s="83">
        <f t="shared" si="23"/>
        <v>0</v>
      </c>
      <c r="N455" s="84"/>
      <c r="O455" s="84"/>
      <c r="P455" s="85">
        <f t="shared" si="24"/>
        <v>0</v>
      </c>
      <c r="Q455" s="106"/>
      <c r="R455" s="87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</row>
    <row r="456" spans="1:49" x14ac:dyDescent="0.25">
      <c r="A456" s="74" t="str">
        <f>IF(B456="","",IF(MOD(ROW(A452),1),"",COUNT(A$4:A455)+1))</f>
        <v/>
      </c>
      <c r="B456" s="113"/>
      <c r="C456" s="76"/>
      <c r="D456" s="61"/>
      <c r="E456" s="90"/>
      <c r="F456" s="94"/>
      <c r="G456" s="92"/>
      <c r="H456" s="93"/>
      <c r="I456" s="94"/>
      <c r="J456" s="94"/>
      <c r="K456" s="95" t="str">
        <f t="shared" si="22"/>
        <v xml:space="preserve"> </v>
      </c>
      <c r="L456" s="82"/>
      <c r="M456" s="83">
        <f t="shared" si="23"/>
        <v>0</v>
      </c>
      <c r="N456" s="84"/>
      <c r="O456" s="84"/>
      <c r="P456" s="85">
        <f t="shared" si="24"/>
        <v>0</v>
      </c>
      <c r="Q456" s="106"/>
      <c r="R456" s="87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</row>
    <row r="457" spans="1:49" x14ac:dyDescent="0.25">
      <c r="A457" s="74" t="str">
        <f>IF(B457="","",IF(MOD(ROW(A453),1),"",COUNT(A$4:A456)+1))</f>
        <v/>
      </c>
      <c r="B457" s="113"/>
      <c r="C457" s="76"/>
      <c r="D457" s="61"/>
      <c r="E457" s="90"/>
      <c r="F457" s="94"/>
      <c r="G457" s="92"/>
      <c r="H457" s="93"/>
      <c r="I457" s="94"/>
      <c r="J457" s="94"/>
      <c r="K457" s="95" t="str">
        <f t="shared" si="22"/>
        <v xml:space="preserve"> </v>
      </c>
      <c r="L457" s="82"/>
      <c r="M457" s="83">
        <f t="shared" si="23"/>
        <v>0</v>
      </c>
      <c r="N457" s="84"/>
      <c r="O457" s="84"/>
      <c r="P457" s="85">
        <f t="shared" si="24"/>
        <v>0</v>
      </c>
      <c r="Q457" s="106"/>
      <c r="R457" s="87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</row>
    <row r="458" spans="1:49" x14ac:dyDescent="0.25">
      <c r="A458" s="74" t="str">
        <f>IF(B458="","",IF(MOD(ROW(A454),1),"",COUNT(A$4:A457)+1))</f>
        <v/>
      </c>
      <c r="B458" s="113"/>
      <c r="C458" s="76"/>
      <c r="D458" s="61"/>
      <c r="E458" s="90"/>
      <c r="F458" s="94"/>
      <c r="G458" s="92"/>
      <c r="H458" s="93"/>
      <c r="I458" s="94"/>
      <c r="J458" s="94"/>
      <c r="K458" s="95" t="str">
        <f t="shared" si="22"/>
        <v xml:space="preserve"> </v>
      </c>
      <c r="L458" s="82"/>
      <c r="M458" s="83">
        <f t="shared" si="23"/>
        <v>0</v>
      </c>
      <c r="N458" s="84"/>
      <c r="O458" s="84"/>
      <c r="P458" s="85">
        <f t="shared" si="24"/>
        <v>0</v>
      </c>
      <c r="Q458" s="106"/>
      <c r="R458" s="87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</row>
    <row r="459" spans="1:49" x14ac:dyDescent="0.25">
      <c r="A459" s="74" t="str">
        <f>IF(B459="","",IF(MOD(ROW(A455),1),"",COUNT(A$4:A458)+1))</f>
        <v/>
      </c>
      <c r="B459" s="113"/>
      <c r="C459" s="76"/>
      <c r="D459" s="61"/>
      <c r="E459" s="90"/>
      <c r="F459" s="94"/>
      <c r="G459" s="92"/>
      <c r="H459" s="93"/>
      <c r="I459" s="94"/>
      <c r="J459" s="94"/>
      <c r="K459" s="95" t="str">
        <f t="shared" si="22"/>
        <v xml:space="preserve"> </v>
      </c>
      <c r="L459" s="82"/>
      <c r="M459" s="83">
        <f t="shared" si="23"/>
        <v>0</v>
      </c>
      <c r="N459" s="84"/>
      <c r="O459" s="84"/>
      <c r="P459" s="85">
        <f t="shared" si="24"/>
        <v>0</v>
      </c>
      <c r="Q459" s="106"/>
      <c r="R459" s="87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</row>
    <row r="460" spans="1:49" x14ac:dyDescent="0.25">
      <c r="A460" s="74" t="str">
        <f>IF(B460="","",IF(MOD(ROW(A456),1),"",COUNT(A$4:A459)+1))</f>
        <v/>
      </c>
      <c r="B460" s="113"/>
      <c r="C460" s="76"/>
      <c r="D460" s="61"/>
      <c r="E460" s="90"/>
      <c r="F460" s="94"/>
      <c r="G460" s="92"/>
      <c r="H460" s="93"/>
      <c r="I460" s="94"/>
      <c r="J460" s="94"/>
      <c r="K460" s="95" t="str">
        <f t="shared" si="22"/>
        <v xml:space="preserve"> </v>
      </c>
      <c r="L460" s="82"/>
      <c r="M460" s="83">
        <f t="shared" si="23"/>
        <v>0</v>
      </c>
      <c r="N460" s="84"/>
      <c r="O460" s="84"/>
      <c r="P460" s="85">
        <f t="shared" si="24"/>
        <v>0</v>
      </c>
      <c r="Q460" s="106"/>
      <c r="R460" s="87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</row>
    <row r="461" spans="1:49" x14ac:dyDescent="0.25">
      <c r="A461" s="74" t="str">
        <f>IF(B461="","",IF(MOD(ROW(A457),1),"",COUNT(A$4:A460)+1))</f>
        <v/>
      </c>
      <c r="B461" s="113"/>
      <c r="C461" s="76"/>
      <c r="D461" s="61"/>
      <c r="E461" s="90"/>
      <c r="F461" s="94"/>
      <c r="G461" s="92"/>
      <c r="H461" s="93"/>
      <c r="I461" s="94"/>
      <c r="J461" s="94"/>
      <c r="K461" s="95" t="str">
        <f t="shared" si="22"/>
        <v xml:space="preserve"> </v>
      </c>
      <c r="L461" s="82"/>
      <c r="M461" s="83">
        <f t="shared" si="23"/>
        <v>0</v>
      </c>
      <c r="N461" s="84"/>
      <c r="O461" s="84"/>
      <c r="P461" s="85">
        <f t="shared" si="24"/>
        <v>0</v>
      </c>
      <c r="Q461" s="106"/>
      <c r="R461" s="87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</row>
    <row r="462" spans="1:49" x14ac:dyDescent="0.25">
      <c r="A462" s="74" t="str">
        <f>IF(B462="","",IF(MOD(ROW(A458),1),"",COUNT(A$4:A461)+1))</f>
        <v/>
      </c>
      <c r="B462" s="113"/>
      <c r="C462" s="76"/>
      <c r="D462" s="61"/>
      <c r="E462" s="90"/>
      <c r="F462" s="94"/>
      <c r="G462" s="92"/>
      <c r="H462" s="93"/>
      <c r="I462" s="94"/>
      <c r="J462" s="94"/>
      <c r="K462" s="95" t="str">
        <f t="shared" si="22"/>
        <v xml:space="preserve"> </v>
      </c>
      <c r="L462" s="82"/>
      <c r="M462" s="83">
        <f t="shared" si="23"/>
        <v>0</v>
      </c>
      <c r="N462" s="84"/>
      <c r="O462" s="84"/>
      <c r="P462" s="85">
        <f t="shared" si="24"/>
        <v>0</v>
      </c>
      <c r="Q462" s="106"/>
      <c r="R462" s="87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</row>
    <row r="463" spans="1:49" x14ac:dyDescent="0.25">
      <c r="A463" s="74" t="str">
        <f>IF(B463="","",IF(MOD(ROW(A459),1),"",COUNT(A$4:A462)+1))</f>
        <v/>
      </c>
      <c r="B463" s="113"/>
      <c r="C463" s="76"/>
      <c r="D463" s="61"/>
      <c r="E463" s="90"/>
      <c r="F463" s="94"/>
      <c r="G463" s="92"/>
      <c r="H463" s="93"/>
      <c r="I463" s="94"/>
      <c r="J463" s="94"/>
      <c r="K463" s="95" t="str">
        <f t="shared" si="22"/>
        <v xml:space="preserve"> </v>
      </c>
      <c r="L463" s="82"/>
      <c r="M463" s="83">
        <f t="shared" si="23"/>
        <v>0</v>
      </c>
      <c r="N463" s="84"/>
      <c r="O463" s="84"/>
      <c r="P463" s="85">
        <f t="shared" si="24"/>
        <v>0</v>
      </c>
      <c r="Q463" s="106"/>
      <c r="R463" s="87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</row>
    <row r="464" spans="1:49" x14ac:dyDescent="0.25">
      <c r="A464" s="74" t="str">
        <f>IF(B464="","",IF(MOD(ROW(A460),1),"",COUNT(A$4:A463)+1))</f>
        <v/>
      </c>
      <c r="B464" s="113"/>
      <c r="C464" s="76"/>
      <c r="D464" s="61"/>
      <c r="E464" s="90"/>
      <c r="F464" s="94"/>
      <c r="G464" s="92"/>
      <c r="H464" s="93"/>
      <c r="I464" s="94"/>
      <c r="J464" s="94"/>
      <c r="K464" s="95" t="str">
        <f t="shared" si="22"/>
        <v xml:space="preserve"> </v>
      </c>
      <c r="L464" s="82"/>
      <c r="M464" s="83">
        <f t="shared" si="23"/>
        <v>0</v>
      </c>
      <c r="N464" s="84"/>
      <c r="O464" s="84"/>
      <c r="P464" s="85">
        <f t="shared" si="24"/>
        <v>0</v>
      </c>
      <c r="Q464" s="106"/>
      <c r="R464" s="87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</row>
    <row r="465" spans="1:49" x14ac:dyDescent="0.25">
      <c r="A465" s="74" t="str">
        <f>IF(B465="","",IF(MOD(ROW(A461),1),"",COUNT(A$4:A464)+1))</f>
        <v/>
      </c>
      <c r="B465" s="113"/>
      <c r="C465" s="76"/>
      <c r="D465" s="61"/>
      <c r="E465" s="90"/>
      <c r="F465" s="94"/>
      <c r="G465" s="92"/>
      <c r="H465" s="93"/>
      <c r="I465" s="94"/>
      <c r="J465" s="94"/>
      <c r="K465" s="95" t="str">
        <f t="shared" si="22"/>
        <v xml:space="preserve"> </v>
      </c>
      <c r="L465" s="82"/>
      <c r="M465" s="83">
        <f t="shared" si="23"/>
        <v>0</v>
      </c>
      <c r="N465" s="84"/>
      <c r="O465" s="84"/>
      <c r="P465" s="85">
        <f t="shared" si="24"/>
        <v>0</v>
      </c>
      <c r="Q465" s="106"/>
      <c r="R465" s="87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</row>
    <row r="466" spans="1:49" x14ac:dyDescent="0.25">
      <c r="A466" s="74" t="str">
        <f>IF(B466="","",IF(MOD(ROW(A462),1),"",COUNT(A$4:A465)+1))</f>
        <v/>
      </c>
      <c r="B466" s="113"/>
      <c r="C466" s="76"/>
      <c r="D466" s="61"/>
      <c r="E466" s="90"/>
      <c r="F466" s="94"/>
      <c r="G466" s="92"/>
      <c r="H466" s="93"/>
      <c r="I466" s="94"/>
      <c r="J466" s="94"/>
      <c r="K466" s="95" t="str">
        <f t="shared" si="22"/>
        <v xml:space="preserve"> </v>
      </c>
      <c r="L466" s="82"/>
      <c r="M466" s="83">
        <f t="shared" si="23"/>
        <v>0</v>
      </c>
      <c r="N466" s="84"/>
      <c r="O466" s="84"/>
      <c r="P466" s="85">
        <f t="shared" si="24"/>
        <v>0</v>
      </c>
      <c r="Q466" s="106"/>
      <c r="R466" s="87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</row>
    <row r="467" spans="1:49" x14ac:dyDescent="0.25">
      <c r="A467" s="74" t="str">
        <f>IF(B467="","",IF(MOD(ROW(A463),1),"",COUNT(A$4:A466)+1))</f>
        <v/>
      </c>
      <c r="B467" s="113"/>
      <c r="C467" s="76"/>
      <c r="D467" s="61"/>
      <c r="E467" s="90"/>
      <c r="F467" s="94"/>
      <c r="G467" s="92"/>
      <c r="H467" s="93"/>
      <c r="I467" s="94"/>
      <c r="J467" s="94"/>
      <c r="K467" s="95" t="str">
        <f t="shared" si="22"/>
        <v xml:space="preserve"> </v>
      </c>
      <c r="L467" s="82"/>
      <c r="M467" s="83">
        <f t="shared" si="23"/>
        <v>0</v>
      </c>
      <c r="N467" s="84"/>
      <c r="O467" s="84"/>
      <c r="P467" s="85">
        <f t="shared" si="24"/>
        <v>0</v>
      </c>
      <c r="Q467" s="106"/>
      <c r="R467" s="87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</row>
    <row r="468" spans="1:49" x14ac:dyDescent="0.25">
      <c r="A468" s="74" t="str">
        <f>IF(B468="","",IF(MOD(ROW(A464),1),"",COUNT(A$4:A467)+1))</f>
        <v/>
      </c>
      <c r="B468" s="113"/>
      <c r="C468" s="76"/>
      <c r="D468" s="61"/>
      <c r="E468" s="90"/>
      <c r="F468" s="94"/>
      <c r="G468" s="92"/>
      <c r="H468" s="93"/>
      <c r="I468" s="94"/>
      <c r="J468" s="94"/>
      <c r="K468" s="95" t="str">
        <f t="shared" si="22"/>
        <v xml:space="preserve"> </v>
      </c>
      <c r="L468" s="82"/>
      <c r="M468" s="83">
        <f t="shared" si="23"/>
        <v>0</v>
      </c>
      <c r="N468" s="84"/>
      <c r="O468" s="84"/>
      <c r="P468" s="85">
        <f t="shared" si="24"/>
        <v>0</v>
      </c>
      <c r="Q468" s="106"/>
      <c r="R468" s="87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</row>
    <row r="469" spans="1:49" x14ac:dyDescent="0.25">
      <c r="A469" s="74" t="str">
        <f>IF(B469="","",IF(MOD(ROW(A465),1),"",COUNT(A$4:A468)+1))</f>
        <v/>
      </c>
      <c r="B469" s="113"/>
      <c r="C469" s="76"/>
      <c r="D469" s="61"/>
      <c r="E469" s="90"/>
      <c r="F469" s="94"/>
      <c r="G469" s="92"/>
      <c r="H469" s="93"/>
      <c r="I469" s="94"/>
      <c r="J469" s="94"/>
      <c r="K469" s="95" t="str">
        <f t="shared" si="22"/>
        <v xml:space="preserve"> </v>
      </c>
      <c r="L469" s="82"/>
      <c r="M469" s="83">
        <f t="shared" si="23"/>
        <v>0</v>
      </c>
      <c r="N469" s="84"/>
      <c r="O469" s="84"/>
      <c r="P469" s="85">
        <f t="shared" si="24"/>
        <v>0</v>
      </c>
      <c r="Q469" s="106"/>
      <c r="R469" s="87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</row>
    <row r="470" spans="1:49" x14ac:dyDescent="0.25">
      <c r="A470" s="74" t="str">
        <f>IF(B470="","",IF(MOD(ROW(A466),1),"",COUNT(A$4:A469)+1))</f>
        <v/>
      </c>
      <c r="B470" s="113"/>
      <c r="C470" s="76"/>
      <c r="D470" s="61"/>
      <c r="E470" s="90"/>
      <c r="F470" s="94"/>
      <c r="G470" s="92"/>
      <c r="H470" s="93"/>
      <c r="I470" s="94"/>
      <c r="J470" s="94"/>
      <c r="K470" s="95" t="str">
        <f t="shared" si="22"/>
        <v xml:space="preserve"> </v>
      </c>
      <c r="L470" s="82"/>
      <c r="M470" s="83">
        <f t="shared" si="23"/>
        <v>0</v>
      </c>
      <c r="N470" s="84"/>
      <c r="O470" s="84"/>
      <c r="P470" s="85">
        <f t="shared" si="24"/>
        <v>0</v>
      </c>
      <c r="Q470" s="106"/>
      <c r="R470" s="87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</row>
    <row r="471" spans="1:49" x14ac:dyDescent="0.25">
      <c r="A471" s="74" t="str">
        <f>IF(B471="","",IF(MOD(ROW(A467),1),"",COUNT(A$4:A470)+1))</f>
        <v/>
      </c>
      <c r="B471" s="113"/>
      <c r="C471" s="76"/>
      <c r="D471" s="61"/>
      <c r="E471" s="90"/>
      <c r="F471" s="94"/>
      <c r="G471" s="92"/>
      <c r="H471" s="93"/>
      <c r="I471" s="94"/>
      <c r="J471" s="94"/>
      <c r="K471" s="95" t="str">
        <f t="shared" si="22"/>
        <v xml:space="preserve"> </v>
      </c>
      <c r="L471" s="82"/>
      <c r="M471" s="83">
        <f t="shared" si="23"/>
        <v>0</v>
      </c>
      <c r="N471" s="84"/>
      <c r="O471" s="84"/>
      <c r="P471" s="85">
        <f t="shared" si="24"/>
        <v>0</v>
      </c>
      <c r="Q471" s="106"/>
      <c r="R471" s="87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</row>
    <row r="472" spans="1:49" x14ac:dyDescent="0.25">
      <c r="A472" s="74" t="str">
        <f>IF(B472="","",IF(MOD(ROW(A468),1),"",COUNT(A$4:A471)+1))</f>
        <v/>
      </c>
      <c r="B472" s="113"/>
      <c r="C472" s="76"/>
      <c r="D472" s="61"/>
      <c r="E472" s="90"/>
      <c r="F472" s="94"/>
      <c r="G472" s="92"/>
      <c r="H472" s="93"/>
      <c r="I472" s="94"/>
      <c r="J472" s="94"/>
      <c r="K472" s="95" t="str">
        <f t="shared" si="22"/>
        <v xml:space="preserve"> </v>
      </c>
      <c r="L472" s="82"/>
      <c r="M472" s="83">
        <f t="shared" si="23"/>
        <v>0</v>
      </c>
      <c r="N472" s="84"/>
      <c r="O472" s="84"/>
      <c r="P472" s="85">
        <f t="shared" si="24"/>
        <v>0</v>
      </c>
      <c r="Q472" s="106"/>
      <c r="R472" s="87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</row>
    <row r="473" spans="1:49" x14ac:dyDescent="0.25">
      <c r="A473" s="74" t="str">
        <f>IF(B473="","",IF(MOD(ROW(A469),1),"",COUNT(A$4:A472)+1))</f>
        <v/>
      </c>
      <c r="B473" s="113"/>
      <c r="C473" s="76"/>
      <c r="D473" s="61"/>
      <c r="E473" s="90"/>
      <c r="F473" s="94"/>
      <c r="G473" s="92"/>
      <c r="H473" s="93"/>
      <c r="I473" s="94"/>
      <c r="J473" s="94"/>
      <c r="K473" s="95" t="str">
        <f t="shared" si="22"/>
        <v xml:space="preserve"> </v>
      </c>
      <c r="L473" s="82"/>
      <c r="M473" s="83">
        <f t="shared" si="23"/>
        <v>0</v>
      </c>
      <c r="N473" s="84"/>
      <c r="O473" s="84"/>
      <c r="P473" s="85">
        <f t="shared" si="24"/>
        <v>0</v>
      </c>
      <c r="Q473" s="106"/>
      <c r="R473" s="87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</row>
    <row r="474" spans="1:49" x14ac:dyDescent="0.25">
      <c r="A474" s="74" t="str">
        <f>IF(B474="","",IF(MOD(ROW(A470),1),"",COUNT(A$4:A473)+1))</f>
        <v/>
      </c>
      <c r="B474" s="113"/>
      <c r="C474" s="76"/>
      <c r="D474" s="61"/>
      <c r="E474" s="90"/>
      <c r="F474" s="94"/>
      <c r="G474" s="92"/>
      <c r="H474" s="93"/>
      <c r="I474" s="94"/>
      <c r="J474" s="94"/>
      <c r="K474" s="95" t="str">
        <f t="shared" si="22"/>
        <v xml:space="preserve"> </v>
      </c>
      <c r="L474" s="82"/>
      <c r="M474" s="83">
        <f t="shared" si="23"/>
        <v>0</v>
      </c>
      <c r="N474" s="84"/>
      <c r="O474" s="84"/>
      <c r="P474" s="85">
        <f t="shared" si="24"/>
        <v>0</v>
      </c>
      <c r="Q474" s="106"/>
      <c r="R474" s="87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</row>
    <row r="475" spans="1:49" x14ac:dyDescent="0.25">
      <c r="A475" s="74" t="str">
        <f>IF(B475="","",IF(MOD(ROW(A471),1),"",COUNT(A$4:A474)+1))</f>
        <v/>
      </c>
      <c r="B475" s="113"/>
      <c r="C475" s="76"/>
      <c r="D475" s="61"/>
      <c r="E475" s="90"/>
      <c r="F475" s="94"/>
      <c r="G475" s="92"/>
      <c r="H475" s="93"/>
      <c r="I475" s="94"/>
      <c r="J475" s="94"/>
      <c r="K475" s="95" t="str">
        <f t="shared" si="22"/>
        <v xml:space="preserve"> </v>
      </c>
      <c r="L475" s="82"/>
      <c r="M475" s="83">
        <f t="shared" si="23"/>
        <v>0</v>
      </c>
      <c r="N475" s="84"/>
      <c r="O475" s="84"/>
      <c r="P475" s="85">
        <f t="shared" si="24"/>
        <v>0</v>
      </c>
      <c r="Q475" s="106"/>
      <c r="R475" s="87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</row>
    <row r="476" spans="1:49" x14ac:dyDescent="0.25">
      <c r="A476" s="74" t="str">
        <f>IF(B476="","",IF(MOD(ROW(A472),1),"",COUNT(A$4:A475)+1))</f>
        <v/>
      </c>
      <c r="B476" s="113"/>
      <c r="C476" s="76"/>
      <c r="D476" s="61"/>
      <c r="E476" s="90"/>
      <c r="F476" s="94"/>
      <c r="G476" s="92"/>
      <c r="H476" s="93"/>
      <c r="I476" s="94"/>
      <c r="J476" s="94"/>
      <c r="K476" s="95" t="str">
        <f t="shared" ref="K476:K539" si="25">IF(H476&gt;0,(H476+I476)-(E476+F476)," ")</f>
        <v xml:space="preserve"> </v>
      </c>
      <c r="L476" s="82"/>
      <c r="M476" s="83">
        <f t="shared" si="23"/>
        <v>0</v>
      </c>
      <c r="N476" s="84"/>
      <c r="O476" s="84"/>
      <c r="P476" s="85">
        <f t="shared" si="24"/>
        <v>0</v>
      </c>
      <c r="Q476" s="106"/>
      <c r="R476" s="87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</row>
    <row r="477" spans="1:49" x14ac:dyDescent="0.25">
      <c r="A477" s="74" t="str">
        <f>IF(B477="","",IF(MOD(ROW(A473),1),"",COUNT(A$4:A476)+1))</f>
        <v/>
      </c>
      <c r="B477" s="113"/>
      <c r="C477" s="76"/>
      <c r="D477" s="61"/>
      <c r="E477" s="90"/>
      <c r="F477" s="94"/>
      <c r="G477" s="92"/>
      <c r="H477" s="93"/>
      <c r="I477" s="94"/>
      <c r="J477" s="94"/>
      <c r="K477" s="95" t="str">
        <f t="shared" si="25"/>
        <v xml:space="preserve"> </v>
      </c>
      <c r="L477" s="82"/>
      <c r="M477" s="83">
        <f t="shared" si="23"/>
        <v>0</v>
      </c>
      <c r="N477" s="84"/>
      <c r="O477" s="84"/>
      <c r="P477" s="85">
        <f t="shared" si="24"/>
        <v>0</v>
      </c>
      <c r="Q477" s="106"/>
      <c r="R477" s="87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</row>
    <row r="478" spans="1:49" x14ac:dyDescent="0.25">
      <c r="A478" s="74" t="str">
        <f>IF(B478="","",IF(MOD(ROW(A474),1),"",COUNT(A$4:A477)+1))</f>
        <v/>
      </c>
      <c r="B478" s="113"/>
      <c r="C478" s="76"/>
      <c r="D478" s="61"/>
      <c r="E478" s="90"/>
      <c r="F478" s="94"/>
      <c r="G478" s="92"/>
      <c r="H478" s="93"/>
      <c r="I478" s="94"/>
      <c r="J478" s="94"/>
      <c r="K478" s="95" t="str">
        <f t="shared" si="25"/>
        <v xml:space="preserve"> </v>
      </c>
      <c r="L478" s="82"/>
      <c r="M478" s="83">
        <f t="shared" si="23"/>
        <v>0</v>
      </c>
      <c r="N478" s="84"/>
      <c r="O478" s="84"/>
      <c r="P478" s="85">
        <f t="shared" si="24"/>
        <v>0</v>
      </c>
      <c r="Q478" s="106"/>
      <c r="R478" s="87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</row>
    <row r="479" spans="1:49" x14ac:dyDescent="0.25">
      <c r="A479" s="74" t="str">
        <f>IF(B479="","",IF(MOD(ROW(A475),1),"",COUNT(A$4:A478)+1))</f>
        <v/>
      </c>
      <c r="B479" s="113"/>
      <c r="C479" s="76"/>
      <c r="D479" s="61"/>
      <c r="E479" s="90"/>
      <c r="F479" s="94"/>
      <c r="G479" s="92"/>
      <c r="H479" s="93"/>
      <c r="I479" s="94"/>
      <c r="J479" s="94"/>
      <c r="K479" s="95" t="str">
        <f t="shared" si="25"/>
        <v xml:space="preserve"> </v>
      </c>
      <c r="L479" s="82"/>
      <c r="M479" s="83">
        <f t="shared" si="23"/>
        <v>0</v>
      </c>
      <c r="N479" s="84"/>
      <c r="O479" s="84"/>
      <c r="P479" s="85">
        <f t="shared" si="24"/>
        <v>0</v>
      </c>
      <c r="Q479" s="106"/>
      <c r="R479" s="87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</row>
    <row r="480" spans="1:49" x14ac:dyDescent="0.25">
      <c r="A480" s="74" t="str">
        <f>IF(B480="","",IF(MOD(ROW(A476),1),"",COUNT(A$4:A479)+1))</f>
        <v/>
      </c>
      <c r="B480" s="113"/>
      <c r="C480" s="76"/>
      <c r="D480" s="61"/>
      <c r="E480" s="90"/>
      <c r="F480" s="94"/>
      <c r="G480" s="92"/>
      <c r="H480" s="93"/>
      <c r="I480" s="94"/>
      <c r="J480" s="94"/>
      <c r="K480" s="95" t="str">
        <f t="shared" si="25"/>
        <v xml:space="preserve"> </v>
      </c>
      <c r="L480" s="82"/>
      <c r="M480" s="83">
        <f t="shared" si="23"/>
        <v>0</v>
      </c>
      <c r="N480" s="84"/>
      <c r="O480" s="84"/>
      <c r="P480" s="85">
        <f t="shared" si="24"/>
        <v>0</v>
      </c>
      <c r="Q480" s="106"/>
      <c r="R480" s="87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</row>
    <row r="481" spans="1:49" x14ac:dyDescent="0.25">
      <c r="A481" s="74" t="str">
        <f>IF(B481="","",IF(MOD(ROW(A477),1),"",COUNT(A$4:A480)+1))</f>
        <v/>
      </c>
      <c r="B481" s="113"/>
      <c r="C481" s="76"/>
      <c r="D481" s="61"/>
      <c r="E481" s="90"/>
      <c r="F481" s="94"/>
      <c r="G481" s="92"/>
      <c r="H481" s="93"/>
      <c r="I481" s="94"/>
      <c r="J481" s="94"/>
      <c r="K481" s="95" t="str">
        <f t="shared" si="25"/>
        <v xml:space="preserve"> </v>
      </c>
      <c r="L481" s="82"/>
      <c r="M481" s="83">
        <f t="shared" si="23"/>
        <v>0</v>
      </c>
      <c r="N481" s="84"/>
      <c r="O481" s="84"/>
      <c r="P481" s="85">
        <f t="shared" si="24"/>
        <v>0</v>
      </c>
      <c r="Q481" s="106"/>
      <c r="R481" s="87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</row>
    <row r="482" spans="1:49" x14ac:dyDescent="0.25">
      <c r="A482" s="74" t="str">
        <f>IF(B482="","",IF(MOD(ROW(A478),1),"",COUNT(A$4:A481)+1))</f>
        <v/>
      </c>
      <c r="B482" s="113"/>
      <c r="C482" s="76"/>
      <c r="D482" s="61"/>
      <c r="E482" s="90"/>
      <c r="F482" s="94"/>
      <c r="G482" s="92"/>
      <c r="H482" s="93"/>
      <c r="I482" s="94"/>
      <c r="J482" s="94"/>
      <c r="K482" s="95" t="str">
        <f t="shared" si="25"/>
        <v xml:space="preserve"> </v>
      </c>
      <c r="L482" s="82"/>
      <c r="M482" s="83">
        <f t="shared" si="23"/>
        <v>0</v>
      </c>
      <c r="N482" s="84"/>
      <c r="O482" s="84"/>
      <c r="P482" s="85">
        <f t="shared" si="24"/>
        <v>0</v>
      </c>
      <c r="Q482" s="106"/>
      <c r="R482" s="87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</row>
    <row r="483" spans="1:49" x14ac:dyDescent="0.25">
      <c r="A483" s="74" t="str">
        <f>IF(B483="","",IF(MOD(ROW(A479),1),"",COUNT(A$4:A482)+1))</f>
        <v/>
      </c>
      <c r="B483" s="113"/>
      <c r="C483" s="76"/>
      <c r="D483" s="61"/>
      <c r="E483" s="90"/>
      <c r="F483" s="94"/>
      <c r="G483" s="92"/>
      <c r="H483" s="93"/>
      <c r="I483" s="94"/>
      <c r="J483" s="94"/>
      <c r="K483" s="95" t="str">
        <f t="shared" si="25"/>
        <v xml:space="preserve"> </v>
      </c>
      <c r="L483" s="82"/>
      <c r="M483" s="83">
        <f t="shared" si="23"/>
        <v>0</v>
      </c>
      <c r="N483" s="84"/>
      <c r="O483" s="84"/>
      <c r="P483" s="85">
        <f t="shared" si="24"/>
        <v>0</v>
      </c>
      <c r="Q483" s="106"/>
      <c r="R483" s="87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</row>
    <row r="484" spans="1:49" x14ac:dyDescent="0.25">
      <c r="A484" s="74" t="str">
        <f>IF(B484="","",IF(MOD(ROW(A480),1),"",COUNT(A$4:A483)+1))</f>
        <v/>
      </c>
      <c r="B484" s="113"/>
      <c r="C484" s="76"/>
      <c r="D484" s="61"/>
      <c r="E484" s="90"/>
      <c r="F484" s="94"/>
      <c r="G484" s="92"/>
      <c r="H484" s="93"/>
      <c r="I484" s="94"/>
      <c r="J484" s="94"/>
      <c r="K484" s="95" t="str">
        <f t="shared" si="25"/>
        <v xml:space="preserve"> </v>
      </c>
      <c r="L484" s="82"/>
      <c r="M484" s="83">
        <f t="shared" si="23"/>
        <v>0</v>
      </c>
      <c r="N484" s="84"/>
      <c r="O484" s="84"/>
      <c r="P484" s="85">
        <f t="shared" si="24"/>
        <v>0</v>
      </c>
      <c r="Q484" s="106"/>
      <c r="R484" s="87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</row>
    <row r="485" spans="1:49" x14ac:dyDescent="0.25">
      <c r="A485" s="74" t="str">
        <f>IF(B485="","",IF(MOD(ROW(A481),1),"",COUNT(A$4:A484)+1))</f>
        <v/>
      </c>
      <c r="B485" s="113"/>
      <c r="C485" s="76"/>
      <c r="D485" s="61"/>
      <c r="E485" s="90"/>
      <c r="F485" s="94"/>
      <c r="G485" s="92"/>
      <c r="H485" s="93"/>
      <c r="I485" s="94"/>
      <c r="J485" s="94"/>
      <c r="K485" s="95" t="str">
        <f t="shared" si="25"/>
        <v xml:space="preserve"> </v>
      </c>
      <c r="L485" s="82"/>
      <c r="M485" s="83">
        <f t="shared" si="23"/>
        <v>0</v>
      </c>
      <c r="N485" s="84"/>
      <c r="O485" s="84"/>
      <c r="P485" s="85">
        <f t="shared" si="24"/>
        <v>0</v>
      </c>
      <c r="Q485" s="106"/>
      <c r="R485" s="87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</row>
    <row r="486" spans="1:49" x14ac:dyDescent="0.25">
      <c r="A486" s="74" t="str">
        <f>IF(B486="","",IF(MOD(ROW(A482),1),"",COUNT(A$4:A485)+1))</f>
        <v/>
      </c>
      <c r="B486" s="113"/>
      <c r="C486" s="76"/>
      <c r="D486" s="61"/>
      <c r="E486" s="90"/>
      <c r="F486" s="94"/>
      <c r="G486" s="92"/>
      <c r="H486" s="93"/>
      <c r="I486" s="94"/>
      <c r="J486" s="94"/>
      <c r="K486" s="95" t="str">
        <f t="shared" si="25"/>
        <v xml:space="preserve"> </v>
      </c>
      <c r="L486" s="82"/>
      <c r="M486" s="83">
        <f t="shared" si="23"/>
        <v>0</v>
      </c>
      <c r="N486" s="84"/>
      <c r="O486" s="84"/>
      <c r="P486" s="85">
        <f t="shared" si="24"/>
        <v>0</v>
      </c>
      <c r="Q486" s="106"/>
      <c r="R486" s="87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</row>
    <row r="487" spans="1:49" x14ac:dyDescent="0.25">
      <c r="A487" s="74" t="str">
        <f>IF(B487="","",IF(MOD(ROW(A483),1),"",COUNT(A$4:A486)+1))</f>
        <v/>
      </c>
      <c r="B487" s="113"/>
      <c r="C487" s="76"/>
      <c r="D487" s="61"/>
      <c r="E487" s="90"/>
      <c r="F487" s="94"/>
      <c r="G487" s="92"/>
      <c r="H487" s="93"/>
      <c r="I487" s="94"/>
      <c r="J487" s="94"/>
      <c r="K487" s="95" t="str">
        <f t="shared" si="25"/>
        <v xml:space="preserve"> </v>
      </c>
      <c r="L487" s="82"/>
      <c r="M487" s="83">
        <f t="shared" si="23"/>
        <v>0</v>
      </c>
      <c r="N487" s="84"/>
      <c r="O487" s="84"/>
      <c r="P487" s="85">
        <f t="shared" si="24"/>
        <v>0</v>
      </c>
      <c r="Q487" s="106"/>
      <c r="R487" s="87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</row>
    <row r="488" spans="1:49" x14ac:dyDescent="0.25">
      <c r="A488" s="74" t="str">
        <f>IF(B488="","",IF(MOD(ROW(A484),1),"",COUNT(A$4:A487)+1))</f>
        <v/>
      </c>
      <c r="B488" s="113"/>
      <c r="C488" s="76"/>
      <c r="D488" s="61"/>
      <c r="E488" s="90"/>
      <c r="F488" s="94"/>
      <c r="G488" s="92"/>
      <c r="H488" s="93"/>
      <c r="I488" s="94"/>
      <c r="J488" s="94"/>
      <c r="K488" s="95" t="str">
        <f t="shared" si="25"/>
        <v xml:space="preserve"> </v>
      </c>
      <c r="L488" s="82"/>
      <c r="M488" s="83">
        <f t="shared" si="23"/>
        <v>0</v>
      </c>
      <c r="N488" s="84"/>
      <c r="O488" s="84"/>
      <c r="P488" s="85">
        <f t="shared" si="24"/>
        <v>0</v>
      </c>
      <c r="Q488" s="106"/>
      <c r="R488" s="87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</row>
    <row r="489" spans="1:49" x14ac:dyDescent="0.25">
      <c r="A489" s="74" t="str">
        <f>IF(B489="","",IF(MOD(ROW(A485),1),"",COUNT(A$4:A488)+1))</f>
        <v/>
      </c>
      <c r="B489" s="113"/>
      <c r="C489" s="76"/>
      <c r="D489" s="61"/>
      <c r="E489" s="90"/>
      <c r="F489" s="94"/>
      <c r="G489" s="92"/>
      <c r="H489" s="93"/>
      <c r="I489" s="94"/>
      <c r="J489" s="94"/>
      <c r="K489" s="95" t="str">
        <f t="shared" si="25"/>
        <v xml:space="preserve"> </v>
      </c>
      <c r="L489" s="82"/>
      <c r="M489" s="83">
        <f t="shared" si="23"/>
        <v>0</v>
      </c>
      <c r="N489" s="84"/>
      <c r="O489" s="84"/>
      <c r="P489" s="85">
        <f t="shared" si="24"/>
        <v>0</v>
      </c>
      <c r="Q489" s="106"/>
      <c r="R489" s="87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</row>
    <row r="490" spans="1:49" x14ac:dyDescent="0.25">
      <c r="A490" s="74" t="str">
        <f>IF(B490="","",IF(MOD(ROW(A486),1),"",COUNT(A$4:A489)+1))</f>
        <v/>
      </c>
      <c r="B490" s="113"/>
      <c r="C490" s="76"/>
      <c r="D490" s="61"/>
      <c r="E490" s="90"/>
      <c r="F490" s="94"/>
      <c r="G490" s="92"/>
      <c r="H490" s="93"/>
      <c r="I490" s="94"/>
      <c r="J490" s="94"/>
      <c r="K490" s="95" t="str">
        <f t="shared" si="25"/>
        <v xml:space="preserve"> </v>
      </c>
      <c r="L490" s="82"/>
      <c r="M490" s="83">
        <f t="shared" si="23"/>
        <v>0</v>
      </c>
      <c r="N490" s="84"/>
      <c r="O490" s="84"/>
      <c r="P490" s="85">
        <f t="shared" si="24"/>
        <v>0</v>
      </c>
      <c r="Q490" s="106"/>
      <c r="R490" s="87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</row>
    <row r="491" spans="1:49" x14ac:dyDescent="0.25">
      <c r="A491" s="74" t="str">
        <f>IF(B491="","",IF(MOD(ROW(A487),1),"",COUNT(A$4:A490)+1))</f>
        <v/>
      </c>
      <c r="B491" s="113"/>
      <c r="C491" s="76"/>
      <c r="D491" s="61"/>
      <c r="E491" s="90"/>
      <c r="F491" s="94"/>
      <c r="G491" s="92"/>
      <c r="H491" s="93"/>
      <c r="I491" s="94"/>
      <c r="J491" s="94"/>
      <c r="K491" s="95" t="str">
        <f t="shared" si="25"/>
        <v xml:space="preserve"> </v>
      </c>
      <c r="L491" s="82"/>
      <c r="M491" s="83">
        <f t="shared" si="23"/>
        <v>0</v>
      </c>
      <c r="N491" s="84"/>
      <c r="O491" s="84"/>
      <c r="P491" s="85">
        <f t="shared" si="24"/>
        <v>0</v>
      </c>
      <c r="Q491" s="106"/>
      <c r="R491" s="87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</row>
    <row r="492" spans="1:49" x14ac:dyDescent="0.25">
      <c r="A492" s="74" t="str">
        <f>IF(B492="","",IF(MOD(ROW(A488),1),"",COUNT(A$4:A491)+1))</f>
        <v/>
      </c>
      <c r="B492" s="113"/>
      <c r="C492" s="76"/>
      <c r="D492" s="61"/>
      <c r="E492" s="90"/>
      <c r="F492" s="94"/>
      <c r="G492" s="92"/>
      <c r="H492" s="93"/>
      <c r="I492" s="94"/>
      <c r="J492" s="94"/>
      <c r="K492" s="95" t="str">
        <f t="shared" si="25"/>
        <v xml:space="preserve"> </v>
      </c>
      <c r="L492" s="82"/>
      <c r="M492" s="83">
        <f t="shared" si="23"/>
        <v>0</v>
      </c>
      <c r="N492" s="84"/>
      <c r="O492" s="84"/>
      <c r="P492" s="85">
        <f t="shared" si="24"/>
        <v>0</v>
      </c>
      <c r="Q492" s="106"/>
      <c r="R492" s="87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</row>
    <row r="493" spans="1:49" x14ac:dyDescent="0.25">
      <c r="A493" s="74" t="str">
        <f>IF(B493="","",IF(MOD(ROW(A489),1),"",COUNT(A$4:A492)+1))</f>
        <v/>
      </c>
      <c r="B493" s="113"/>
      <c r="C493" s="76"/>
      <c r="D493" s="61"/>
      <c r="E493" s="90"/>
      <c r="F493" s="94"/>
      <c r="G493" s="92"/>
      <c r="H493" s="93"/>
      <c r="I493" s="94"/>
      <c r="J493" s="94"/>
      <c r="K493" s="95" t="str">
        <f t="shared" si="25"/>
        <v xml:space="preserve"> </v>
      </c>
      <c r="L493" s="82"/>
      <c r="M493" s="83">
        <f t="shared" si="23"/>
        <v>0</v>
      </c>
      <c r="N493" s="84"/>
      <c r="O493" s="84"/>
      <c r="P493" s="85">
        <f t="shared" si="24"/>
        <v>0</v>
      </c>
      <c r="Q493" s="106"/>
      <c r="R493" s="87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</row>
    <row r="494" spans="1:49" x14ac:dyDescent="0.25">
      <c r="A494" s="74" t="str">
        <f>IF(B494="","",IF(MOD(ROW(A490),1),"",COUNT(A$4:A493)+1))</f>
        <v/>
      </c>
      <c r="B494" s="113"/>
      <c r="C494" s="76"/>
      <c r="D494" s="61"/>
      <c r="E494" s="90"/>
      <c r="F494" s="94"/>
      <c r="G494" s="92"/>
      <c r="H494" s="93"/>
      <c r="I494" s="94"/>
      <c r="J494" s="94"/>
      <c r="K494" s="95" t="str">
        <f t="shared" si="25"/>
        <v xml:space="preserve"> </v>
      </c>
      <c r="L494" s="82"/>
      <c r="M494" s="83">
        <f t="shared" si="23"/>
        <v>0</v>
      </c>
      <c r="N494" s="84"/>
      <c r="O494" s="84"/>
      <c r="P494" s="85">
        <f t="shared" si="24"/>
        <v>0</v>
      </c>
      <c r="Q494" s="106"/>
      <c r="R494" s="87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</row>
    <row r="495" spans="1:49" x14ac:dyDescent="0.25">
      <c r="A495" s="74" t="str">
        <f>IF(B495="","",IF(MOD(ROW(A491),1),"",COUNT(A$4:A494)+1))</f>
        <v/>
      </c>
      <c r="B495" s="113"/>
      <c r="C495" s="76"/>
      <c r="D495" s="61"/>
      <c r="E495" s="90"/>
      <c r="F495" s="94"/>
      <c r="G495" s="92"/>
      <c r="H495" s="93"/>
      <c r="I495" s="94"/>
      <c r="J495" s="94"/>
      <c r="K495" s="95" t="str">
        <f t="shared" si="25"/>
        <v xml:space="preserve"> </v>
      </c>
      <c r="L495" s="82"/>
      <c r="M495" s="83">
        <f t="shared" si="23"/>
        <v>0</v>
      </c>
      <c r="N495" s="84"/>
      <c r="O495" s="84"/>
      <c r="P495" s="85">
        <f t="shared" si="24"/>
        <v>0</v>
      </c>
      <c r="Q495" s="106"/>
      <c r="R495" s="87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</row>
    <row r="496" spans="1:49" x14ac:dyDescent="0.25">
      <c r="A496" s="74" t="str">
        <f>IF(B496="","",IF(MOD(ROW(A492),1),"",COUNT(A$4:A495)+1))</f>
        <v/>
      </c>
      <c r="B496" s="113"/>
      <c r="C496" s="76"/>
      <c r="D496" s="61"/>
      <c r="E496" s="90"/>
      <c r="F496" s="94"/>
      <c r="G496" s="92"/>
      <c r="H496" s="93"/>
      <c r="I496" s="94"/>
      <c r="J496" s="94"/>
      <c r="K496" s="95" t="str">
        <f t="shared" si="25"/>
        <v xml:space="preserve"> </v>
      </c>
      <c r="L496" s="82"/>
      <c r="M496" s="83">
        <f t="shared" si="23"/>
        <v>0</v>
      </c>
      <c r="N496" s="84"/>
      <c r="O496" s="84"/>
      <c r="P496" s="85">
        <f t="shared" si="24"/>
        <v>0</v>
      </c>
      <c r="Q496" s="106"/>
      <c r="R496" s="87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</row>
    <row r="497" spans="1:49" x14ac:dyDescent="0.25">
      <c r="A497" s="74" t="str">
        <f>IF(B497="","",IF(MOD(ROW(A493),1),"",COUNT(A$4:A496)+1))</f>
        <v/>
      </c>
      <c r="B497" s="113"/>
      <c r="C497" s="76"/>
      <c r="D497" s="61"/>
      <c r="E497" s="90"/>
      <c r="F497" s="94"/>
      <c r="G497" s="92"/>
      <c r="H497" s="93"/>
      <c r="I497" s="94"/>
      <c r="J497" s="94"/>
      <c r="K497" s="95" t="str">
        <f t="shared" si="25"/>
        <v xml:space="preserve"> </v>
      </c>
      <c r="L497" s="82"/>
      <c r="M497" s="83">
        <f t="shared" si="23"/>
        <v>0</v>
      </c>
      <c r="N497" s="84"/>
      <c r="O497" s="84"/>
      <c r="P497" s="85">
        <f t="shared" si="24"/>
        <v>0</v>
      </c>
      <c r="Q497" s="106"/>
      <c r="R497" s="87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</row>
    <row r="498" spans="1:49" x14ac:dyDescent="0.25">
      <c r="A498" s="74" t="str">
        <f>IF(B498="","",IF(MOD(ROW(A494),1),"",COUNT(A$4:A497)+1))</f>
        <v/>
      </c>
      <c r="B498" s="113"/>
      <c r="C498" s="76"/>
      <c r="D498" s="61"/>
      <c r="E498" s="90"/>
      <c r="F498" s="94"/>
      <c r="G498" s="92"/>
      <c r="H498" s="93"/>
      <c r="I498" s="94"/>
      <c r="J498" s="94"/>
      <c r="K498" s="95" t="str">
        <f t="shared" si="25"/>
        <v xml:space="preserve"> </v>
      </c>
      <c r="L498" s="82"/>
      <c r="M498" s="83">
        <f t="shared" si="23"/>
        <v>0</v>
      </c>
      <c r="N498" s="84"/>
      <c r="O498" s="84"/>
      <c r="P498" s="85">
        <f t="shared" si="24"/>
        <v>0</v>
      </c>
      <c r="Q498" s="106"/>
      <c r="R498" s="87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</row>
    <row r="499" spans="1:49" x14ac:dyDescent="0.25">
      <c r="A499" s="74" t="str">
        <f>IF(B499="","",IF(MOD(ROW(A495),1),"",COUNT(A$4:A498)+1))</f>
        <v/>
      </c>
      <c r="B499" s="113"/>
      <c r="C499" s="76"/>
      <c r="D499" s="61"/>
      <c r="E499" s="90"/>
      <c r="F499" s="94"/>
      <c r="G499" s="92"/>
      <c r="H499" s="93"/>
      <c r="I499" s="94"/>
      <c r="J499" s="94"/>
      <c r="K499" s="95" t="str">
        <f t="shared" si="25"/>
        <v xml:space="preserve"> </v>
      </c>
      <c r="L499" s="82"/>
      <c r="M499" s="83">
        <f t="shared" si="23"/>
        <v>0</v>
      </c>
      <c r="N499" s="84"/>
      <c r="O499" s="84"/>
      <c r="P499" s="85">
        <f t="shared" si="24"/>
        <v>0</v>
      </c>
      <c r="Q499" s="106"/>
      <c r="R499" s="87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</row>
    <row r="500" spans="1:49" x14ac:dyDescent="0.25">
      <c r="A500" s="74" t="str">
        <f>IF(B500="","",IF(MOD(ROW(A496),1),"",COUNT(A$4:A499)+1))</f>
        <v/>
      </c>
      <c r="B500" s="113"/>
      <c r="C500" s="76"/>
      <c r="D500" s="61"/>
      <c r="E500" s="90"/>
      <c r="F500" s="94"/>
      <c r="G500" s="92"/>
      <c r="H500" s="93"/>
      <c r="I500" s="94"/>
      <c r="J500" s="94"/>
      <c r="K500" s="95" t="str">
        <f t="shared" si="25"/>
        <v xml:space="preserve"> </v>
      </c>
      <c r="L500" s="82"/>
      <c r="M500" s="83">
        <f t="shared" si="23"/>
        <v>0</v>
      </c>
      <c r="N500" s="84"/>
      <c r="O500" s="84"/>
      <c r="P500" s="85">
        <f t="shared" si="24"/>
        <v>0</v>
      </c>
      <c r="Q500" s="106"/>
      <c r="R500" s="87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</row>
    <row r="501" spans="1:49" x14ac:dyDescent="0.25">
      <c r="A501" s="74" t="str">
        <f>IF(B501="","",IF(MOD(ROW(A497),1),"",COUNT(A$4:A500)+1))</f>
        <v/>
      </c>
      <c r="B501" s="113"/>
      <c r="C501" s="76"/>
      <c r="D501" s="61"/>
      <c r="E501" s="90"/>
      <c r="F501" s="94"/>
      <c r="G501" s="92"/>
      <c r="H501" s="93"/>
      <c r="I501" s="94"/>
      <c r="J501" s="94"/>
      <c r="K501" s="95" t="str">
        <f t="shared" si="25"/>
        <v xml:space="preserve"> </v>
      </c>
      <c r="L501" s="82"/>
      <c r="M501" s="83">
        <f t="shared" si="23"/>
        <v>0</v>
      </c>
      <c r="N501" s="84"/>
      <c r="O501" s="84"/>
      <c r="P501" s="85">
        <f t="shared" si="24"/>
        <v>0</v>
      </c>
      <c r="Q501" s="106"/>
      <c r="R501" s="87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</row>
    <row r="502" spans="1:49" x14ac:dyDescent="0.25">
      <c r="A502" s="74" t="str">
        <f>IF(B502="","",IF(MOD(ROW(A498),1),"",COUNT(A$4:A501)+1))</f>
        <v/>
      </c>
      <c r="B502" s="113"/>
      <c r="C502" s="76"/>
      <c r="D502" s="61"/>
      <c r="E502" s="90"/>
      <c r="F502" s="94"/>
      <c r="G502" s="92"/>
      <c r="H502" s="93"/>
      <c r="I502" s="94"/>
      <c r="J502" s="94"/>
      <c r="K502" s="95" t="str">
        <f t="shared" si="25"/>
        <v xml:space="preserve"> </v>
      </c>
      <c r="L502" s="82"/>
      <c r="M502" s="83">
        <f t="shared" si="23"/>
        <v>0</v>
      </c>
      <c r="N502" s="84"/>
      <c r="O502" s="84"/>
      <c r="P502" s="85">
        <f t="shared" si="24"/>
        <v>0</v>
      </c>
      <c r="Q502" s="106"/>
      <c r="R502" s="87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</row>
    <row r="503" spans="1:49" x14ac:dyDescent="0.25">
      <c r="A503" s="74" t="str">
        <f>IF(B503="","",IF(MOD(ROW(A499),1),"",COUNT(A$4:A502)+1))</f>
        <v/>
      </c>
      <c r="B503" s="113"/>
      <c r="C503" s="76"/>
      <c r="D503" s="61"/>
      <c r="E503" s="90"/>
      <c r="F503" s="94"/>
      <c r="G503" s="92"/>
      <c r="H503" s="93"/>
      <c r="I503" s="94"/>
      <c r="J503" s="94"/>
      <c r="K503" s="95" t="str">
        <f t="shared" si="25"/>
        <v xml:space="preserve"> </v>
      </c>
      <c r="L503" s="82"/>
      <c r="M503" s="83">
        <f t="shared" ref="M503:M566" si="26">IF(J503&gt;0,J503-G503,0)</f>
        <v>0</v>
      </c>
      <c r="N503" s="84"/>
      <c r="O503" s="84"/>
      <c r="P503" s="85">
        <f t="shared" ref="P503:P566" si="27">IF(L503&gt;0,L503,0)</f>
        <v>0</v>
      </c>
      <c r="Q503" s="106"/>
      <c r="R503" s="87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</row>
    <row r="504" spans="1:49" x14ac:dyDescent="0.25">
      <c r="A504" s="74" t="str">
        <f>IF(B504="","",IF(MOD(ROW(A500),1),"",COUNT(A$4:A503)+1))</f>
        <v/>
      </c>
      <c r="B504" s="113"/>
      <c r="C504" s="76"/>
      <c r="D504" s="61"/>
      <c r="E504" s="90"/>
      <c r="F504" s="94"/>
      <c r="G504" s="92"/>
      <c r="H504" s="93"/>
      <c r="I504" s="94"/>
      <c r="J504" s="94"/>
      <c r="K504" s="95" t="str">
        <f t="shared" si="25"/>
        <v xml:space="preserve"> </v>
      </c>
      <c r="L504" s="82"/>
      <c r="M504" s="83">
        <f t="shared" si="26"/>
        <v>0</v>
      </c>
      <c r="N504" s="84"/>
      <c r="O504" s="84"/>
      <c r="P504" s="85">
        <f t="shared" si="27"/>
        <v>0</v>
      </c>
      <c r="Q504" s="106"/>
      <c r="R504" s="87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</row>
    <row r="505" spans="1:49" x14ac:dyDescent="0.25">
      <c r="A505" s="74" t="str">
        <f>IF(B505="","",IF(MOD(ROW(A501),1),"",COUNT(A$4:A504)+1))</f>
        <v/>
      </c>
      <c r="B505" s="113"/>
      <c r="C505" s="76"/>
      <c r="D505" s="61"/>
      <c r="E505" s="90"/>
      <c r="F505" s="94"/>
      <c r="G505" s="92"/>
      <c r="H505" s="93"/>
      <c r="I505" s="94"/>
      <c r="J505" s="94"/>
      <c r="K505" s="95" t="str">
        <f t="shared" si="25"/>
        <v xml:space="preserve"> </v>
      </c>
      <c r="L505" s="82"/>
      <c r="M505" s="83">
        <f t="shared" si="26"/>
        <v>0</v>
      </c>
      <c r="N505" s="84"/>
      <c r="O505" s="84"/>
      <c r="P505" s="85">
        <f t="shared" si="27"/>
        <v>0</v>
      </c>
      <c r="Q505" s="106"/>
      <c r="R505" s="87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</row>
    <row r="506" spans="1:49" x14ac:dyDescent="0.25">
      <c r="A506" s="74" t="str">
        <f>IF(B506="","",IF(MOD(ROW(A502),1),"",COUNT(A$4:A505)+1))</f>
        <v/>
      </c>
      <c r="B506" s="113"/>
      <c r="C506" s="76"/>
      <c r="D506" s="61"/>
      <c r="E506" s="90"/>
      <c r="F506" s="94"/>
      <c r="G506" s="92"/>
      <c r="H506" s="93"/>
      <c r="I506" s="94"/>
      <c r="J506" s="94"/>
      <c r="K506" s="95" t="str">
        <f t="shared" si="25"/>
        <v xml:space="preserve"> </v>
      </c>
      <c r="L506" s="82"/>
      <c r="M506" s="83">
        <f t="shared" si="26"/>
        <v>0</v>
      </c>
      <c r="N506" s="84"/>
      <c r="O506" s="84"/>
      <c r="P506" s="85">
        <f t="shared" si="27"/>
        <v>0</v>
      </c>
      <c r="Q506" s="106"/>
      <c r="R506" s="87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</row>
    <row r="507" spans="1:49" x14ac:dyDescent="0.25">
      <c r="A507" s="74" t="str">
        <f>IF(B507="","",IF(MOD(ROW(A503),1),"",COUNT(A$4:A506)+1))</f>
        <v/>
      </c>
      <c r="B507" s="113"/>
      <c r="C507" s="76"/>
      <c r="D507" s="61"/>
      <c r="E507" s="90"/>
      <c r="F507" s="94"/>
      <c r="G507" s="92"/>
      <c r="H507" s="93"/>
      <c r="I507" s="94"/>
      <c r="J507" s="94"/>
      <c r="K507" s="95" t="str">
        <f t="shared" si="25"/>
        <v xml:space="preserve"> </v>
      </c>
      <c r="L507" s="82"/>
      <c r="M507" s="83">
        <f t="shared" si="26"/>
        <v>0</v>
      </c>
      <c r="N507" s="84"/>
      <c r="O507" s="84"/>
      <c r="P507" s="85">
        <f t="shared" si="27"/>
        <v>0</v>
      </c>
      <c r="Q507" s="106"/>
      <c r="R507" s="87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</row>
    <row r="508" spans="1:49" x14ac:dyDescent="0.25">
      <c r="A508" s="74" t="str">
        <f>IF(B508="","",IF(MOD(ROW(A504),1),"",COUNT(A$4:A507)+1))</f>
        <v/>
      </c>
      <c r="B508" s="113"/>
      <c r="C508" s="76"/>
      <c r="D508" s="61"/>
      <c r="E508" s="90"/>
      <c r="F508" s="94"/>
      <c r="G508" s="92"/>
      <c r="H508" s="93"/>
      <c r="I508" s="94"/>
      <c r="J508" s="94"/>
      <c r="K508" s="95" t="str">
        <f t="shared" si="25"/>
        <v xml:space="preserve"> </v>
      </c>
      <c r="L508" s="82"/>
      <c r="M508" s="83">
        <f t="shared" si="26"/>
        <v>0</v>
      </c>
      <c r="N508" s="84"/>
      <c r="O508" s="84"/>
      <c r="P508" s="85">
        <f t="shared" si="27"/>
        <v>0</v>
      </c>
      <c r="Q508" s="106"/>
      <c r="R508" s="87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</row>
    <row r="509" spans="1:49" x14ac:dyDescent="0.25">
      <c r="A509" s="74" t="str">
        <f>IF(B509="","",IF(MOD(ROW(A505),1),"",COUNT(A$4:A508)+1))</f>
        <v/>
      </c>
      <c r="B509" s="113"/>
      <c r="C509" s="76"/>
      <c r="D509" s="61"/>
      <c r="E509" s="90"/>
      <c r="F509" s="94"/>
      <c r="G509" s="92"/>
      <c r="H509" s="93"/>
      <c r="I509" s="94"/>
      <c r="J509" s="94"/>
      <c r="K509" s="95" t="str">
        <f t="shared" si="25"/>
        <v xml:space="preserve"> </v>
      </c>
      <c r="L509" s="82"/>
      <c r="M509" s="83">
        <f t="shared" si="26"/>
        <v>0</v>
      </c>
      <c r="N509" s="84"/>
      <c r="O509" s="84"/>
      <c r="P509" s="85">
        <f t="shared" si="27"/>
        <v>0</v>
      </c>
      <c r="Q509" s="106"/>
      <c r="R509" s="87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</row>
    <row r="510" spans="1:49" x14ac:dyDescent="0.25">
      <c r="A510" s="74" t="str">
        <f>IF(B510="","",IF(MOD(ROW(A506),1),"",COUNT(A$4:A509)+1))</f>
        <v/>
      </c>
      <c r="B510" s="113"/>
      <c r="C510" s="76"/>
      <c r="D510" s="61"/>
      <c r="E510" s="90"/>
      <c r="F510" s="94"/>
      <c r="G510" s="92"/>
      <c r="H510" s="93"/>
      <c r="I510" s="94"/>
      <c r="J510" s="94"/>
      <c r="K510" s="95" t="str">
        <f t="shared" si="25"/>
        <v xml:space="preserve"> </v>
      </c>
      <c r="L510" s="82"/>
      <c r="M510" s="83">
        <f t="shared" si="26"/>
        <v>0</v>
      </c>
      <c r="N510" s="84"/>
      <c r="O510" s="84"/>
      <c r="P510" s="85">
        <f t="shared" si="27"/>
        <v>0</v>
      </c>
      <c r="Q510" s="106"/>
      <c r="R510" s="87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</row>
    <row r="511" spans="1:49" x14ac:dyDescent="0.25">
      <c r="A511" s="74" t="str">
        <f>IF(B511="","",IF(MOD(ROW(A507),1),"",COUNT(A$4:A510)+1))</f>
        <v/>
      </c>
      <c r="B511" s="113"/>
      <c r="C511" s="76"/>
      <c r="D511" s="61"/>
      <c r="E511" s="90"/>
      <c r="F511" s="94"/>
      <c r="G511" s="92"/>
      <c r="H511" s="93"/>
      <c r="I511" s="94"/>
      <c r="J511" s="94"/>
      <c r="K511" s="95" t="str">
        <f t="shared" si="25"/>
        <v xml:space="preserve"> </v>
      </c>
      <c r="L511" s="82"/>
      <c r="M511" s="83">
        <f t="shared" si="26"/>
        <v>0</v>
      </c>
      <c r="N511" s="84"/>
      <c r="O511" s="84"/>
      <c r="P511" s="85">
        <f t="shared" si="27"/>
        <v>0</v>
      </c>
      <c r="Q511" s="106"/>
      <c r="R511" s="87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</row>
    <row r="512" spans="1:49" x14ac:dyDescent="0.25">
      <c r="A512" s="74" t="str">
        <f>IF(B512="","",IF(MOD(ROW(A508),1),"",COUNT(A$4:A511)+1))</f>
        <v/>
      </c>
      <c r="B512" s="113"/>
      <c r="C512" s="76"/>
      <c r="D512" s="61"/>
      <c r="E512" s="90"/>
      <c r="F512" s="94"/>
      <c r="G512" s="92"/>
      <c r="H512" s="93"/>
      <c r="I512" s="94"/>
      <c r="J512" s="94"/>
      <c r="K512" s="95" t="str">
        <f t="shared" si="25"/>
        <v xml:space="preserve"> </v>
      </c>
      <c r="L512" s="82"/>
      <c r="M512" s="83">
        <f t="shared" si="26"/>
        <v>0</v>
      </c>
      <c r="N512" s="84"/>
      <c r="O512" s="84"/>
      <c r="P512" s="85">
        <f t="shared" si="27"/>
        <v>0</v>
      </c>
      <c r="Q512" s="106"/>
      <c r="R512" s="87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</row>
    <row r="513" spans="1:49" x14ac:dyDescent="0.25">
      <c r="A513" s="74" t="str">
        <f>IF(B513="","",IF(MOD(ROW(A509),1),"",COUNT(A$4:A512)+1))</f>
        <v/>
      </c>
      <c r="B513" s="113"/>
      <c r="C513" s="76"/>
      <c r="D513" s="61"/>
      <c r="E513" s="90"/>
      <c r="F513" s="94"/>
      <c r="G513" s="92"/>
      <c r="H513" s="93"/>
      <c r="I513" s="94"/>
      <c r="J513" s="94"/>
      <c r="K513" s="95" t="str">
        <f t="shared" si="25"/>
        <v xml:space="preserve"> </v>
      </c>
      <c r="L513" s="82"/>
      <c r="M513" s="83">
        <f t="shared" si="26"/>
        <v>0</v>
      </c>
      <c r="N513" s="84"/>
      <c r="O513" s="84"/>
      <c r="P513" s="85">
        <f t="shared" si="27"/>
        <v>0</v>
      </c>
      <c r="Q513" s="106"/>
      <c r="R513" s="87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</row>
    <row r="514" spans="1:49" x14ac:dyDescent="0.25">
      <c r="A514" s="74" t="str">
        <f>IF(B514="","",IF(MOD(ROW(A510),1),"",COUNT(A$4:A513)+1))</f>
        <v/>
      </c>
      <c r="B514" s="113"/>
      <c r="C514" s="76"/>
      <c r="D514" s="61"/>
      <c r="E514" s="90"/>
      <c r="F514" s="94"/>
      <c r="G514" s="92"/>
      <c r="H514" s="93"/>
      <c r="I514" s="94"/>
      <c r="J514" s="94"/>
      <c r="K514" s="95" t="str">
        <f t="shared" si="25"/>
        <v xml:space="preserve"> </v>
      </c>
      <c r="L514" s="82"/>
      <c r="M514" s="83">
        <f t="shared" si="26"/>
        <v>0</v>
      </c>
      <c r="N514" s="84"/>
      <c r="O514" s="84"/>
      <c r="P514" s="85">
        <f t="shared" si="27"/>
        <v>0</v>
      </c>
      <c r="Q514" s="106"/>
      <c r="R514" s="87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</row>
    <row r="515" spans="1:49" x14ac:dyDescent="0.25">
      <c r="A515" s="74" t="str">
        <f>IF(B515="","",IF(MOD(ROW(A511),1),"",COUNT(A$4:A514)+1))</f>
        <v/>
      </c>
      <c r="B515" s="113"/>
      <c r="C515" s="76"/>
      <c r="D515" s="61"/>
      <c r="E515" s="90"/>
      <c r="F515" s="94"/>
      <c r="G515" s="92"/>
      <c r="H515" s="93"/>
      <c r="I515" s="94"/>
      <c r="J515" s="94"/>
      <c r="K515" s="95" t="str">
        <f t="shared" si="25"/>
        <v xml:space="preserve"> </v>
      </c>
      <c r="L515" s="82"/>
      <c r="M515" s="83">
        <f t="shared" si="26"/>
        <v>0</v>
      </c>
      <c r="N515" s="84"/>
      <c r="O515" s="84"/>
      <c r="P515" s="85">
        <f t="shared" si="27"/>
        <v>0</v>
      </c>
      <c r="Q515" s="106"/>
      <c r="R515" s="87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</row>
    <row r="516" spans="1:49" x14ac:dyDescent="0.25">
      <c r="A516" s="74" t="str">
        <f>IF(B516="","",IF(MOD(ROW(A512),1),"",COUNT(A$4:A515)+1))</f>
        <v/>
      </c>
      <c r="B516" s="113"/>
      <c r="C516" s="76"/>
      <c r="D516" s="61"/>
      <c r="E516" s="90"/>
      <c r="F516" s="94"/>
      <c r="G516" s="92"/>
      <c r="H516" s="93"/>
      <c r="I516" s="94"/>
      <c r="J516" s="94"/>
      <c r="K516" s="95" t="str">
        <f t="shared" si="25"/>
        <v xml:space="preserve"> </v>
      </c>
      <c r="L516" s="82"/>
      <c r="M516" s="83">
        <f t="shared" si="26"/>
        <v>0</v>
      </c>
      <c r="N516" s="84"/>
      <c r="O516" s="84"/>
      <c r="P516" s="85">
        <f t="shared" si="27"/>
        <v>0</v>
      </c>
      <c r="Q516" s="106"/>
      <c r="R516" s="87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</row>
    <row r="517" spans="1:49" x14ac:dyDescent="0.25">
      <c r="A517" s="74" t="str">
        <f>IF(B517="","",IF(MOD(ROW(A513),1),"",COUNT(A$4:A516)+1))</f>
        <v/>
      </c>
      <c r="B517" s="113"/>
      <c r="C517" s="76"/>
      <c r="D517" s="61"/>
      <c r="E517" s="90"/>
      <c r="F517" s="94"/>
      <c r="G517" s="92"/>
      <c r="H517" s="93"/>
      <c r="I517" s="94"/>
      <c r="J517" s="94"/>
      <c r="K517" s="95" t="str">
        <f t="shared" si="25"/>
        <v xml:space="preserve"> </v>
      </c>
      <c r="L517" s="82"/>
      <c r="M517" s="83">
        <f t="shared" si="26"/>
        <v>0</v>
      </c>
      <c r="N517" s="84"/>
      <c r="O517" s="84"/>
      <c r="P517" s="85">
        <f t="shared" si="27"/>
        <v>0</v>
      </c>
      <c r="Q517" s="106"/>
      <c r="R517" s="87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</row>
    <row r="518" spans="1:49" x14ac:dyDescent="0.25">
      <c r="A518" s="74" t="str">
        <f>IF(B518="","",IF(MOD(ROW(A514),1),"",COUNT(A$4:A517)+1))</f>
        <v/>
      </c>
      <c r="B518" s="113"/>
      <c r="C518" s="76"/>
      <c r="D518" s="61"/>
      <c r="E518" s="90"/>
      <c r="F518" s="94"/>
      <c r="G518" s="92"/>
      <c r="H518" s="93"/>
      <c r="I518" s="94"/>
      <c r="J518" s="94"/>
      <c r="K518" s="95" t="str">
        <f t="shared" si="25"/>
        <v xml:space="preserve"> </v>
      </c>
      <c r="L518" s="82"/>
      <c r="M518" s="83">
        <f t="shared" si="26"/>
        <v>0</v>
      </c>
      <c r="N518" s="84"/>
      <c r="O518" s="84"/>
      <c r="P518" s="85">
        <f t="shared" si="27"/>
        <v>0</v>
      </c>
      <c r="Q518" s="106"/>
      <c r="R518" s="87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</row>
    <row r="519" spans="1:49" x14ac:dyDescent="0.25">
      <c r="A519" s="74" t="str">
        <f>IF(B519="","",IF(MOD(ROW(A515),1),"",COUNT(A$4:A518)+1))</f>
        <v/>
      </c>
      <c r="B519" s="113"/>
      <c r="C519" s="76"/>
      <c r="D519" s="61"/>
      <c r="E519" s="90"/>
      <c r="F519" s="94"/>
      <c r="G519" s="92"/>
      <c r="H519" s="93"/>
      <c r="I519" s="94"/>
      <c r="J519" s="94"/>
      <c r="K519" s="95" t="str">
        <f t="shared" si="25"/>
        <v xml:space="preserve"> </v>
      </c>
      <c r="L519" s="82"/>
      <c r="M519" s="83">
        <f t="shared" si="26"/>
        <v>0</v>
      </c>
      <c r="N519" s="84"/>
      <c r="O519" s="84"/>
      <c r="P519" s="85">
        <f t="shared" si="27"/>
        <v>0</v>
      </c>
      <c r="Q519" s="106"/>
      <c r="R519" s="87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</row>
    <row r="520" spans="1:49" x14ac:dyDescent="0.25">
      <c r="A520" s="74" t="str">
        <f>IF(B520="","",IF(MOD(ROW(A516),1),"",COUNT(A$4:A519)+1))</f>
        <v/>
      </c>
      <c r="B520" s="113"/>
      <c r="C520" s="76"/>
      <c r="D520" s="61"/>
      <c r="E520" s="90"/>
      <c r="F520" s="94"/>
      <c r="G520" s="92"/>
      <c r="H520" s="93"/>
      <c r="I520" s="94"/>
      <c r="J520" s="94"/>
      <c r="K520" s="95" t="str">
        <f t="shared" si="25"/>
        <v xml:space="preserve"> </v>
      </c>
      <c r="L520" s="82"/>
      <c r="M520" s="83">
        <f t="shared" si="26"/>
        <v>0</v>
      </c>
      <c r="N520" s="84"/>
      <c r="O520" s="84"/>
      <c r="P520" s="85">
        <f t="shared" si="27"/>
        <v>0</v>
      </c>
      <c r="Q520" s="106"/>
      <c r="R520" s="87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</row>
    <row r="521" spans="1:49" x14ac:dyDescent="0.25">
      <c r="A521" s="74" t="str">
        <f>IF(B521="","",IF(MOD(ROW(A517),1),"",COUNT(A$4:A520)+1))</f>
        <v/>
      </c>
      <c r="B521" s="113"/>
      <c r="C521" s="76"/>
      <c r="D521" s="61"/>
      <c r="E521" s="90"/>
      <c r="F521" s="94"/>
      <c r="G521" s="92"/>
      <c r="H521" s="93"/>
      <c r="I521" s="94"/>
      <c r="J521" s="94"/>
      <c r="K521" s="95" t="str">
        <f t="shared" si="25"/>
        <v xml:space="preserve"> </v>
      </c>
      <c r="L521" s="82"/>
      <c r="M521" s="83">
        <f t="shared" si="26"/>
        <v>0</v>
      </c>
      <c r="N521" s="84"/>
      <c r="O521" s="84"/>
      <c r="P521" s="85">
        <f t="shared" si="27"/>
        <v>0</v>
      </c>
      <c r="Q521" s="106"/>
      <c r="R521" s="87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</row>
    <row r="522" spans="1:49" x14ac:dyDescent="0.25">
      <c r="A522" s="74" t="str">
        <f>IF(B522="","",IF(MOD(ROW(A518),1),"",COUNT(A$4:A521)+1))</f>
        <v/>
      </c>
      <c r="B522" s="113"/>
      <c r="C522" s="76"/>
      <c r="D522" s="61"/>
      <c r="E522" s="90"/>
      <c r="F522" s="94"/>
      <c r="G522" s="92"/>
      <c r="H522" s="93"/>
      <c r="I522" s="94"/>
      <c r="J522" s="94"/>
      <c r="K522" s="95" t="str">
        <f t="shared" si="25"/>
        <v xml:space="preserve"> </v>
      </c>
      <c r="L522" s="82"/>
      <c r="M522" s="83">
        <f t="shared" si="26"/>
        <v>0</v>
      </c>
      <c r="N522" s="84"/>
      <c r="O522" s="84"/>
      <c r="P522" s="85">
        <f t="shared" si="27"/>
        <v>0</v>
      </c>
      <c r="Q522" s="106"/>
      <c r="R522" s="87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</row>
    <row r="523" spans="1:49" x14ac:dyDescent="0.25">
      <c r="A523" s="74" t="str">
        <f>IF(B523="","",IF(MOD(ROW(A519),1),"",COUNT(A$4:A522)+1))</f>
        <v/>
      </c>
      <c r="B523" s="113"/>
      <c r="C523" s="76"/>
      <c r="D523" s="61"/>
      <c r="E523" s="90"/>
      <c r="F523" s="94"/>
      <c r="G523" s="92"/>
      <c r="H523" s="93"/>
      <c r="I523" s="94"/>
      <c r="J523" s="94"/>
      <c r="K523" s="95" t="str">
        <f t="shared" si="25"/>
        <v xml:space="preserve"> </v>
      </c>
      <c r="L523" s="82"/>
      <c r="M523" s="83">
        <f t="shared" si="26"/>
        <v>0</v>
      </c>
      <c r="N523" s="84"/>
      <c r="O523" s="84"/>
      <c r="P523" s="85">
        <f t="shared" si="27"/>
        <v>0</v>
      </c>
      <c r="Q523" s="106"/>
      <c r="R523" s="87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</row>
    <row r="524" spans="1:49" x14ac:dyDescent="0.25">
      <c r="A524" s="74" t="str">
        <f>IF(B524="","",IF(MOD(ROW(A520),1),"",COUNT(A$4:A523)+1))</f>
        <v/>
      </c>
      <c r="B524" s="113"/>
      <c r="C524" s="76"/>
      <c r="D524" s="61"/>
      <c r="E524" s="90"/>
      <c r="F524" s="94"/>
      <c r="G524" s="92"/>
      <c r="H524" s="93"/>
      <c r="I524" s="94"/>
      <c r="J524" s="94"/>
      <c r="K524" s="95" t="str">
        <f t="shared" si="25"/>
        <v xml:space="preserve"> </v>
      </c>
      <c r="L524" s="82"/>
      <c r="M524" s="83">
        <f t="shared" si="26"/>
        <v>0</v>
      </c>
      <c r="N524" s="84"/>
      <c r="O524" s="84"/>
      <c r="P524" s="85">
        <f t="shared" si="27"/>
        <v>0</v>
      </c>
      <c r="Q524" s="106"/>
      <c r="R524" s="87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</row>
    <row r="525" spans="1:49" x14ac:dyDescent="0.25">
      <c r="A525" s="74" t="str">
        <f>IF(B525="","",IF(MOD(ROW(A521),1),"",COUNT(A$4:A524)+1))</f>
        <v/>
      </c>
      <c r="B525" s="113"/>
      <c r="C525" s="76"/>
      <c r="D525" s="61"/>
      <c r="E525" s="90"/>
      <c r="F525" s="94"/>
      <c r="G525" s="92"/>
      <c r="H525" s="93"/>
      <c r="I525" s="94"/>
      <c r="J525" s="94"/>
      <c r="K525" s="95" t="str">
        <f t="shared" si="25"/>
        <v xml:space="preserve"> </v>
      </c>
      <c r="L525" s="82"/>
      <c r="M525" s="83">
        <f t="shared" si="26"/>
        <v>0</v>
      </c>
      <c r="N525" s="84"/>
      <c r="O525" s="84"/>
      <c r="P525" s="85">
        <f t="shared" si="27"/>
        <v>0</v>
      </c>
      <c r="Q525" s="106"/>
      <c r="R525" s="87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</row>
    <row r="526" spans="1:49" x14ac:dyDescent="0.25">
      <c r="A526" s="74" t="str">
        <f>IF(B526="","",IF(MOD(ROW(A522),1),"",COUNT(A$4:A525)+1))</f>
        <v/>
      </c>
      <c r="B526" s="113"/>
      <c r="C526" s="76"/>
      <c r="D526" s="61"/>
      <c r="E526" s="90"/>
      <c r="F526" s="94"/>
      <c r="G526" s="92"/>
      <c r="H526" s="93"/>
      <c r="I526" s="94"/>
      <c r="J526" s="94"/>
      <c r="K526" s="95" t="str">
        <f t="shared" si="25"/>
        <v xml:space="preserve"> </v>
      </c>
      <c r="L526" s="82"/>
      <c r="M526" s="83">
        <f t="shared" si="26"/>
        <v>0</v>
      </c>
      <c r="N526" s="84"/>
      <c r="O526" s="84"/>
      <c r="P526" s="85">
        <f t="shared" si="27"/>
        <v>0</v>
      </c>
      <c r="Q526" s="106"/>
      <c r="R526" s="87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</row>
    <row r="527" spans="1:49" x14ac:dyDescent="0.25">
      <c r="A527" s="74" t="str">
        <f>IF(B527="","",IF(MOD(ROW(A523),1),"",COUNT(A$4:A526)+1))</f>
        <v/>
      </c>
      <c r="B527" s="113"/>
      <c r="C527" s="76"/>
      <c r="D527" s="61"/>
      <c r="E527" s="90"/>
      <c r="F527" s="94"/>
      <c r="G527" s="92"/>
      <c r="H527" s="93"/>
      <c r="I527" s="94"/>
      <c r="J527" s="94"/>
      <c r="K527" s="95" t="str">
        <f t="shared" si="25"/>
        <v xml:space="preserve"> </v>
      </c>
      <c r="L527" s="82"/>
      <c r="M527" s="83">
        <f t="shared" si="26"/>
        <v>0</v>
      </c>
      <c r="N527" s="84"/>
      <c r="O527" s="84"/>
      <c r="P527" s="85">
        <f t="shared" si="27"/>
        <v>0</v>
      </c>
      <c r="Q527" s="106"/>
      <c r="R527" s="87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</row>
    <row r="528" spans="1:49" x14ac:dyDescent="0.25">
      <c r="A528" s="74" t="str">
        <f>IF(B528="","",IF(MOD(ROW(A524),1),"",COUNT(A$4:A527)+1))</f>
        <v/>
      </c>
      <c r="B528" s="113"/>
      <c r="C528" s="76"/>
      <c r="D528" s="61"/>
      <c r="E528" s="90"/>
      <c r="F528" s="94"/>
      <c r="G528" s="92"/>
      <c r="H528" s="93"/>
      <c r="I528" s="94"/>
      <c r="J528" s="94"/>
      <c r="K528" s="95" t="str">
        <f t="shared" si="25"/>
        <v xml:space="preserve"> </v>
      </c>
      <c r="L528" s="82"/>
      <c r="M528" s="83">
        <f t="shared" si="26"/>
        <v>0</v>
      </c>
      <c r="N528" s="84"/>
      <c r="O528" s="84"/>
      <c r="P528" s="85">
        <f t="shared" si="27"/>
        <v>0</v>
      </c>
      <c r="Q528" s="106"/>
      <c r="R528" s="87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</row>
    <row r="529" spans="1:49" x14ac:dyDescent="0.25">
      <c r="A529" s="74" t="str">
        <f>IF(B529="","",IF(MOD(ROW(A525),1),"",COUNT(A$4:A528)+1))</f>
        <v/>
      </c>
      <c r="B529" s="113"/>
      <c r="C529" s="76"/>
      <c r="D529" s="61"/>
      <c r="E529" s="90"/>
      <c r="F529" s="94"/>
      <c r="G529" s="92"/>
      <c r="H529" s="93"/>
      <c r="I529" s="94"/>
      <c r="J529" s="94"/>
      <c r="K529" s="95" t="str">
        <f t="shared" si="25"/>
        <v xml:space="preserve"> </v>
      </c>
      <c r="L529" s="82"/>
      <c r="M529" s="83">
        <f t="shared" si="26"/>
        <v>0</v>
      </c>
      <c r="N529" s="84"/>
      <c r="O529" s="84"/>
      <c r="P529" s="85">
        <f t="shared" si="27"/>
        <v>0</v>
      </c>
      <c r="Q529" s="106"/>
      <c r="R529" s="87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</row>
    <row r="530" spans="1:49" x14ac:dyDescent="0.25">
      <c r="A530" s="74" t="str">
        <f>IF(B530="","",IF(MOD(ROW(A526),1),"",COUNT(A$4:A529)+1))</f>
        <v/>
      </c>
      <c r="B530" s="113"/>
      <c r="C530" s="76"/>
      <c r="D530" s="61"/>
      <c r="E530" s="90"/>
      <c r="F530" s="94"/>
      <c r="G530" s="92"/>
      <c r="H530" s="93"/>
      <c r="I530" s="94"/>
      <c r="J530" s="94"/>
      <c r="K530" s="95" t="str">
        <f t="shared" si="25"/>
        <v xml:space="preserve"> </v>
      </c>
      <c r="L530" s="82"/>
      <c r="M530" s="83">
        <f t="shared" si="26"/>
        <v>0</v>
      </c>
      <c r="N530" s="84"/>
      <c r="O530" s="84"/>
      <c r="P530" s="85">
        <f t="shared" si="27"/>
        <v>0</v>
      </c>
      <c r="Q530" s="106"/>
      <c r="R530" s="87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</row>
    <row r="531" spans="1:49" x14ac:dyDescent="0.25">
      <c r="A531" s="74" t="str">
        <f>IF(B531="","",IF(MOD(ROW(A527),1),"",COUNT(A$4:A530)+1))</f>
        <v/>
      </c>
      <c r="B531" s="113"/>
      <c r="C531" s="76"/>
      <c r="D531" s="61"/>
      <c r="E531" s="90"/>
      <c r="F531" s="94"/>
      <c r="G531" s="92"/>
      <c r="H531" s="93"/>
      <c r="I531" s="94"/>
      <c r="J531" s="94"/>
      <c r="K531" s="95" t="str">
        <f t="shared" si="25"/>
        <v xml:space="preserve"> </v>
      </c>
      <c r="L531" s="82"/>
      <c r="M531" s="83">
        <f t="shared" si="26"/>
        <v>0</v>
      </c>
      <c r="N531" s="84"/>
      <c r="O531" s="84"/>
      <c r="P531" s="85">
        <f t="shared" si="27"/>
        <v>0</v>
      </c>
      <c r="Q531" s="106"/>
      <c r="R531" s="87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</row>
    <row r="532" spans="1:49" x14ac:dyDescent="0.25">
      <c r="A532" s="74" t="str">
        <f>IF(B532="","",IF(MOD(ROW(A528),1),"",COUNT(A$4:A531)+1))</f>
        <v/>
      </c>
      <c r="B532" s="113"/>
      <c r="C532" s="76"/>
      <c r="D532" s="61"/>
      <c r="E532" s="90"/>
      <c r="F532" s="94"/>
      <c r="G532" s="92"/>
      <c r="H532" s="93"/>
      <c r="I532" s="94"/>
      <c r="J532" s="94"/>
      <c r="K532" s="95" t="str">
        <f t="shared" si="25"/>
        <v xml:space="preserve"> </v>
      </c>
      <c r="L532" s="82"/>
      <c r="M532" s="83">
        <f t="shared" si="26"/>
        <v>0</v>
      </c>
      <c r="N532" s="84"/>
      <c r="O532" s="84"/>
      <c r="P532" s="85">
        <f t="shared" si="27"/>
        <v>0</v>
      </c>
      <c r="Q532" s="106"/>
      <c r="R532" s="87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</row>
    <row r="533" spans="1:49" x14ac:dyDescent="0.25">
      <c r="A533" s="74" t="str">
        <f>IF(B533="","",IF(MOD(ROW(A529),1),"",COUNT(A$4:A532)+1))</f>
        <v/>
      </c>
      <c r="B533" s="113"/>
      <c r="C533" s="76"/>
      <c r="D533" s="61"/>
      <c r="E533" s="90"/>
      <c r="F533" s="94"/>
      <c r="G533" s="92"/>
      <c r="H533" s="93"/>
      <c r="I533" s="94"/>
      <c r="J533" s="94"/>
      <c r="K533" s="95" t="str">
        <f t="shared" si="25"/>
        <v xml:space="preserve"> </v>
      </c>
      <c r="L533" s="82"/>
      <c r="M533" s="83">
        <f t="shared" si="26"/>
        <v>0</v>
      </c>
      <c r="N533" s="84"/>
      <c r="O533" s="84"/>
      <c r="P533" s="85">
        <f t="shared" si="27"/>
        <v>0</v>
      </c>
      <c r="Q533" s="106"/>
      <c r="R533" s="87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</row>
    <row r="534" spans="1:49" x14ac:dyDescent="0.25">
      <c r="A534" s="74" t="str">
        <f>IF(B534="","",IF(MOD(ROW(A530),1),"",COUNT(A$4:A533)+1))</f>
        <v/>
      </c>
      <c r="B534" s="113"/>
      <c r="C534" s="76"/>
      <c r="D534" s="61"/>
      <c r="E534" s="90"/>
      <c r="F534" s="94"/>
      <c r="G534" s="92"/>
      <c r="H534" s="93"/>
      <c r="I534" s="94"/>
      <c r="J534" s="94"/>
      <c r="K534" s="95" t="str">
        <f t="shared" si="25"/>
        <v xml:space="preserve"> </v>
      </c>
      <c r="L534" s="82"/>
      <c r="M534" s="83">
        <f t="shared" si="26"/>
        <v>0</v>
      </c>
      <c r="N534" s="84"/>
      <c r="O534" s="84"/>
      <c r="P534" s="85">
        <f t="shared" si="27"/>
        <v>0</v>
      </c>
      <c r="Q534" s="106"/>
      <c r="R534" s="87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</row>
    <row r="535" spans="1:49" x14ac:dyDescent="0.25">
      <c r="A535" s="74" t="str">
        <f>IF(B535="","",IF(MOD(ROW(A531),1),"",COUNT(A$4:A534)+1))</f>
        <v/>
      </c>
      <c r="B535" s="113"/>
      <c r="C535" s="76"/>
      <c r="D535" s="61"/>
      <c r="E535" s="90"/>
      <c r="F535" s="94"/>
      <c r="G535" s="92"/>
      <c r="H535" s="93"/>
      <c r="I535" s="94"/>
      <c r="J535" s="94"/>
      <c r="K535" s="95" t="str">
        <f t="shared" si="25"/>
        <v xml:space="preserve"> </v>
      </c>
      <c r="L535" s="82"/>
      <c r="M535" s="83">
        <f t="shared" si="26"/>
        <v>0</v>
      </c>
      <c r="N535" s="84"/>
      <c r="O535" s="84"/>
      <c r="P535" s="85">
        <f t="shared" si="27"/>
        <v>0</v>
      </c>
      <c r="Q535" s="106"/>
      <c r="R535" s="87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</row>
    <row r="536" spans="1:49" x14ac:dyDescent="0.25">
      <c r="A536" s="74" t="str">
        <f>IF(B536="","",IF(MOD(ROW(A532),1),"",COUNT(A$4:A535)+1))</f>
        <v/>
      </c>
      <c r="B536" s="113"/>
      <c r="C536" s="76"/>
      <c r="D536" s="61"/>
      <c r="E536" s="90"/>
      <c r="F536" s="94"/>
      <c r="G536" s="92"/>
      <c r="H536" s="93"/>
      <c r="I536" s="94"/>
      <c r="J536" s="94"/>
      <c r="K536" s="95" t="str">
        <f t="shared" si="25"/>
        <v xml:space="preserve"> </v>
      </c>
      <c r="L536" s="82"/>
      <c r="M536" s="83">
        <f t="shared" si="26"/>
        <v>0</v>
      </c>
      <c r="N536" s="84"/>
      <c r="O536" s="84"/>
      <c r="P536" s="85">
        <f t="shared" si="27"/>
        <v>0</v>
      </c>
      <c r="Q536" s="106"/>
      <c r="R536" s="87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</row>
    <row r="537" spans="1:49" x14ac:dyDescent="0.25">
      <c r="A537" s="74" t="str">
        <f>IF(B537="","",IF(MOD(ROW(A533),1),"",COUNT(A$4:A536)+1))</f>
        <v/>
      </c>
      <c r="B537" s="113"/>
      <c r="C537" s="76"/>
      <c r="D537" s="61"/>
      <c r="E537" s="90"/>
      <c r="F537" s="94"/>
      <c r="G537" s="92"/>
      <c r="H537" s="93"/>
      <c r="I537" s="94"/>
      <c r="J537" s="94"/>
      <c r="K537" s="95" t="str">
        <f t="shared" si="25"/>
        <v xml:space="preserve"> </v>
      </c>
      <c r="L537" s="82"/>
      <c r="M537" s="83">
        <f t="shared" si="26"/>
        <v>0</v>
      </c>
      <c r="N537" s="84"/>
      <c r="O537" s="84"/>
      <c r="P537" s="85">
        <f t="shared" si="27"/>
        <v>0</v>
      </c>
      <c r="Q537" s="106"/>
      <c r="R537" s="87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</row>
    <row r="538" spans="1:49" x14ac:dyDescent="0.25">
      <c r="A538" s="74" t="str">
        <f>IF(B538="","",IF(MOD(ROW(A534),1),"",COUNT(A$4:A537)+1))</f>
        <v/>
      </c>
      <c r="B538" s="113"/>
      <c r="C538" s="76"/>
      <c r="D538" s="61"/>
      <c r="E538" s="90"/>
      <c r="F538" s="94"/>
      <c r="G538" s="92"/>
      <c r="H538" s="93"/>
      <c r="I538" s="94"/>
      <c r="J538" s="94"/>
      <c r="K538" s="95" t="str">
        <f t="shared" si="25"/>
        <v xml:space="preserve"> </v>
      </c>
      <c r="L538" s="82"/>
      <c r="M538" s="83">
        <f t="shared" si="26"/>
        <v>0</v>
      </c>
      <c r="N538" s="84"/>
      <c r="O538" s="84"/>
      <c r="P538" s="85">
        <f t="shared" si="27"/>
        <v>0</v>
      </c>
      <c r="Q538" s="106"/>
      <c r="R538" s="87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</row>
    <row r="539" spans="1:49" x14ac:dyDescent="0.25">
      <c r="A539" s="74" t="str">
        <f>IF(B539="","",IF(MOD(ROW(A535),1),"",COUNT(A$4:A538)+1))</f>
        <v/>
      </c>
      <c r="B539" s="113"/>
      <c r="C539" s="76"/>
      <c r="D539" s="61"/>
      <c r="E539" s="90"/>
      <c r="F539" s="94"/>
      <c r="G539" s="92"/>
      <c r="H539" s="93"/>
      <c r="I539" s="94"/>
      <c r="J539" s="94"/>
      <c r="K539" s="95" t="str">
        <f t="shared" si="25"/>
        <v xml:space="preserve"> </v>
      </c>
      <c r="L539" s="82"/>
      <c r="M539" s="83">
        <f t="shared" si="26"/>
        <v>0</v>
      </c>
      <c r="N539" s="84"/>
      <c r="O539" s="84"/>
      <c r="P539" s="85">
        <f t="shared" si="27"/>
        <v>0</v>
      </c>
      <c r="Q539" s="106"/>
      <c r="R539" s="87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</row>
    <row r="540" spans="1:49" x14ac:dyDescent="0.25">
      <c r="A540" s="74" t="str">
        <f>IF(B540="","",IF(MOD(ROW(A536),1),"",COUNT(A$4:A539)+1))</f>
        <v/>
      </c>
      <c r="B540" s="113"/>
      <c r="C540" s="76"/>
      <c r="D540" s="61"/>
      <c r="E540" s="90"/>
      <c r="F540" s="94"/>
      <c r="G540" s="92"/>
      <c r="H540" s="93"/>
      <c r="I540" s="94"/>
      <c r="J540" s="94"/>
      <c r="K540" s="95" t="str">
        <f t="shared" ref="K540:K603" si="28">IF(H540&gt;0,(H540+I540)-(E540+F540)," ")</f>
        <v xml:space="preserve"> </v>
      </c>
      <c r="L540" s="82"/>
      <c r="M540" s="83">
        <f t="shared" si="26"/>
        <v>0</v>
      </c>
      <c r="N540" s="84"/>
      <c r="O540" s="84"/>
      <c r="P540" s="85">
        <f t="shared" si="27"/>
        <v>0</v>
      </c>
      <c r="Q540" s="106"/>
      <c r="R540" s="87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</row>
    <row r="541" spans="1:49" x14ac:dyDescent="0.25">
      <c r="A541" s="74" t="str">
        <f>IF(B541="","",IF(MOD(ROW(A537),1),"",COUNT(A$4:A540)+1))</f>
        <v/>
      </c>
      <c r="B541" s="113"/>
      <c r="C541" s="76"/>
      <c r="D541" s="61"/>
      <c r="E541" s="90"/>
      <c r="F541" s="94"/>
      <c r="G541" s="92"/>
      <c r="H541" s="93"/>
      <c r="I541" s="94"/>
      <c r="J541" s="94"/>
      <c r="K541" s="95" t="str">
        <f t="shared" si="28"/>
        <v xml:space="preserve"> </v>
      </c>
      <c r="L541" s="82"/>
      <c r="M541" s="83">
        <f t="shared" si="26"/>
        <v>0</v>
      </c>
      <c r="N541" s="84"/>
      <c r="O541" s="84"/>
      <c r="P541" s="85">
        <f t="shared" si="27"/>
        <v>0</v>
      </c>
      <c r="Q541" s="106"/>
      <c r="R541" s="87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</row>
    <row r="542" spans="1:49" x14ac:dyDescent="0.25">
      <c r="A542" s="74" t="str">
        <f>IF(B542="","",IF(MOD(ROW(A538),1),"",COUNT(A$4:A541)+1))</f>
        <v/>
      </c>
      <c r="B542" s="113"/>
      <c r="C542" s="76"/>
      <c r="D542" s="61"/>
      <c r="E542" s="90"/>
      <c r="F542" s="94"/>
      <c r="G542" s="92"/>
      <c r="H542" s="93"/>
      <c r="I542" s="94"/>
      <c r="J542" s="94"/>
      <c r="K542" s="95" t="str">
        <f t="shared" si="28"/>
        <v xml:space="preserve"> </v>
      </c>
      <c r="L542" s="82"/>
      <c r="M542" s="83">
        <f t="shared" si="26"/>
        <v>0</v>
      </c>
      <c r="N542" s="84"/>
      <c r="O542" s="84"/>
      <c r="P542" s="85">
        <f t="shared" si="27"/>
        <v>0</v>
      </c>
      <c r="Q542" s="106"/>
      <c r="R542" s="87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</row>
    <row r="543" spans="1:49" x14ac:dyDescent="0.25">
      <c r="A543" s="74" t="str">
        <f>IF(B543="","",IF(MOD(ROW(A539),1),"",COUNT(A$4:A542)+1))</f>
        <v/>
      </c>
      <c r="B543" s="113"/>
      <c r="C543" s="76"/>
      <c r="D543" s="61"/>
      <c r="E543" s="90"/>
      <c r="F543" s="94"/>
      <c r="G543" s="92"/>
      <c r="H543" s="93"/>
      <c r="I543" s="94"/>
      <c r="J543" s="94"/>
      <c r="K543" s="95" t="str">
        <f t="shared" si="28"/>
        <v xml:space="preserve"> </v>
      </c>
      <c r="L543" s="82"/>
      <c r="M543" s="83">
        <f t="shared" si="26"/>
        <v>0</v>
      </c>
      <c r="N543" s="84"/>
      <c r="O543" s="84"/>
      <c r="P543" s="85">
        <f t="shared" si="27"/>
        <v>0</v>
      </c>
      <c r="Q543" s="106"/>
      <c r="R543" s="87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</row>
    <row r="544" spans="1:49" x14ac:dyDescent="0.25">
      <c r="A544" s="74" t="str">
        <f>IF(B544="","",IF(MOD(ROW(A540),1),"",COUNT(A$4:A543)+1))</f>
        <v/>
      </c>
      <c r="B544" s="113"/>
      <c r="C544" s="76"/>
      <c r="D544" s="61"/>
      <c r="E544" s="90"/>
      <c r="F544" s="94"/>
      <c r="G544" s="92"/>
      <c r="H544" s="93"/>
      <c r="I544" s="94"/>
      <c r="J544" s="94"/>
      <c r="K544" s="95" t="str">
        <f t="shared" si="28"/>
        <v xml:space="preserve"> </v>
      </c>
      <c r="L544" s="82"/>
      <c r="M544" s="83">
        <f t="shared" si="26"/>
        <v>0</v>
      </c>
      <c r="N544" s="84"/>
      <c r="O544" s="84"/>
      <c r="P544" s="85">
        <f t="shared" si="27"/>
        <v>0</v>
      </c>
      <c r="Q544" s="106"/>
      <c r="R544" s="87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</row>
    <row r="545" spans="1:49" x14ac:dyDescent="0.25">
      <c r="A545" s="74" t="str">
        <f>IF(B545="","",IF(MOD(ROW(A541),1),"",COUNT(A$4:A544)+1))</f>
        <v/>
      </c>
      <c r="B545" s="113"/>
      <c r="C545" s="76"/>
      <c r="D545" s="61"/>
      <c r="E545" s="90"/>
      <c r="F545" s="94"/>
      <c r="G545" s="92"/>
      <c r="H545" s="93"/>
      <c r="I545" s="94"/>
      <c r="J545" s="94"/>
      <c r="K545" s="95" t="str">
        <f t="shared" si="28"/>
        <v xml:space="preserve"> </v>
      </c>
      <c r="L545" s="82"/>
      <c r="M545" s="83">
        <f t="shared" si="26"/>
        <v>0</v>
      </c>
      <c r="N545" s="84"/>
      <c r="O545" s="84"/>
      <c r="P545" s="85">
        <f t="shared" si="27"/>
        <v>0</v>
      </c>
      <c r="Q545" s="106"/>
      <c r="R545" s="87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</row>
    <row r="546" spans="1:49" x14ac:dyDescent="0.25">
      <c r="A546" s="74" t="str">
        <f>IF(B546="","",IF(MOD(ROW(A542),1),"",COUNT(A$4:A545)+1))</f>
        <v/>
      </c>
      <c r="B546" s="113"/>
      <c r="C546" s="76"/>
      <c r="D546" s="61"/>
      <c r="E546" s="90"/>
      <c r="F546" s="94"/>
      <c r="G546" s="92"/>
      <c r="H546" s="93"/>
      <c r="I546" s="94"/>
      <c r="J546" s="94"/>
      <c r="K546" s="95" t="str">
        <f t="shared" si="28"/>
        <v xml:space="preserve"> </v>
      </c>
      <c r="L546" s="82"/>
      <c r="M546" s="83">
        <f t="shared" si="26"/>
        <v>0</v>
      </c>
      <c r="N546" s="84"/>
      <c r="O546" s="84"/>
      <c r="P546" s="85">
        <f t="shared" si="27"/>
        <v>0</v>
      </c>
      <c r="Q546" s="106"/>
      <c r="R546" s="87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</row>
    <row r="547" spans="1:49" x14ac:dyDescent="0.25">
      <c r="A547" s="74" t="str">
        <f>IF(B547="","",IF(MOD(ROW(A543),1),"",COUNT(A$4:A546)+1))</f>
        <v/>
      </c>
      <c r="B547" s="113"/>
      <c r="C547" s="76"/>
      <c r="D547" s="61"/>
      <c r="E547" s="90"/>
      <c r="F547" s="94"/>
      <c r="G547" s="92"/>
      <c r="H547" s="93"/>
      <c r="I547" s="94"/>
      <c r="J547" s="94"/>
      <c r="K547" s="95" t="str">
        <f t="shared" si="28"/>
        <v xml:space="preserve"> </v>
      </c>
      <c r="L547" s="82"/>
      <c r="M547" s="83">
        <f t="shared" si="26"/>
        <v>0</v>
      </c>
      <c r="N547" s="84"/>
      <c r="O547" s="84"/>
      <c r="P547" s="85">
        <f t="shared" si="27"/>
        <v>0</v>
      </c>
      <c r="Q547" s="106"/>
      <c r="R547" s="87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</row>
    <row r="548" spans="1:49" x14ac:dyDescent="0.25">
      <c r="A548" s="74" t="str">
        <f>IF(B548="","",IF(MOD(ROW(A544),1),"",COUNT(A$4:A547)+1))</f>
        <v/>
      </c>
      <c r="B548" s="113"/>
      <c r="C548" s="76"/>
      <c r="D548" s="61"/>
      <c r="E548" s="90"/>
      <c r="F548" s="94"/>
      <c r="G548" s="92"/>
      <c r="H548" s="93"/>
      <c r="I548" s="94"/>
      <c r="J548" s="94"/>
      <c r="K548" s="95" t="str">
        <f t="shared" si="28"/>
        <v xml:space="preserve"> </v>
      </c>
      <c r="L548" s="82"/>
      <c r="M548" s="83">
        <f t="shared" si="26"/>
        <v>0</v>
      </c>
      <c r="N548" s="84"/>
      <c r="O548" s="84"/>
      <c r="P548" s="85">
        <f t="shared" si="27"/>
        <v>0</v>
      </c>
      <c r="Q548" s="106"/>
      <c r="R548" s="87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</row>
    <row r="549" spans="1:49" x14ac:dyDescent="0.25">
      <c r="A549" s="74" t="str">
        <f>IF(B549="","",IF(MOD(ROW(A545),1),"",COUNT(A$4:A548)+1))</f>
        <v/>
      </c>
      <c r="B549" s="113"/>
      <c r="C549" s="76"/>
      <c r="D549" s="61"/>
      <c r="E549" s="90"/>
      <c r="F549" s="94"/>
      <c r="G549" s="92"/>
      <c r="H549" s="93"/>
      <c r="I549" s="94"/>
      <c r="J549" s="94"/>
      <c r="K549" s="95" t="str">
        <f t="shared" si="28"/>
        <v xml:space="preserve"> </v>
      </c>
      <c r="L549" s="82"/>
      <c r="M549" s="83">
        <f t="shared" si="26"/>
        <v>0</v>
      </c>
      <c r="N549" s="84"/>
      <c r="O549" s="84"/>
      <c r="P549" s="85">
        <f t="shared" si="27"/>
        <v>0</v>
      </c>
      <c r="Q549" s="106"/>
      <c r="R549" s="87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</row>
    <row r="550" spans="1:49" x14ac:dyDescent="0.25">
      <c r="A550" s="74" t="str">
        <f>IF(B550="","",IF(MOD(ROW(A546),1),"",COUNT(A$4:A549)+1))</f>
        <v/>
      </c>
      <c r="B550" s="113"/>
      <c r="C550" s="76"/>
      <c r="D550" s="61"/>
      <c r="E550" s="90"/>
      <c r="F550" s="94"/>
      <c r="G550" s="92"/>
      <c r="H550" s="93"/>
      <c r="I550" s="94"/>
      <c r="J550" s="94"/>
      <c r="K550" s="95" t="str">
        <f t="shared" si="28"/>
        <v xml:space="preserve"> </v>
      </c>
      <c r="L550" s="82"/>
      <c r="M550" s="83">
        <f t="shared" si="26"/>
        <v>0</v>
      </c>
      <c r="N550" s="84"/>
      <c r="O550" s="84"/>
      <c r="P550" s="85">
        <f t="shared" si="27"/>
        <v>0</v>
      </c>
      <c r="Q550" s="106"/>
      <c r="R550" s="87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</row>
    <row r="551" spans="1:49" x14ac:dyDescent="0.25">
      <c r="A551" s="74" t="str">
        <f>IF(B551="","",IF(MOD(ROW(A547),1),"",COUNT(A$4:A550)+1))</f>
        <v/>
      </c>
      <c r="B551" s="113"/>
      <c r="C551" s="76"/>
      <c r="D551" s="61"/>
      <c r="E551" s="90"/>
      <c r="F551" s="94"/>
      <c r="G551" s="92"/>
      <c r="H551" s="93"/>
      <c r="I551" s="94"/>
      <c r="J551" s="94"/>
      <c r="K551" s="95" t="str">
        <f t="shared" si="28"/>
        <v xml:space="preserve"> </v>
      </c>
      <c r="L551" s="82"/>
      <c r="M551" s="83">
        <f t="shared" si="26"/>
        <v>0</v>
      </c>
      <c r="N551" s="84"/>
      <c r="O551" s="84"/>
      <c r="P551" s="85">
        <f t="shared" si="27"/>
        <v>0</v>
      </c>
      <c r="Q551" s="106"/>
      <c r="R551" s="87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</row>
    <row r="552" spans="1:49" x14ac:dyDescent="0.25">
      <c r="A552" s="74" t="str">
        <f>IF(B552="","",IF(MOD(ROW(A548),1),"",COUNT(A$4:A551)+1))</f>
        <v/>
      </c>
      <c r="B552" s="113"/>
      <c r="C552" s="76"/>
      <c r="D552" s="61"/>
      <c r="E552" s="90"/>
      <c r="F552" s="94"/>
      <c r="G552" s="92"/>
      <c r="H552" s="93"/>
      <c r="I552" s="94"/>
      <c r="J552" s="94"/>
      <c r="K552" s="95" t="str">
        <f t="shared" si="28"/>
        <v xml:space="preserve"> </v>
      </c>
      <c r="L552" s="82"/>
      <c r="M552" s="83">
        <f t="shared" si="26"/>
        <v>0</v>
      </c>
      <c r="N552" s="84"/>
      <c r="O552" s="84"/>
      <c r="P552" s="85">
        <f t="shared" si="27"/>
        <v>0</v>
      </c>
      <c r="Q552" s="106"/>
      <c r="R552" s="87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</row>
    <row r="553" spans="1:49" x14ac:dyDescent="0.25">
      <c r="A553" s="74" t="str">
        <f>IF(B553="","",IF(MOD(ROW(A549),1),"",COUNT(A$4:A552)+1))</f>
        <v/>
      </c>
      <c r="B553" s="113"/>
      <c r="C553" s="76"/>
      <c r="D553" s="61"/>
      <c r="E553" s="90"/>
      <c r="F553" s="94"/>
      <c r="G553" s="92"/>
      <c r="H553" s="93"/>
      <c r="I553" s="94"/>
      <c r="J553" s="94"/>
      <c r="K553" s="95" t="str">
        <f t="shared" si="28"/>
        <v xml:space="preserve"> </v>
      </c>
      <c r="L553" s="82"/>
      <c r="M553" s="83">
        <f t="shared" si="26"/>
        <v>0</v>
      </c>
      <c r="N553" s="84"/>
      <c r="O553" s="84"/>
      <c r="P553" s="85">
        <f t="shared" si="27"/>
        <v>0</v>
      </c>
      <c r="Q553" s="106"/>
      <c r="R553" s="87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</row>
    <row r="554" spans="1:49" x14ac:dyDescent="0.25">
      <c r="A554" s="74" t="str">
        <f>IF(B554="","",IF(MOD(ROW(A550),1),"",COUNT(A$4:A553)+1))</f>
        <v/>
      </c>
      <c r="B554" s="113"/>
      <c r="C554" s="76"/>
      <c r="D554" s="61"/>
      <c r="E554" s="90"/>
      <c r="F554" s="94"/>
      <c r="G554" s="92"/>
      <c r="H554" s="93"/>
      <c r="I554" s="94"/>
      <c r="J554" s="94"/>
      <c r="K554" s="95" t="str">
        <f t="shared" si="28"/>
        <v xml:space="preserve"> </v>
      </c>
      <c r="L554" s="82"/>
      <c r="M554" s="83">
        <f t="shared" si="26"/>
        <v>0</v>
      </c>
      <c r="N554" s="84"/>
      <c r="O554" s="84"/>
      <c r="P554" s="85">
        <f t="shared" si="27"/>
        <v>0</v>
      </c>
      <c r="Q554" s="106"/>
      <c r="R554" s="87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</row>
    <row r="555" spans="1:49" x14ac:dyDescent="0.25">
      <c r="A555" s="74" t="str">
        <f>IF(B555="","",IF(MOD(ROW(A551),1),"",COUNT(A$4:A554)+1))</f>
        <v/>
      </c>
      <c r="B555" s="113"/>
      <c r="C555" s="76"/>
      <c r="D555" s="61"/>
      <c r="E555" s="90"/>
      <c r="F555" s="94"/>
      <c r="G555" s="92"/>
      <c r="H555" s="93"/>
      <c r="I555" s="94"/>
      <c r="J555" s="94"/>
      <c r="K555" s="95" t="str">
        <f t="shared" si="28"/>
        <v xml:space="preserve"> </v>
      </c>
      <c r="L555" s="82"/>
      <c r="M555" s="83">
        <f t="shared" si="26"/>
        <v>0</v>
      </c>
      <c r="N555" s="84"/>
      <c r="O555" s="84"/>
      <c r="P555" s="85">
        <f t="shared" si="27"/>
        <v>0</v>
      </c>
      <c r="Q555" s="106"/>
      <c r="R555" s="87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</row>
    <row r="556" spans="1:49" x14ac:dyDescent="0.25">
      <c r="A556" s="74" t="str">
        <f>IF(B556="","",IF(MOD(ROW(A552),1),"",COUNT(A$4:A555)+1))</f>
        <v/>
      </c>
      <c r="B556" s="113"/>
      <c r="C556" s="76"/>
      <c r="D556" s="61"/>
      <c r="E556" s="90"/>
      <c r="F556" s="94"/>
      <c r="G556" s="92"/>
      <c r="H556" s="93"/>
      <c r="I556" s="94"/>
      <c r="J556" s="94"/>
      <c r="K556" s="95" t="str">
        <f t="shared" si="28"/>
        <v xml:space="preserve"> </v>
      </c>
      <c r="L556" s="82"/>
      <c r="M556" s="83">
        <f t="shared" si="26"/>
        <v>0</v>
      </c>
      <c r="N556" s="84"/>
      <c r="O556" s="84"/>
      <c r="P556" s="85">
        <f t="shared" si="27"/>
        <v>0</v>
      </c>
      <c r="Q556" s="106"/>
      <c r="R556" s="87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</row>
    <row r="557" spans="1:49" x14ac:dyDescent="0.25">
      <c r="A557" s="74" t="str">
        <f>IF(B557="","",IF(MOD(ROW(A553),1),"",COUNT(A$4:A556)+1))</f>
        <v/>
      </c>
      <c r="B557" s="113"/>
      <c r="C557" s="76"/>
      <c r="D557" s="61"/>
      <c r="E557" s="90"/>
      <c r="F557" s="94"/>
      <c r="G557" s="92"/>
      <c r="H557" s="93"/>
      <c r="I557" s="94"/>
      <c r="J557" s="94"/>
      <c r="K557" s="95" t="str">
        <f t="shared" si="28"/>
        <v xml:space="preserve"> </v>
      </c>
      <c r="L557" s="82"/>
      <c r="M557" s="83">
        <f t="shared" si="26"/>
        <v>0</v>
      </c>
      <c r="N557" s="84"/>
      <c r="O557" s="84"/>
      <c r="P557" s="85">
        <f t="shared" si="27"/>
        <v>0</v>
      </c>
      <c r="Q557" s="106"/>
      <c r="R557" s="87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</row>
    <row r="558" spans="1:49" x14ac:dyDescent="0.25">
      <c r="A558" s="74" t="str">
        <f>IF(B558="","",IF(MOD(ROW(A554),1),"",COUNT(A$4:A557)+1))</f>
        <v/>
      </c>
      <c r="B558" s="113"/>
      <c r="C558" s="76"/>
      <c r="D558" s="61"/>
      <c r="E558" s="90"/>
      <c r="F558" s="94"/>
      <c r="G558" s="92"/>
      <c r="H558" s="93"/>
      <c r="I558" s="94"/>
      <c r="J558" s="94"/>
      <c r="K558" s="95" t="str">
        <f t="shared" si="28"/>
        <v xml:space="preserve"> </v>
      </c>
      <c r="L558" s="82"/>
      <c r="M558" s="83">
        <f t="shared" si="26"/>
        <v>0</v>
      </c>
      <c r="N558" s="84"/>
      <c r="O558" s="84"/>
      <c r="P558" s="85">
        <f t="shared" si="27"/>
        <v>0</v>
      </c>
      <c r="Q558" s="106"/>
      <c r="R558" s="87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</row>
    <row r="559" spans="1:49" x14ac:dyDescent="0.25">
      <c r="A559" s="74" t="str">
        <f>IF(B559="","",IF(MOD(ROW(A555),1),"",COUNT(A$4:A558)+1))</f>
        <v/>
      </c>
      <c r="B559" s="113"/>
      <c r="C559" s="76"/>
      <c r="D559" s="61"/>
      <c r="E559" s="90"/>
      <c r="F559" s="94"/>
      <c r="G559" s="92"/>
      <c r="H559" s="93"/>
      <c r="I559" s="94"/>
      <c r="J559" s="94"/>
      <c r="K559" s="95" t="str">
        <f t="shared" si="28"/>
        <v xml:space="preserve"> </v>
      </c>
      <c r="L559" s="82"/>
      <c r="M559" s="83">
        <f t="shared" si="26"/>
        <v>0</v>
      </c>
      <c r="N559" s="84"/>
      <c r="O559" s="84"/>
      <c r="P559" s="85">
        <f t="shared" si="27"/>
        <v>0</v>
      </c>
      <c r="Q559" s="106"/>
      <c r="R559" s="87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</row>
    <row r="560" spans="1:49" x14ac:dyDescent="0.25">
      <c r="A560" s="74" t="str">
        <f>IF(B560="","",IF(MOD(ROW(A556),1),"",COUNT(A$4:A559)+1))</f>
        <v/>
      </c>
      <c r="B560" s="113"/>
      <c r="C560" s="76"/>
      <c r="D560" s="61"/>
      <c r="E560" s="90"/>
      <c r="F560" s="94"/>
      <c r="G560" s="92"/>
      <c r="H560" s="93"/>
      <c r="I560" s="94"/>
      <c r="J560" s="94"/>
      <c r="K560" s="95" t="str">
        <f t="shared" si="28"/>
        <v xml:space="preserve"> </v>
      </c>
      <c r="L560" s="82"/>
      <c r="M560" s="83">
        <f t="shared" si="26"/>
        <v>0</v>
      </c>
      <c r="N560" s="84"/>
      <c r="O560" s="84"/>
      <c r="P560" s="85">
        <f t="shared" si="27"/>
        <v>0</v>
      </c>
      <c r="Q560" s="106"/>
      <c r="R560" s="87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</row>
    <row r="561" spans="1:49" x14ac:dyDescent="0.25">
      <c r="A561" s="74" t="str">
        <f>IF(B561="","",IF(MOD(ROW(A557),1),"",COUNT(A$4:A560)+1))</f>
        <v/>
      </c>
      <c r="B561" s="113"/>
      <c r="C561" s="76"/>
      <c r="D561" s="61"/>
      <c r="E561" s="90"/>
      <c r="F561" s="94"/>
      <c r="G561" s="92"/>
      <c r="H561" s="93"/>
      <c r="I561" s="94"/>
      <c r="J561" s="94"/>
      <c r="K561" s="95" t="str">
        <f t="shared" si="28"/>
        <v xml:space="preserve"> </v>
      </c>
      <c r="L561" s="82"/>
      <c r="M561" s="83">
        <f t="shared" si="26"/>
        <v>0</v>
      </c>
      <c r="N561" s="84"/>
      <c r="O561" s="84"/>
      <c r="P561" s="85">
        <f t="shared" si="27"/>
        <v>0</v>
      </c>
      <c r="Q561" s="106"/>
      <c r="R561" s="87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</row>
    <row r="562" spans="1:49" x14ac:dyDescent="0.25">
      <c r="A562" s="74" t="str">
        <f>IF(B562="","",IF(MOD(ROW(A558),1),"",COUNT(A$4:A561)+1))</f>
        <v/>
      </c>
      <c r="B562" s="113"/>
      <c r="C562" s="76"/>
      <c r="D562" s="61"/>
      <c r="E562" s="90"/>
      <c r="F562" s="94"/>
      <c r="G562" s="92"/>
      <c r="H562" s="93"/>
      <c r="I562" s="94"/>
      <c r="J562" s="94"/>
      <c r="K562" s="95" t="str">
        <f t="shared" si="28"/>
        <v xml:space="preserve"> </v>
      </c>
      <c r="L562" s="82"/>
      <c r="M562" s="83">
        <f t="shared" si="26"/>
        <v>0</v>
      </c>
      <c r="N562" s="84"/>
      <c r="O562" s="84"/>
      <c r="P562" s="85">
        <f t="shared" si="27"/>
        <v>0</v>
      </c>
      <c r="Q562" s="106"/>
      <c r="R562" s="87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</row>
    <row r="563" spans="1:49" x14ac:dyDescent="0.25">
      <c r="A563" s="74" t="str">
        <f>IF(B563="","",IF(MOD(ROW(A559),1),"",COUNT(A$4:A562)+1))</f>
        <v/>
      </c>
      <c r="B563" s="113"/>
      <c r="C563" s="76"/>
      <c r="D563" s="61"/>
      <c r="E563" s="90"/>
      <c r="F563" s="94"/>
      <c r="G563" s="92"/>
      <c r="H563" s="93"/>
      <c r="I563" s="94"/>
      <c r="J563" s="94"/>
      <c r="K563" s="95" t="str">
        <f t="shared" si="28"/>
        <v xml:space="preserve"> </v>
      </c>
      <c r="L563" s="82"/>
      <c r="M563" s="83">
        <f t="shared" si="26"/>
        <v>0</v>
      </c>
      <c r="N563" s="84"/>
      <c r="O563" s="84"/>
      <c r="P563" s="85">
        <f t="shared" si="27"/>
        <v>0</v>
      </c>
      <c r="Q563" s="106"/>
      <c r="R563" s="87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</row>
    <row r="564" spans="1:49" x14ac:dyDescent="0.25">
      <c r="A564" s="74" t="str">
        <f>IF(B564="","",IF(MOD(ROW(A560),1),"",COUNT(A$4:A563)+1))</f>
        <v/>
      </c>
      <c r="B564" s="113"/>
      <c r="C564" s="76"/>
      <c r="D564" s="61"/>
      <c r="E564" s="90"/>
      <c r="F564" s="94"/>
      <c r="G564" s="92"/>
      <c r="H564" s="93"/>
      <c r="I564" s="94"/>
      <c r="J564" s="94"/>
      <c r="K564" s="95" t="str">
        <f t="shared" si="28"/>
        <v xml:space="preserve"> </v>
      </c>
      <c r="L564" s="82"/>
      <c r="M564" s="83">
        <f t="shared" si="26"/>
        <v>0</v>
      </c>
      <c r="N564" s="84"/>
      <c r="O564" s="84"/>
      <c r="P564" s="85">
        <f t="shared" si="27"/>
        <v>0</v>
      </c>
      <c r="Q564" s="106"/>
      <c r="R564" s="87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</row>
    <row r="565" spans="1:49" x14ac:dyDescent="0.25">
      <c r="A565" s="74" t="str">
        <f>IF(B565="","",IF(MOD(ROW(A561),1),"",COUNT(A$4:A564)+1))</f>
        <v/>
      </c>
      <c r="B565" s="113"/>
      <c r="C565" s="76"/>
      <c r="D565" s="61"/>
      <c r="E565" s="90"/>
      <c r="F565" s="94"/>
      <c r="G565" s="92"/>
      <c r="H565" s="93"/>
      <c r="I565" s="94"/>
      <c r="J565" s="94"/>
      <c r="K565" s="95" t="str">
        <f t="shared" si="28"/>
        <v xml:space="preserve"> </v>
      </c>
      <c r="L565" s="82"/>
      <c r="M565" s="83">
        <f t="shared" si="26"/>
        <v>0</v>
      </c>
      <c r="N565" s="84"/>
      <c r="O565" s="84"/>
      <c r="P565" s="85">
        <f t="shared" si="27"/>
        <v>0</v>
      </c>
      <c r="Q565" s="106"/>
      <c r="R565" s="87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</row>
    <row r="566" spans="1:49" x14ac:dyDescent="0.25">
      <c r="A566" s="74" t="str">
        <f>IF(B566="","",IF(MOD(ROW(A562),1),"",COUNT(A$4:A565)+1))</f>
        <v/>
      </c>
      <c r="B566" s="113"/>
      <c r="C566" s="76"/>
      <c r="D566" s="61"/>
      <c r="E566" s="90"/>
      <c r="F566" s="94"/>
      <c r="G566" s="92"/>
      <c r="H566" s="93"/>
      <c r="I566" s="94"/>
      <c r="J566" s="94"/>
      <c r="K566" s="95" t="str">
        <f t="shared" si="28"/>
        <v xml:space="preserve"> </v>
      </c>
      <c r="L566" s="82"/>
      <c r="M566" s="83">
        <f t="shared" si="26"/>
        <v>0</v>
      </c>
      <c r="N566" s="84"/>
      <c r="O566" s="84"/>
      <c r="P566" s="85">
        <f t="shared" si="27"/>
        <v>0</v>
      </c>
      <c r="Q566" s="106"/>
      <c r="R566" s="87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</row>
    <row r="567" spans="1:49" x14ac:dyDescent="0.25">
      <c r="A567" s="74" t="str">
        <f>IF(B567="","",IF(MOD(ROW(A563),1),"",COUNT(A$4:A566)+1))</f>
        <v/>
      </c>
      <c r="B567" s="113"/>
      <c r="C567" s="76"/>
      <c r="D567" s="61"/>
      <c r="E567" s="90"/>
      <c r="F567" s="94"/>
      <c r="G567" s="92"/>
      <c r="H567" s="93"/>
      <c r="I567" s="94"/>
      <c r="J567" s="94"/>
      <c r="K567" s="95" t="str">
        <f t="shared" si="28"/>
        <v xml:space="preserve"> </v>
      </c>
      <c r="L567" s="82"/>
      <c r="M567" s="83">
        <f t="shared" ref="M567:M610" si="29">IF(J567&gt;0,J567-G567,0)</f>
        <v>0</v>
      </c>
      <c r="N567" s="84"/>
      <c r="O567" s="84"/>
      <c r="P567" s="85">
        <f t="shared" ref="P567:P610" si="30">IF(L567&gt;0,L567,0)</f>
        <v>0</v>
      </c>
      <c r="Q567" s="106"/>
      <c r="R567" s="87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</row>
    <row r="568" spans="1:49" x14ac:dyDescent="0.25">
      <c r="A568" s="74" t="str">
        <f>IF(B568="","",IF(MOD(ROW(A564),1),"",COUNT(A$4:A567)+1))</f>
        <v/>
      </c>
      <c r="B568" s="113"/>
      <c r="C568" s="76"/>
      <c r="D568" s="61"/>
      <c r="E568" s="90"/>
      <c r="F568" s="94"/>
      <c r="G568" s="92"/>
      <c r="H568" s="93"/>
      <c r="I568" s="94"/>
      <c r="J568" s="94"/>
      <c r="K568" s="95" t="str">
        <f t="shared" si="28"/>
        <v xml:space="preserve"> </v>
      </c>
      <c r="L568" s="82"/>
      <c r="M568" s="83">
        <f t="shared" si="29"/>
        <v>0</v>
      </c>
      <c r="N568" s="84"/>
      <c r="O568" s="84"/>
      <c r="P568" s="85">
        <f t="shared" si="30"/>
        <v>0</v>
      </c>
      <c r="Q568" s="106"/>
      <c r="R568" s="87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</row>
    <row r="569" spans="1:49" x14ac:dyDescent="0.25">
      <c r="A569" s="74" t="str">
        <f>IF(B569="","",IF(MOD(ROW(A565),1),"",COUNT(A$4:A568)+1))</f>
        <v/>
      </c>
      <c r="B569" s="113"/>
      <c r="C569" s="76"/>
      <c r="D569" s="61"/>
      <c r="E569" s="90"/>
      <c r="F569" s="94"/>
      <c r="G569" s="92"/>
      <c r="H569" s="93"/>
      <c r="I569" s="94"/>
      <c r="J569" s="94"/>
      <c r="K569" s="95" t="str">
        <f t="shared" si="28"/>
        <v xml:space="preserve"> </v>
      </c>
      <c r="L569" s="82"/>
      <c r="M569" s="83">
        <f t="shared" si="29"/>
        <v>0</v>
      </c>
      <c r="N569" s="84"/>
      <c r="O569" s="84"/>
      <c r="P569" s="85">
        <f t="shared" si="30"/>
        <v>0</v>
      </c>
      <c r="Q569" s="106"/>
      <c r="R569" s="87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</row>
    <row r="570" spans="1:49" x14ac:dyDescent="0.25">
      <c r="A570" s="74" t="str">
        <f>IF(B570="","",IF(MOD(ROW(A566),1),"",COUNT(A$4:A569)+1))</f>
        <v/>
      </c>
      <c r="B570" s="113"/>
      <c r="C570" s="76"/>
      <c r="D570" s="61"/>
      <c r="E570" s="90"/>
      <c r="F570" s="94"/>
      <c r="G570" s="92"/>
      <c r="H570" s="93"/>
      <c r="I570" s="94"/>
      <c r="J570" s="94"/>
      <c r="K570" s="95" t="str">
        <f t="shared" si="28"/>
        <v xml:space="preserve"> </v>
      </c>
      <c r="L570" s="82"/>
      <c r="M570" s="83">
        <f t="shared" si="29"/>
        <v>0</v>
      </c>
      <c r="N570" s="84"/>
      <c r="O570" s="84"/>
      <c r="P570" s="85">
        <f t="shared" si="30"/>
        <v>0</v>
      </c>
      <c r="Q570" s="106"/>
      <c r="R570" s="87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</row>
    <row r="571" spans="1:49" x14ac:dyDescent="0.25">
      <c r="A571" s="74" t="str">
        <f>IF(B571="","",IF(MOD(ROW(A567),1),"",COUNT(A$4:A570)+1))</f>
        <v/>
      </c>
      <c r="B571" s="113"/>
      <c r="C571" s="76"/>
      <c r="D571" s="61"/>
      <c r="E571" s="90"/>
      <c r="F571" s="94"/>
      <c r="G571" s="92"/>
      <c r="H571" s="93"/>
      <c r="I571" s="94"/>
      <c r="J571" s="94"/>
      <c r="K571" s="95" t="str">
        <f t="shared" si="28"/>
        <v xml:space="preserve"> </v>
      </c>
      <c r="L571" s="82"/>
      <c r="M571" s="83">
        <f t="shared" si="29"/>
        <v>0</v>
      </c>
      <c r="N571" s="84"/>
      <c r="O571" s="84"/>
      <c r="P571" s="85">
        <f t="shared" si="30"/>
        <v>0</v>
      </c>
      <c r="Q571" s="106"/>
      <c r="R571" s="87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</row>
    <row r="572" spans="1:49" x14ac:dyDescent="0.25">
      <c r="A572" s="74" t="str">
        <f>IF(B572="","",IF(MOD(ROW(A568),1),"",COUNT(A$4:A571)+1))</f>
        <v/>
      </c>
      <c r="B572" s="113"/>
      <c r="C572" s="76"/>
      <c r="D572" s="61"/>
      <c r="E572" s="90"/>
      <c r="F572" s="94"/>
      <c r="G572" s="92"/>
      <c r="H572" s="93"/>
      <c r="I572" s="94"/>
      <c r="J572" s="94"/>
      <c r="K572" s="95" t="str">
        <f t="shared" si="28"/>
        <v xml:space="preserve"> </v>
      </c>
      <c r="L572" s="82"/>
      <c r="M572" s="83">
        <f t="shared" si="29"/>
        <v>0</v>
      </c>
      <c r="N572" s="84"/>
      <c r="O572" s="84"/>
      <c r="P572" s="85">
        <f t="shared" si="30"/>
        <v>0</v>
      </c>
      <c r="Q572" s="106"/>
      <c r="R572" s="87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</row>
    <row r="573" spans="1:49" x14ac:dyDescent="0.25">
      <c r="A573" s="74" t="str">
        <f>IF(B573="","",IF(MOD(ROW(A569),1),"",COUNT(A$4:A572)+1))</f>
        <v/>
      </c>
      <c r="B573" s="113"/>
      <c r="C573" s="76"/>
      <c r="D573" s="61"/>
      <c r="E573" s="90"/>
      <c r="F573" s="94"/>
      <c r="G573" s="92"/>
      <c r="H573" s="93"/>
      <c r="I573" s="94"/>
      <c r="J573" s="94"/>
      <c r="K573" s="95" t="str">
        <f t="shared" si="28"/>
        <v xml:space="preserve"> </v>
      </c>
      <c r="L573" s="82"/>
      <c r="M573" s="83">
        <f t="shared" si="29"/>
        <v>0</v>
      </c>
      <c r="N573" s="84"/>
      <c r="O573" s="84"/>
      <c r="P573" s="85">
        <f t="shared" si="30"/>
        <v>0</v>
      </c>
      <c r="Q573" s="106"/>
      <c r="R573" s="87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</row>
    <row r="574" spans="1:49" x14ac:dyDescent="0.25">
      <c r="A574" s="74" t="str">
        <f>IF(B574="","",IF(MOD(ROW(A570),1),"",COUNT(A$4:A573)+1))</f>
        <v/>
      </c>
      <c r="B574" s="113"/>
      <c r="C574" s="76"/>
      <c r="D574" s="61"/>
      <c r="E574" s="90"/>
      <c r="F574" s="94"/>
      <c r="G574" s="92"/>
      <c r="H574" s="93"/>
      <c r="I574" s="94"/>
      <c r="J574" s="94"/>
      <c r="K574" s="95" t="str">
        <f t="shared" si="28"/>
        <v xml:space="preserve"> </v>
      </c>
      <c r="L574" s="82"/>
      <c r="M574" s="83">
        <f t="shared" si="29"/>
        <v>0</v>
      </c>
      <c r="N574" s="84"/>
      <c r="O574" s="84"/>
      <c r="P574" s="85">
        <f t="shared" si="30"/>
        <v>0</v>
      </c>
      <c r="Q574" s="106"/>
      <c r="R574" s="87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</row>
    <row r="575" spans="1:49" x14ac:dyDescent="0.25">
      <c r="A575" s="74" t="str">
        <f>IF(B575="","",IF(MOD(ROW(A571),1),"",COUNT(A$4:A574)+1))</f>
        <v/>
      </c>
      <c r="B575" s="113"/>
      <c r="C575" s="76"/>
      <c r="D575" s="61"/>
      <c r="E575" s="90"/>
      <c r="F575" s="94"/>
      <c r="G575" s="92"/>
      <c r="H575" s="93"/>
      <c r="I575" s="94"/>
      <c r="J575" s="94"/>
      <c r="K575" s="95" t="str">
        <f t="shared" si="28"/>
        <v xml:space="preserve"> </v>
      </c>
      <c r="L575" s="82"/>
      <c r="M575" s="83">
        <f t="shared" si="29"/>
        <v>0</v>
      </c>
      <c r="N575" s="84"/>
      <c r="O575" s="84"/>
      <c r="P575" s="85">
        <f t="shared" si="30"/>
        <v>0</v>
      </c>
      <c r="Q575" s="106"/>
      <c r="R575" s="87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</row>
    <row r="576" spans="1:49" x14ac:dyDescent="0.25">
      <c r="A576" s="74" t="str">
        <f>IF(B576="","",IF(MOD(ROW(A572),1),"",COUNT(A$4:A575)+1))</f>
        <v/>
      </c>
      <c r="B576" s="113"/>
      <c r="C576" s="76"/>
      <c r="D576" s="61"/>
      <c r="E576" s="90"/>
      <c r="F576" s="94"/>
      <c r="G576" s="92"/>
      <c r="H576" s="93"/>
      <c r="I576" s="94"/>
      <c r="J576" s="94"/>
      <c r="K576" s="95" t="str">
        <f t="shared" si="28"/>
        <v xml:space="preserve"> </v>
      </c>
      <c r="L576" s="82"/>
      <c r="M576" s="83">
        <f t="shared" si="29"/>
        <v>0</v>
      </c>
      <c r="N576" s="84"/>
      <c r="O576" s="84"/>
      <c r="P576" s="85">
        <f t="shared" si="30"/>
        <v>0</v>
      </c>
      <c r="Q576" s="106"/>
      <c r="R576" s="87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</row>
    <row r="577" spans="1:49" x14ac:dyDescent="0.25">
      <c r="A577" s="74" t="str">
        <f>IF(B577="","",IF(MOD(ROW(A573),1),"",COUNT(A$4:A576)+1))</f>
        <v/>
      </c>
      <c r="B577" s="113"/>
      <c r="C577" s="76"/>
      <c r="D577" s="61"/>
      <c r="E577" s="90"/>
      <c r="F577" s="94"/>
      <c r="G577" s="92"/>
      <c r="H577" s="93"/>
      <c r="I577" s="94"/>
      <c r="J577" s="94"/>
      <c r="K577" s="95" t="str">
        <f t="shared" si="28"/>
        <v xml:space="preserve"> </v>
      </c>
      <c r="L577" s="82"/>
      <c r="M577" s="83">
        <f t="shared" si="29"/>
        <v>0</v>
      </c>
      <c r="N577" s="84"/>
      <c r="O577" s="84"/>
      <c r="P577" s="85">
        <f t="shared" si="30"/>
        <v>0</v>
      </c>
      <c r="Q577" s="106"/>
      <c r="R577" s="87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</row>
    <row r="578" spans="1:49" x14ac:dyDescent="0.25">
      <c r="A578" s="74" t="str">
        <f>IF(B578="","",IF(MOD(ROW(A574),1),"",COUNT(A$4:A577)+1))</f>
        <v/>
      </c>
      <c r="B578" s="113"/>
      <c r="C578" s="76"/>
      <c r="D578" s="61"/>
      <c r="E578" s="90"/>
      <c r="F578" s="94"/>
      <c r="G578" s="92"/>
      <c r="H578" s="93"/>
      <c r="I578" s="94"/>
      <c r="J578" s="94"/>
      <c r="K578" s="95" t="str">
        <f t="shared" si="28"/>
        <v xml:space="preserve"> </v>
      </c>
      <c r="L578" s="82"/>
      <c r="M578" s="83">
        <f t="shared" si="29"/>
        <v>0</v>
      </c>
      <c r="N578" s="84"/>
      <c r="O578" s="84"/>
      <c r="P578" s="85">
        <f t="shared" si="30"/>
        <v>0</v>
      </c>
      <c r="Q578" s="106"/>
      <c r="R578" s="87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</row>
    <row r="579" spans="1:49" x14ac:dyDescent="0.25">
      <c r="A579" s="74" t="str">
        <f>IF(B579="","",IF(MOD(ROW(A575),1),"",COUNT(A$4:A578)+1))</f>
        <v/>
      </c>
      <c r="B579" s="113"/>
      <c r="C579" s="76"/>
      <c r="D579" s="61"/>
      <c r="E579" s="90"/>
      <c r="F579" s="94"/>
      <c r="G579" s="92"/>
      <c r="H579" s="93"/>
      <c r="I579" s="94"/>
      <c r="J579" s="94"/>
      <c r="K579" s="95" t="str">
        <f t="shared" si="28"/>
        <v xml:space="preserve"> </v>
      </c>
      <c r="L579" s="82"/>
      <c r="M579" s="83">
        <f t="shared" si="29"/>
        <v>0</v>
      </c>
      <c r="N579" s="84"/>
      <c r="O579" s="84"/>
      <c r="P579" s="85">
        <f t="shared" si="30"/>
        <v>0</v>
      </c>
      <c r="Q579" s="106"/>
      <c r="R579" s="87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</row>
    <row r="580" spans="1:49" x14ac:dyDescent="0.25">
      <c r="A580" s="74" t="str">
        <f>IF(B580="","",IF(MOD(ROW(A576),1),"",COUNT(A$4:A579)+1))</f>
        <v/>
      </c>
      <c r="B580" s="113"/>
      <c r="C580" s="76"/>
      <c r="D580" s="61"/>
      <c r="E580" s="90"/>
      <c r="F580" s="94"/>
      <c r="G580" s="92"/>
      <c r="H580" s="93"/>
      <c r="I580" s="94"/>
      <c r="J580" s="94"/>
      <c r="K580" s="95" t="str">
        <f t="shared" si="28"/>
        <v xml:space="preserve"> </v>
      </c>
      <c r="L580" s="82"/>
      <c r="M580" s="83">
        <f t="shared" si="29"/>
        <v>0</v>
      </c>
      <c r="N580" s="84"/>
      <c r="O580" s="84"/>
      <c r="P580" s="85">
        <f t="shared" si="30"/>
        <v>0</v>
      </c>
      <c r="Q580" s="106"/>
      <c r="R580" s="87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</row>
    <row r="581" spans="1:49" x14ac:dyDescent="0.25">
      <c r="A581" s="74" t="str">
        <f>IF(B581="","",IF(MOD(ROW(A577),1),"",COUNT(A$4:A580)+1))</f>
        <v/>
      </c>
      <c r="B581" s="113"/>
      <c r="C581" s="76"/>
      <c r="D581" s="61"/>
      <c r="E581" s="90"/>
      <c r="F581" s="94"/>
      <c r="G581" s="92"/>
      <c r="H581" s="93"/>
      <c r="I581" s="94"/>
      <c r="J581" s="94"/>
      <c r="K581" s="95" t="str">
        <f t="shared" si="28"/>
        <v xml:space="preserve"> </v>
      </c>
      <c r="L581" s="82"/>
      <c r="M581" s="83">
        <f t="shared" si="29"/>
        <v>0</v>
      </c>
      <c r="N581" s="84"/>
      <c r="O581" s="84"/>
      <c r="P581" s="85">
        <f t="shared" si="30"/>
        <v>0</v>
      </c>
      <c r="Q581" s="106"/>
      <c r="R581" s="87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</row>
    <row r="582" spans="1:49" x14ac:dyDescent="0.25">
      <c r="A582" s="74" t="str">
        <f>IF(B582="","",IF(MOD(ROW(A578),1),"",COUNT(A$4:A581)+1))</f>
        <v/>
      </c>
      <c r="B582" s="113"/>
      <c r="C582" s="76"/>
      <c r="D582" s="61"/>
      <c r="E582" s="90"/>
      <c r="F582" s="94"/>
      <c r="G582" s="92"/>
      <c r="H582" s="93"/>
      <c r="I582" s="94"/>
      <c r="J582" s="94"/>
      <c r="K582" s="95" t="str">
        <f t="shared" si="28"/>
        <v xml:space="preserve"> </v>
      </c>
      <c r="L582" s="82"/>
      <c r="M582" s="83">
        <f t="shared" si="29"/>
        <v>0</v>
      </c>
      <c r="N582" s="84"/>
      <c r="O582" s="84"/>
      <c r="P582" s="85">
        <f t="shared" si="30"/>
        <v>0</v>
      </c>
      <c r="Q582" s="106"/>
      <c r="R582" s="87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</row>
    <row r="583" spans="1:49" x14ac:dyDescent="0.25">
      <c r="A583" s="74" t="str">
        <f>IF(B583="","",IF(MOD(ROW(A579),1),"",COUNT(A$4:A582)+1))</f>
        <v/>
      </c>
      <c r="B583" s="113"/>
      <c r="C583" s="76"/>
      <c r="D583" s="61"/>
      <c r="E583" s="90"/>
      <c r="F583" s="94"/>
      <c r="G583" s="92"/>
      <c r="H583" s="93"/>
      <c r="I583" s="94"/>
      <c r="J583" s="94"/>
      <c r="K583" s="95" t="str">
        <f t="shared" si="28"/>
        <v xml:space="preserve"> </v>
      </c>
      <c r="L583" s="82"/>
      <c r="M583" s="83">
        <f t="shared" si="29"/>
        <v>0</v>
      </c>
      <c r="N583" s="84"/>
      <c r="O583" s="84"/>
      <c r="P583" s="85">
        <f t="shared" si="30"/>
        <v>0</v>
      </c>
      <c r="Q583" s="106"/>
      <c r="R583" s="87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</row>
    <row r="584" spans="1:49" x14ac:dyDescent="0.25">
      <c r="A584" s="74" t="str">
        <f>IF(B584="","",IF(MOD(ROW(A580),1),"",COUNT(A$4:A583)+1))</f>
        <v/>
      </c>
      <c r="B584" s="113"/>
      <c r="C584" s="76"/>
      <c r="D584" s="61"/>
      <c r="E584" s="90"/>
      <c r="F584" s="94"/>
      <c r="G584" s="92"/>
      <c r="H584" s="93"/>
      <c r="I584" s="94"/>
      <c r="J584" s="94"/>
      <c r="K584" s="95" t="str">
        <f t="shared" si="28"/>
        <v xml:space="preserve"> </v>
      </c>
      <c r="L584" s="82"/>
      <c r="M584" s="83">
        <f t="shared" si="29"/>
        <v>0</v>
      </c>
      <c r="N584" s="84"/>
      <c r="O584" s="84"/>
      <c r="P584" s="85">
        <f t="shared" si="30"/>
        <v>0</v>
      </c>
      <c r="Q584" s="106"/>
      <c r="R584" s="87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</row>
    <row r="585" spans="1:49" x14ac:dyDescent="0.25">
      <c r="A585" s="74" t="str">
        <f>IF(B585="","",IF(MOD(ROW(A581),1),"",COUNT(A$4:A584)+1))</f>
        <v/>
      </c>
      <c r="B585" s="113"/>
      <c r="C585" s="76"/>
      <c r="D585" s="61"/>
      <c r="E585" s="90"/>
      <c r="F585" s="94"/>
      <c r="G585" s="92"/>
      <c r="H585" s="93"/>
      <c r="I585" s="94"/>
      <c r="J585" s="94"/>
      <c r="K585" s="95" t="str">
        <f t="shared" si="28"/>
        <v xml:space="preserve"> </v>
      </c>
      <c r="L585" s="82"/>
      <c r="M585" s="83">
        <f t="shared" si="29"/>
        <v>0</v>
      </c>
      <c r="N585" s="84"/>
      <c r="O585" s="84"/>
      <c r="P585" s="85">
        <f t="shared" si="30"/>
        <v>0</v>
      </c>
      <c r="Q585" s="106"/>
      <c r="R585" s="87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</row>
    <row r="586" spans="1:49" ht="19.5" thickBot="1" x14ac:dyDescent="0.3">
      <c r="A586" s="74" t="str">
        <f>IF(B586="","",IF(MOD(ROW(A582),1),"",COUNT(A$4:A585)+1))</f>
        <v/>
      </c>
      <c r="B586" s="113"/>
      <c r="C586" s="76"/>
      <c r="D586" s="61"/>
      <c r="E586" s="114"/>
      <c r="F586" s="115"/>
      <c r="G586" s="116"/>
      <c r="H586" s="93"/>
      <c r="I586" s="94"/>
      <c r="J586" s="94"/>
      <c r="K586" s="95" t="str">
        <f t="shared" si="28"/>
        <v xml:space="preserve"> </v>
      </c>
      <c r="L586" s="82"/>
      <c r="M586" s="83">
        <f t="shared" si="29"/>
        <v>0</v>
      </c>
      <c r="N586" s="84"/>
      <c r="O586" s="84"/>
      <c r="P586" s="85">
        <f t="shared" si="30"/>
        <v>0</v>
      </c>
      <c r="Q586" s="106"/>
      <c r="R586" s="87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</row>
    <row r="587" spans="1:49" x14ac:dyDescent="0.25">
      <c r="A587" s="74" t="str">
        <f>IF(B587="","",IF(MOD(ROW(A583),1),"",COUNT(A$4:A586)+1))</f>
        <v/>
      </c>
      <c r="B587" s="113"/>
      <c r="C587" s="76"/>
      <c r="D587" s="61"/>
      <c r="E587" s="117"/>
      <c r="F587" s="101"/>
      <c r="G587" s="101"/>
      <c r="H587" s="118"/>
      <c r="I587" s="94"/>
      <c r="J587" s="94"/>
      <c r="K587" s="95" t="str">
        <f t="shared" si="28"/>
        <v xml:space="preserve"> </v>
      </c>
      <c r="L587" s="82"/>
      <c r="M587" s="83">
        <f t="shared" si="29"/>
        <v>0</v>
      </c>
      <c r="N587" s="84"/>
      <c r="O587" s="84"/>
      <c r="P587" s="85">
        <f t="shared" si="30"/>
        <v>0</v>
      </c>
      <c r="Q587" s="106"/>
      <c r="R587" s="87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</row>
    <row r="588" spans="1:49" x14ac:dyDescent="0.25">
      <c r="A588" s="74" t="str">
        <f>IF(B588="","",IF(MOD(ROW(A584),1),"",COUNT(A$4:A587)+1))</f>
        <v/>
      </c>
      <c r="B588" s="113"/>
      <c r="C588" s="76"/>
      <c r="D588" s="61"/>
      <c r="E588" s="118"/>
      <c r="F588" s="94"/>
      <c r="G588" s="94"/>
      <c r="H588" s="118"/>
      <c r="I588" s="94"/>
      <c r="J588" s="94"/>
      <c r="K588" s="95" t="str">
        <f t="shared" si="28"/>
        <v xml:space="preserve"> </v>
      </c>
      <c r="L588" s="82"/>
      <c r="M588" s="83">
        <f t="shared" si="29"/>
        <v>0</v>
      </c>
      <c r="N588" s="84"/>
      <c r="O588" s="84"/>
      <c r="P588" s="85">
        <f t="shared" si="30"/>
        <v>0</v>
      </c>
      <c r="Q588" s="106"/>
      <c r="R588" s="87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</row>
    <row r="589" spans="1:49" x14ac:dyDescent="0.25">
      <c r="A589" s="74" t="str">
        <f>IF(B589="","",IF(MOD(ROW(A585),1),"",COUNT(A$4:A588)+1))</f>
        <v/>
      </c>
      <c r="B589" s="113"/>
      <c r="C589" s="76"/>
      <c r="D589" s="61"/>
      <c r="E589" s="118"/>
      <c r="F589" s="94"/>
      <c r="G589" s="94"/>
      <c r="H589" s="118"/>
      <c r="I589" s="94"/>
      <c r="J589" s="94"/>
      <c r="K589" s="95" t="str">
        <f t="shared" si="28"/>
        <v xml:space="preserve"> </v>
      </c>
      <c r="L589" s="82"/>
      <c r="M589" s="83">
        <f t="shared" si="29"/>
        <v>0</v>
      </c>
      <c r="N589" s="84"/>
      <c r="O589" s="84"/>
      <c r="P589" s="85">
        <f t="shared" si="30"/>
        <v>0</v>
      </c>
      <c r="Q589" s="106"/>
      <c r="R589" s="87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</row>
    <row r="590" spans="1:49" x14ac:dyDescent="0.25">
      <c r="A590" s="74" t="str">
        <f>IF(B590="","",IF(MOD(ROW(A586),1),"",COUNT(A$4:A589)+1))</f>
        <v/>
      </c>
      <c r="B590" s="113"/>
      <c r="C590" s="76"/>
      <c r="D590" s="61"/>
      <c r="E590" s="118"/>
      <c r="F590" s="94"/>
      <c r="G590" s="94"/>
      <c r="H590" s="118"/>
      <c r="I590" s="94"/>
      <c r="J590" s="94"/>
      <c r="K590" s="95" t="str">
        <f t="shared" si="28"/>
        <v xml:space="preserve"> </v>
      </c>
      <c r="L590" s="82"/>
      <c r="M590" s="83">
        <f t="shared" si="29"/>
        <v>0</v>
      </c>
      <c r="N590" s="84"/>
      <c r="O590" s="84"/>
      <c r="P590" s="85">
        <f t="shared" si="30"/>
        <v>0</v>
      </c>
      <c r="Q590" s="106"/>
      <c r="R590" s="87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</row>
    <row r="591" spans="1:49" x14ac:dyDescent="0.25">
      <c r="A591" s="74" t="str">
        <f>IF(B591="","",IF(MOD(ROW(A587),1),"",COUNT(A$4:A590)+1))</f>
        <v/>
      </c>
      <c r="B591" s="113"/>
      <c r="C591" s="76"/>
      <c r="D591" s="61"/>
      <c r="E591" s="118"/>
      <c r="F591" s="94"/>
      <c r="G591" s="94"/>
      <c r="H591" s="118"/>
      <c r="I591" s="94"/>
      <c r="J591" s="94"/>
      <c r="K591" s="95" t="str">
        <f t="shared" si="28"/>
        <v xml:space="preserve"> </v>
      </c>
      <c r="L591" s="82"/>
      <c r="M591" s="83">
        <f t="shared" si="29"/>
        <v>0</v>
      </c>
      <c r="N591" s="84"/>
      <c r="O591" s="84"/>
      <c r="P591" s="85">
        <f t="shared" si="30"/>
        <v>0</v>
      </c>
      <c r="Q591" s="106"/>
      <c r="R591" s="87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</row>
    <row r="592" spans="1:49" x14ac:dyDescent="0.25">
      <c r="A592" s="74" t="str">
        <f>IF(B592="","",IF(MOD(ROW(A588),1),"",COUNT(A$4:A591)+1))</f>
        <v/>
      </c>
      <c r="B592" s="113"/>
      <c r="C592" s="76"/>
      <c r="D592" s="61"/>
      <c r="E592" s="118"/>
      <c r="F592" s="94"/>
      <c r="G592" s="94"/>
      <c r="H592" s="118"/>
      <c r="I592" s="94"/>
      <c r="J592" s="94"/>
      <c r="K592" s="95" t="str">
        <f t="shared" si="28"/>
        <v xml:space="preserve"> </v>
      </c>
      <c r="L592" s="82"/>
      <c r="M592" s="83">
        <f t="shared" si="29"/>
        <v>0</v>
      </c>
      <c r="N592" s="84"/>
      <c r="O592" s="84"/>
      <c r="P592" s="85">
        <f t="shared" si="30"/>
        <v>0</v>
      </c>
      <c r="Q592" s="106"/>
      <c r="R592" s="87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</row>
    <row r="593" spans="1:49" x14ac:dyDescent="0.25">
      <c r="A593" s="74" t="str">
        <f>IF(B593="","",IF(MOD(ROW(A589),1),"",COUNT(A$4:A592)+1))</f>
        <v/>
      </c>
      <c r="B593" s="113"/>
      <c r="C593" s="76"/>
      <c r="D593" s="61"/>
      <c r="E593" s="118"/>
      <c r="F593" s="94"/>
      <c r="G593" s="94"/>
      <c r="H593" s="118"/>
      <c r="I593" s="94"/>
      <c r="J593" s="94"/>
      <c r="K593" s="95" t="str">
        <f t="shared" si="28"/>
        <v xml:space="preserve"> </v>
      </c>
      <c r="L593" s="82"/>
      <c r="M593" s="83">
        <f t="shared" si="29"/>
        <v>0</v>
      </c>
      <c r="N593" s="84"/>
      <c r="O593" s="84"/>
      <c r="P593" s="85">
        <f t="shared" si="30"/>
        <v>0</v>
      </c>
      <c r="Q593" s="106"/>
      <c r="R593" s="87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</row>
    <row r="594" spans="1:49" x14ac:dyDescent="0.25">
      <c r="A594" s="74" t="str">
        <f>IF(B594="","",IF(MOD(ROW(A590),1),"",COUNT(A$4:A593)+1))</f>
        <v/>
      </c>
      <c r="B594" s="113"/>
      <c r="C594" s="76"/>
      <c r="D594" s="61"/>
      <c r="E594" s="118"/>
      <c r="F594" s="94"/>
      <c r="G594" s="94"/>
      <c r="H594" s="118"/>
      <c r="I594" s="94"/>
      <c r="J594" s="94"/>
      <c r="K594" s="95" t="str">
        <f t="shared" si="28"/>
        <v xml:space="preserve"> </v>
      </c>
      <c r="L594" s="82"/>
      <c r="M594" s="83">
        <f t="shared" si="29"/>
        <v>0</v>
      </c>
      <c r="N594" s="84"/>
      <c r="O594" s="84"/>
      <c r="P594" s="85">
        <f t="shared" si="30"/>
        <v>0</v>
      </c>
      <c r="Q594" s="106"/>
      <c r="R594" s="87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</row>
    <row r="595" spans="1:49" x14ac:dyDescent="0.25">
      <c r="A595" s="74" t="str">
        <f>IF(B595="","",IF(MOD(ROW(A591),1),"",COUNT(A$4:A594)+1))</f>
        <v/>
      </c>
      <c r="B595" s="113"/>
      <c r="C595" s="76"/>
      <c r="D595" s="61"/>
      <c r="E595" s="118"/>
      <c r="F595" s="94"/>
      <c r="G595" s="94"/>
      <c r="H595" s="118"/>
      <c r="I595" s="94"/>
      <c r="J595" s="94"/>
      <c r="K595" s="95" t="str">
        <f t="shared" si="28"/>
        <v xml:space="preserve"> </v>
      </c>
      <c r="L595" s="82"/>
      <c r="M595" s="83">
        <f t="shared" si="29"/>
        <v>0</v>
      </c>
      <c r="N595" s="84"/>
      <c r="O595" s="84"/>
      <c r="P595" s="85">
        <f t="shared" si="30"/>
        <v>0</v>
      </c>
      <c r="Q595" s="106"/>
      <c r="R595" s="87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</row>
    <row r="596" spans="1:49" x14ac:dyDescent="0.25">
      <c r="A596" s="74" t="str">
        <f>IF(B596="","",IF(MOD(ROW(A592),1),"",COUNT(A$4:A595)+1))</f>
        <v/>
      </c>
      <c r="B596" s="113"/>
      <c r="C596" s="76"/>
      <c r="D596" s="61"/>
      <c r="E596" s="118"/>
      <c r="F596" s="94"/>
      <c r="G596" s="94"/>
      <c r="H596" s="118"/>
      <c r="I596" s="94"/>
      <c r="J596" s="94"/>
      <c r="K596" s="95" t="str">
        <f t="shared" si="28"/>
        <v xml:space="preserve"> </v>
      </c>
      <c r="L596" s="82"/>
      <c r="M596" s="83">
        <f t="shared" si="29"/>
        <v>0</v>
      </c>
      <c r="N596" s="84"/>
      <c r="O596" s="84"/>
      <c r="P596" s="85">
        <f t="shared" si="30"/>
        <v>0</v>
      </c>
      <c r="Q596" s="106"/>
      <c r="R596" s="87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</row>
    <row r="597" spans="1:49" x14ac:dyDescent="0.25">
      <c r="A597" s="74" t="str">
        <f>IF(B597="","",IF(MOD(ROW(A593),1),"",COUNT(A$4:A596)+1))</f>
        <v/>
      </c>
      <c r="B597" s="113"/>
      <c r="C597" s="76"/>
      <c r="D597" s="61"/>
      <c r="E597" s="118"/>
      <c r="F597" s="94"/>
      <c r="G597" s="94"/>
      <c r="H597" s="118"/>
      <c r="I597" s="94"/>
      <c r="J597" s="94"/>
      <c r="K597" s="95" t="str">
        <f t="shared" si="28"/>
        <v xml:space="preserve"> </v>
      </c>
      <c r="L597" s="82"/>
      <c r="M597" s="83">
        <f t="shared" si="29"/>
        <v>0</v>
      </c>
      <c r="N597" s="84"/>
      <c r="O597" s="84"/>
      <c r="P597" s="85">
        <f t="shared" si="30"/>
        <v>0</v>
      </c>
      <c r="Q597" s="106"/>
      <c r="R597" s="87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</row>
    <row r="598" spans="1:49" x14ac:dyDescent="0.25">
      <c r="A598" s="74" t="str">
        <f>IF(B598="","",IF(MOD(ROW(A594),1),"",COUNT(A$4:A597)+1))</f>
        <v/>
      </c>
      <c r="B598" s="113"/>
      <c r="C598" s="76"/>
      <c r="D598" s="61"/>
      <c r="E598" s="118"/>
      <c r="F598" s="94"/>
      <c r="G598" s="94"/>
      <c r="H598" s="118"/>
      <c r="I598" s="94"/>
      <c r="J598" s="94"/>
      <c r="K598" s="95" t="str">
        <f t="shared" si="28"/>
        <v xml:space="preserve"> </v>
      </c>
      <c r="L598" s="82"/>
      <c r="M598" s="83">
        <f t="shared" si="29"/>
        <v>0</v>
      </c>
      <c r="N598" s="84"/>
      <c r="O598" s="84"/>
      <c r="P598" s="85">
        <f t="shared" si="30"/>
        <v>0</v>
      </c>
      <c r="Q598" s="106"/>
      <c r="R598" s="87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</row>
    <row r="599" spans="1:49" x14ac:dyDescent="0.25">
      <c r="A599" s="74" t="str">
        <f>IF(B599="","",IF(MOD(ROW(A595),1),"",COUNT(A$4:A598)+1))</f>
        <v/>
      </c>
      <c r="B599" s="113"/>
      <c r="C599" s="76"/>
      <c r="D599" s="61"/>
      <c r="E599" s="118"/>
      <c r="F599" s="94"/>
      <c r="G599" s="94"/>
      <c r="H599" s="118"/>
      <c r="I599" s="94"/>
      <c r="J599" s="94"/>
      <c r="K599" s="95" t="str">
        <f t="shared" si="28"/>
        <v xml:space="preserve"> </v>
      </c>
      <c r="L599" s="82"/>
      <c r="M599" s="83">
        <f t="shared" si="29"/>
        <v>0</v>
      </c>
      <c r="N599" s="84"/>
      <c r="O599" s="84"/>
      <c r="P599" s="85">
        <f t="shared" si="30"/>
        <v>0</v>
      </c>
      <c r="Q599" s="106"/>
      <c r="R599" s="87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</row>
    <row r="600" spans="1:49" x14ac:dyDescent="0.25">
      <c r="A600" s="74" t="str">
        <f>IF(B600="","",IF(MOD(ROW(A596),1),"",COUNT(A$4:A599)+1))</f>
        <v/>
      </c>
      <c r="B600" s="113"/>
      <c r="C600" s="76"/>
      <c r="D600" s="61"/>
      <c r="E600" s="118"/>
      <c r="F600" s="94"/>
      <c r="G600" s="94"/>
      <c r="H600" s="118"/>
      <c r="I600" s="94"/>
      <c r="J600" s="94"/>
      <c r="K600" s="95" t="str">
        <f t="shared" si="28"/>
        <v xml:space="preserve"> </v>
      </c>
      <c r="L600" s="82"/>
      <c r="M600" s="83">
        <f t="shared" si="29"/>
        <v>0</v>
      </c>
      <c r="N600" s="84"/>
      <c r="O600" s="84"/>
      <c r="P600" s="85">
        <f t="shared" si="30"/>
        <v>0</v>
      </c>
      <c r="Q600" s="106"/>
      <c r="R600" s="87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</row>
    <row r="601" spans="1:49" x14ac:dyDescent="0.25">
      <c r="A601" s="74" t="str">
        <f>IF(B601="","",IF(MOD(ROW(A597),1),"",COUNT(A$4:A600)+1))</f>
        <v/>
      </c>
      <c r="B601" s="113"/>
      <c r="C601" s="76"/>
      <c r="D601" s="61"/>
      <c r="E601" s="118"/>
      <c r="F601" s="94"/>
      <c r="G601" s="94"/>
      <c r="H601" s="118"/>
      <c r="I601" s="94"/>
      <c r="J601" s="94"/>
      <c r="K601" s="95" t="str">
        <f t="shared" si="28"/>
        <v xml:space="preserve"> </v>
      </c>
      <c r="L601" s="82"/>
      <c r="M601" s="83">
        <f t="shared" si="29"/>
        <v>0</v>
      </c>
      <c r="N601" s="84"/>
      <c r="O601" s="84"/>
      <c r="P601" s="85">
        <f t="shared" si="30"/>
        <v>0</v>
      </c>
      <c r="Q601" s="106"/>
      <c r="R601" s="87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</row>
    <row r="602" spans="1:49" x14ac:dyDescent="0.25">
      <c r="A602" s="74" t="str">
        <f>IF(B602="","",IF(MOD(ROW(A598),1),"",COUNT(A$4:A601)+1))</f>
        <v/>
      </c>
      <c r="B602" s="113"/>
      <c r="C602" s="76"/>
      <c r="D602" s="61"/>
      <c r="E602" s="118"/>
      <c r="F602" s="94"/>
      <c r="G602" s="94"/>
      <c r="H602" s="118"/>
      <c r="I602" s="94"/>
      <c r="J602" s="94"/>
      <c r="K602" s="95" t="str">
        <f t="shared" si="28"/>
        <v xml:space="preserve"> </v>
      </c>
      <c r="L602" s="82"/>
      <c r="M602" s="83">
        <f t="shared" si="29"/>
        <v>0</v>
      </c>
      <c r="N602" s="84"/>
      <c r="O602" s="84"/>
      <c r="P602" s="85">
        <f t="shared" si="30"/>
        <v>0</v>
      </c>
      <c r="Q602" s="106"/>
      <c r="R602" s="87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</row>
    <row r="603" spans="1:49" x14ac:dyDescent="0.25">
      <c r="A603" s="74" t="str">
        <f>IF(B603="","",IF(MOD(ROW(A599),1),"",COUNT(A$4:A602)+1))</f>
        <v/>
      </c>
      <c r="B603" s="113"/>
      <c r="C603" s="76"/>
      <c r="D603" s="61"/>
      <c r="E603" s="118"/>
      <c r="F603" s="94"/>
      <c r="G603" s="94"/>
      <c r="H603" s="118"/>
      <c r="I603" s="94"/>
      <c r="J603" s="94"/>
      <c r="K603" s="95" t="str">
        <f t="shared" si="28"/>
        <v xml:space="preserve"> </v>
      </c>
      <c r="L603" s="82"/>
      <c r="M603" s="83">
        <f t="shared" si="29"/>
        <v>0</v>
      </c>
      <c r="N603" s="84"/>
      <c r="O603" s="84"/>
      <c r="P603" s="85">
        <f t="shared" si="30"/>
        <v>0</v>
      </c>
      <c r="Q603" s="106"/>
      <c r="R603" s="87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</row>
    <row r="604" spans="1:49" x14ac:dyDescent="0.25">
      <c r="A604" s="74" t="str">
        <f>IF(B604="","",IF(MOD(ROW(A600),1),"",COUNT(A$4:A603)+1))</f>
        <v/>
      </c>
      <c r="B604" s="113"/>
      <c r="C604" s="76"/>
      <c r="D604" s="61"/>
      <c r="E604" s="118"/>
      <c r="F604" s="94"/>
      <c r="G604" s="94"/>
      <c r="H604" s="118"/>
      <c r="I604" s="94"/>
      <c r="J604" s="94"/>
      <c r="K604" s="95" t="str">
        <f t="shared" ref="K604:K610" si="31">IF(H604&gt;0,(H604+I604)-(E604+F604)," ")</f>
        <v xml:space="preserve"> </v>
      </c>
      <c r="L604" s="82"/>
      <c r="M604" s="83">
        <f t="shared" si="29"/>
        <v>0</v>
      </c>
      <c r="N604" s="84"/>
      <c r="O604" s="84"/>
      <c r="P604" s="85">
        <f t="shared" si="30"/>
        <v>0</v>
      </c>
      <c r="Q604" s="106"/>
      <c r="R604" s="87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</row>
    <row r="605" spans="1:49" x14ac:dyDescent="0.25">
      <c r="A605" s="74" t="str">
        <f>IF(B605="","",IF(MOD(ROW(A601),1),"",COUNT(A$4:A604)+1))</f>
        <v/>
      </c>
      <c r="B605" s="113"/>
      <c r="C605" s="76"/>
      <c r="D605" s="61"/>
      <c r="E605" s="118"/>
      <c r="F605" s="94"/>
      <c r="G605" s="94"/>
      <c r="H605" s="118"/>
      <c r="I605" s="94"/>
      <c r="J605" s="94"/>
      <c r="K605" s="95" t="str">
        <f t="shared" si="31"/>
        <v xml:space="preserve"> </v>
      </c>
      <c r="L605" s="82"/>
      <c r="M605" s="83">
        <f t="shared" si="29"/>
        <v>0</v>
      </c>
      <c r="N605" s="84"/>
      <c r="O605" s="84"/>
      <c r="P605" s="85">
        <f t="shared" si="30"/>
        <v>0</v>
      </c>
      <c r="Q605" s="106"/>
      <c r="R605" s="87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</row>
    <row r="606" spans="1:49" x14ac:dyDescent="0.25">
      <c r="A606" s="74" t="str">
        <f>IF(B606="","",IF(MOD(ROW(A602),1),"",COUNT(A$4:A605)+1))</f>
        <v/>
      </c>
      <c r="B606" s="113"/>
      <c r="C606" s="76"/>
      <c r="D606" s="61"/>
      <c r="E606" s="118"/>
      <c r="F606" s="94"/>
      <c r="G606" s="94"/>
      <c r="H606" s="118"/>
      <c r="I606" s="94"/>
      <c r="J606" s="94"/>
      <c r="K606" s="95" t="str">
        <f t="shared" si="31"/>
        <v xml:space="preserve"> </v>
      </c>
      <c r="L606" s="82"/>
      <c r="M606" s="83">
        <f t="shared" si="29"/>
        <v>0</v>
      </c>
      <c r="N606" s="84"/>
      <c r="O606" s="84"/>
      <c r="P606" s="85">
        <f t="shared" si="30"/>
        <v>0</v>
      </c>
      <c r="Q606" s="106"/>
      <c r="R606" s="87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</row>
    <row r="607" spans="1:49" x14ac:dyDescent="0.25">
      <c r="A607" s="74" t="str">
        <f>IF(B607="","",IF(MOD(ROW(A603),1),"",COUNT(A$4:A606)+1))</f>
        <v/>
      </c>
      <c r="B607" s="113"/>
      <c r="C607" s="76"/>
      <c r="D607" s="61"/>
      <c r="E607" s="118"/>
      <c r="F607" s="94"/>
      <c r="G607" s="94"/>
      <c r="H607" s="118"/>
      <c r="I607" s="94"/>
      <c r="J607" s="94"/>
      <c r="K607" s="95" t="str">
        <f t="shared" si="31"/>
        <v xml:space="preserve"> </v>
      </c>
      <c r="L607" s="82"/>
      <c r="M607" s="83">
        <f t="shared" si="29"/>
        <v>0</v>
      </c>
      <c r="N607" s="84"/>
      <c r="O607" s="84"/>
      <c r="P607" s="85">
        <f t="shared" si="30"/>
        <v>0</v>
      </c>
      <c r="Q607" s="106"/>
      <c r="R607" s="87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</row>
    <row r="608" spans="1:49" x14ac:dyDescent="0.25">
      <c r="A608" s="74" t="str">
        <f>IF(B608="","",IF(MOD(ROW(A604),1),"",COUNT(A$4:A607)+1))</f>
        <v/>
      </c>
      <c r="B608" s="113"/>
      <c r="C608" s="76"/>
      <c r="D608" s="61"/>
      <c r="E608" s="118"/>
      <c r="F608" s="94"/>
      <c r="G608" s="94"/>
      <c r="H608" s="118"/>
      <c r="I608" s="94"/>
      <c r="J608" s="94"/>
      <c r="K608" s="95" t="str">
        <f t="shared" si="31"/>
        <v xml:space="preserve"> </v>
      </c>
      <c r="L608" s="82"/>
      <c r="M608" s="83">
        <f t="shared" si="29"/>
        <v>0</v>
      </c>
      <c r="N608" s="84"/>
      <c r="O608" s="84"/>
      <c r="P608" s="85">
        <f t="shared" si="30"/>
        <v>0</v>
      </c>
      <c r="Q608" s="106"/>
      <c r="R608" s="87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</row>
    <row r="609" spans="1:49" x14ac:dyDescent="0.25">
      <c r="A609" s="74" t="str">
        <f>IF(B609="","",IF(MOD(ROW(A605),1),"",COUNT(A$4:A608)+1))</f>
        <v/>
      </c>
      <c r="B609" s="113"/>
      <c r="C609" s="76"/>
      <c r="D609" s="61"/>
      <c r="E609" s="118"/>
      <c r="F609" s="94"/>
      <c r="G609" s="94"/>
      <c r="H609" s="118"/>
      <c r="I609" s="94"/>
      <c r="J609" s="94"/>
      <c r="K609" s="95" t="str">
        <f t="shared" si="31"/>
        <v xml:space="preserve"> </v>
      </c>
      <c r="L609" s="82"/>
      <c r="M609" s="83">
        <f t="shared" si="29"/>
        <v>0</v>
      </c>
      <c r="N609" s="84"/>
      <c r="O609" s="84"/>
      <c r="P609" s="85">
        <f t="shared" si="30"/>
        <v>0</v>
      </c>
      <c r="Q609" s="106"/>
      <c r="R609" s="87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</row>
    <row r="610" spans="1:49" ht="19.5" thickBot="1" x14ac:dyDescent="0.3">
      <c r="A610" s="119" t="str">
        <f>IF(B610="","",IF(MOD(ROW(A606),1),"",COUNT(A$4:A609)+1))</f>
        <v/>
      </c>
      <c r="B610" s="120"/>
      <c r="C610" s="121"/>
      <c r="D610" s="61"/>
      <c r="E610" s="115"/>
      <c r="F610" s="115"/>
      <c r="G610" s="115"/>
      <c r="H610" s="122"/>
      <c r="I610" s="115"/>
      <c r="J610" s="115"/>
      <c r="K610" s="123" t="str">
        <f t="shared" si="31"/>
        <v xml:space="preserve"> </v>
      </c>
      <c r="L610" s="124"/>
      <c r="M610" s="83">
        <f t="shared" si="29"/>
        <v>0</v>
      </c>
      <c r="N610" s="125"/>
      <c r="O610" s="125"/>
      <c r="P610" s="85">
        <f t="shared" si="30"/>
        <v>0</v>
      </c>
      <c r="Q610" s="126"/>
      <c r="R610" s="127"/>
      <c r="S610" s="128"/>
      <c r="T610" s="128"/>
      <c r="U610" s="128"/>
      <c r="V610" s="128"/>
      <c r="W610" s="128"/>
      <c r="X610" s="128"/>
      <c r="Y610" s="128"/>
      <c r="Z610" s="128"/>
      <c r="AA610" s="128"/>
      <c r="AB610" s="128"/>
      <c r="AC610" s="128"/>
      <c r="AD610" s="128"/>
      <c r="AE610" s="128"/>
      <c r="AF610" s="128"/>
      <c r="AG610" s="128"/>
      <c r="AH610" s="128"/>
      <c r="AI610" s="128"/>
      <c r="AJ610" s="128"/>
      <c r="AK610" s="128"/>
      <c r="AL610" s="128"/>
      <c r="AM610" s="128"/>
      <c r="AN610" s="128"/>
      <c r="AO610" s="128"/>
      <c r="AP610" s="128"/>
      <c r="AQ610" s="128"/>
      <c r="AR610" s="128"/>
      <c r="AS610" s="128"/>
      <c r="AT610" s="128"/>
      <c r="AU610" s="128"/>
      <c r="AV610" s="128"/>
      <c r="AW610" s="128"/>
    </row>
  </sheetData>
  <mergeCells count="15">
    <mergeCell ref="M19:M21"/>
    <mergeCell ref="N19:N22"/>
    <mergeCell ref="O19:O22"/>
    <mergeCell ref="P19:P21"/>
    <mergeCell ref="Q19:Q21"/>
    <mergeCell ref="J17:K17"/>
    <mergeCell ref="M17:N17"/>
    <mergeCell ref="A19:A22"/>
    <mergeCell ref="B19:B22"/>
    <mergeCell ref="C19:C22"/>
    <mergeCell ref="D19:D22"/>
    <mergeCell ref="E19:G21"/>
    <mergeCell ref="H19:J21"/>
    <mergeCell ref="K19:K21"/>
    <mergeCell ref="L19:L21"/>
  </mergeCells>
  <conditionalFormatting sqref="B301:B610">
    <cfRule type="notContainsBlanks" dxfId="1" priority="2">
      <formula>LEN(TRIM(B301))&gt;0</formula>
    </cfRule>
  </conditionalFormatting>
  <conditionalFormatting sqref="R301:AW610">
    <cfRule type="expression" dxfId="0" priority="1">
      <formula>R301&gt;0</formula>
    </cfRule>
  </conditionalFormatting>
  <dataValidations count="2">
    <dataValidation type="list" allowBlank="1" showInputMessage="1" showErrorMessage="1" sqref="D55:D610">
      <formula1>$AX$32:$AX$34</formula1>
    </dataValidation>
    <dataValidation type="list" allowBlank="1" showInputMessage="1" showErrorMessage="1" sqref="C55:C610">
      <formula1>$AZ$32:$AZ$36</formula1>
    </dataValidation>
  </dataValidations>
  <hyperlinks>
    <hyperlink ref="BJ1" location="'ОБЛАДНАННЯ ПО ін.ном.'!A1" display="Вагон &quot;Офіс&quot;"/>
    <hyperlink ref="BJ2" location="'ОБЛАДНАННЯ ПО ін.ном.'!A1" display="Вагон &quot;Лабораторія&quot;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Макрос1">
                <anchor moveWithCells="1" sizeWithCells="1">
                  <from>
                    <xdr:col>1</xdr:col>
                    <xdr:colOff>1209675</xdr:colOff>
                    <xdr:row>18</xdr:row>
                    <xdr:rowOff>1285875</xdr:rowOff>
                  </from>
                  <to>
                    <xdr:col>2</xdr:col>
                    <xdr:colOff>533400</xdr:colOff>
                    <xdr:row>18</xdr:row>
                    <xdr:rowOff>2095500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Загальний</vt:lpstr>
      <vt:lpstr>Загальний!Область_печати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Олександр</dc:creator>
  <cp:lastModifiedBy>Ковтун Олександр</cp:lastModifiedBy>
  <dcterms:created xsi:type="dcterms:W3CDTF">2020-01-21T11:38:21Z</dcterms:created>
  <dcterms:modified xsi:type="dcterms:W3CDTF">2020-01-21T12:02:45Z</dcterms:modified>
</cp:coreProperties>
</file>