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Google Диск\ITR Finance Manager\Work Files\"/>
    </mc:Choice>
  </mc:AlternateContent>
  <bookViews>
    <workbookView xWindow="0" yWindow="0" windowWidth="20490" windowHeight="8235" activeTab="1"/>
  </bookViews>
  <sheets>
    <sheet name="Данные" sheetId="1" r:id="rId1"/>
    <sheet name="Свод" sheetId="11" r:id="rId2"/>
  </sheets>
  <definedNames>
    <definedName name="_xlnm._FilterDatabase" localSheetId="0" hidden="1">Данные!$A$1:$T$25</definedName>
  </definedNames>
  <calcPr calcId="162913"/>
  <pivotCaches>
    <pivotCache cacheId="26" r:id="rId3"/>
  </pivotCaches>
</workbook>
</file>

<file path=xl/calcChain.xml><?xml version="1.0" encoding="utf-8"?>
<calcChain xmlns="http://schemas.openxmlformats.org/spreadsheetml/2006/main">
  <c r="T25" i="1" l="1"/>
  <c r="S25" i="1"/>
  <c r="R25" i="1"/>
  <c r="Q25" i="1"/>
  <c r="T24" i="1"/>
  <c r="S24" i="1"/>
  <c r="R24" i="1"/>
  <c r="Q24" i="1"/>
  <c r="T23" i="1"/>
  <c r="S23" i="1"/>
  <c r="R23" i="1"/>
  <c r="Q23" i="1"/>
  <c r="T22" i="1"/>
  <c r="S22" i="1"/>
  <c r="R22" i="1"/>
  <c r="Q22" i="1"/>
  <c r="T21" i="1"/>
  <c r="S21" i="1"/>
  <c r="R21" i="1"/>
  <c r="Q21" i="1"/>
  <c r="T20" i="1"/>
  <c r="S20" i="1"/>
  <c r="R20" i="1"/>
  <c r="Q20" i="1"/>
  <c r="T19" i="1"/>
  <c r="S19" i="1"/>
  <c r="R19" i="1"/>
  <c r="Q19" i="1"/>
  <c r="T18" i="1"/>
  <c r="S18" i="1"/>
  <c r="R18" i="1"/>
  <c r="Q18" i="1"/>
  <c r="T17" i="1"/>
  <c r="S17" i="1"/>
  <c r="R17" i="1"/>
  <c r="Q17" i="1"/>
  <c r="T16" i="1"/>
  <c r="S16" i="1"/>
  <c r="R16" i="1"/>
  <c r="Q16" i="1"/>
  <c r="T15" i="1"/>
  <c r="S15" i="1"/>
  <c r="R15" i="1"/>
  <c r="Q15" i="1"/>
  <c r="T14" i="1"/>
  <c r="S14" i="1"/>
  <c r="R14" i="1"/>
  <c r="Q14" i="1"/>
  <c r="T13" i="1"/>
  <c r="S13" i="1"/>
  <c r="R13" i="1"/>
  <c r="Q13" i="1"/>
  <c r="T12" i="1"/>
  <c r="S12" i="1"/>
  <c r="R12" i="1"/>
  <c r="Q12" i="1"/>
  <c r="T11" i="1"/>
  <c r="S11" i="1"/>
  <c r="R11" i="1"/>
  <c r="Q11" i="1"/>
  <c r="T10" i="1"/>
  <c r="S10" i="1"/>
  <c r="R10" i="1"/>
  <c r="Q10" i="1"/>
  <c r="T9" i="1"/>
  <c r="S9" i="1"/>
  <c r="R9" i="1"/>
  <c r="Q9" i="1"/>
  <c r="T8" i="1"/>
  <c r="S8" i="1"/>
  <c r="R8" i="1"/>
  <c r="Q8" i="1"/>
  <c r="T7" i="1"/>
  <c r="S7" i="1"/>
  <c r="R7" i="1"/>
  <c r="Q7" i="1"/>
  <c r="T6" i="1"/>
  <c r="S6" i="1"/>
  <c r="R6" i="1"/>
  <c r="Q6" i="1"/>
  <c r="T5" i="1"/>
  <c r="S5" i="1"/>
  <c r="R5" i="1"/>
  <c r="Q5" i="1"/>
  <c r="T4" i="1"/>
  <c r="S4" i="1"/>
  <c r="R4" i="1"/>
  <c r="Q4" i="1"/>
  <c r="T3" i="1"/>
  <c r="S3" i="1"/>
  <c r="R3" i="1"/>
  <c r="Q3" i="1"/>
  <c r="T2" i="1"/>
  <c r="S2" i="1"/>
  <c r="R2" i="1"/>
  <c r="Q2" i="1"/>
</calcChain>
</file>

<file path=xl/sharedStrings.xml><?xml version="1.0" encoding="utf-8"?>
<sst xmlns="http://schemas.openxmlformats.org/spreadsheetml/2006/main" count="177" uniqueCount="78">
  <si>
    <t>Статус</t>
  </si>
  <si>
    <t>ACCEPT</t>
  </si>
  <si>
    <t>#</t>
  </si>
  <si>
    <t>Номер бронирования</t>
  </si>
  <si>
    <t>Валюта</t>
  </si>
  <si>
    <t>Цена</t>
  </si>
  <si>
    <t>NetPrice</t>
  </si>
  <si>
    <t>Комиссия</t>
  </si>
  <si>
    <t>Доп опции</t>
  </si>
  <si>
    <t>Коммисия доп опция</t>
  </si>
  <si>
    <t>Место получения</t>
  </si>
  <si>
    <t>Возврат автомобиля</t>
  </si>
  <si>
    <t>Обновление</t>
  </si>
  <si>
    <t>Дата бронирования</t>
  </si>
  <si>
    <t>Страна</t>
  </si>
  <si>
    <t>Дата начала</t>
  </si>
  <si>
    <t>Дата окончания</t>
  </si>
  <si>
    <t>ГлубинаБронированияНач</t>
  </si>
  <si>
    <t>Место полученияСтрана</t>
  </si>
  <si>
    <t>АрендоДни</t>
  </si>
  <si>
    <t>ГлубинаБронированияНач = Дата начала - Дата бронирования</t>
  </si>
  <si>
    <t>B91924963</t>
  </si>
  <si>
    <t>EUR</t>
  </si>
  <si>
    <t>Cyprus(CY), Larnaca, Larnaca Airport(LCA)</t>
  </si>
  <si>
    <t>Russian Federation</t>
  </si>
  <si>
    <t>B11047403</t>
  </si>
  <si>
    <t>Poland(PL), Warsaw, Warsaw Frederic Chopin Airport(WAW)</t>
  </si>
  <si>
    <t>Taiwan</t>
  </si>
  <si>
    <t>B22105207</t>
  </si>
  <si>
    <t>CANCEL</t>
  </si>
  <si>
    <t>Greece(GR), Thessaloniki, Thessaloniki Airport(SKG)</t>
  </si>
  <si>
    <t>B25955775</t>
  </si>
  <si>
    <t>Spain-Mainland(ES), Barcelona, Barcelona Airport(BCN)</t>
  </si>
  <si>
    <t>B35211873</t>
  </si>
  <si>
    <t>Norway(NO), Bergen, Bergen Airport(BGO)</t>
  </si>
  <si>
    <t>B61921745</t>
  </si>
  <si>
    <t>Germany(DE), Dusseldorf, Dusseldorf Airport(DUS)</t>
  </si>
  <si>
    <t>B66853868</t>
  </si>
  <si>
    <t>Italy(IT), Bologna, Bologna Airport(BLQ)</t>
  </si>
  <si>
    <t>B71619100</t>
  </si>
  <si>
    <t>Germany(DE), Frankfurt, Frankfurt International Airport(FRA)</t>
  </si>
  <si>
    <t>B81008952</t>
  </si>
  <si>
    <t>Jordan(JO), Amman, Amman International Airport Queen Alia(AMM)</t>
  </si>
  <si>
    <t>B51210093</t>
  </si>
  <si>
    <t>Spain-Balearic Islands(ES), Majorca, Palma De Mallorca Airport(PMI)</t>
  </si>
  <si>
    <t>B61123759</t>
  </si>
  <si>
    <t>B91436232</t>
  </si>
  <si>
    <t>Spain-Mainland(ES), Malaga, Malaga Railway Station()</t>
  </si>
  <si>
    <t>B85541785</t>
  </si>
  <si>
    <t>Turkey(TR), Antalya, Antalya Airport(AYT)</t>
  </si>
  <si>
    <t>B11625073</t>
  </si>
  <si>
    <t>Spain-Mainland(ES), Madrid, Madrid Airport(MAD)</t>
  </si>
  <si>
    <t>B72650874</t>
  </si>
  <si>
    <t>B11217910</t>
  </si>
  <si>
    <t>United Arab Emirates(AE), Dubai, Dubai Al Maktoum International Airport(DWC)</t>
  </si>
  <si>
    <t>B21393573</t>
  </si>
  <si>
    <t>Germany(DE), Munich, Munich Downtown()</t>
  </si>
  <si>
    <t>B21962576</t>
  </si>
  <si>
    <t>Bulgaria(BG), Bourgas, Bourgas Airport(BOJ)</t>
  </si>
  <si>
    <t>B41450870</t>
  </si>
  <si>
    <t>Russia(RU), Simferopol, Simferopol International Airport(SIP)</t>
  </si>
  <si>
    <t>B71639972</t>
  </si>
  <si>
    <t>Germany(DE), Munich, Munich International Airport(MUC)</t>
  </si>
  <si>
    <t>B31961382</t>
  </si>
  <si>
    <t>Croatia(HR), Split, Split Airport(SPU)</t>
  </si>
  <si>
    <t>France</t>
  </si>
  <si>
    <t>B71411005</t>
  </si>
  <si>
    <t>Italy(IT), Pisa, Pisa Airport(PSA)</t>
  </si>
  <si>
    <t>B71874345</t>
  </si>
  <si>
    <t>Belgium(BE), Oostend, Oostend Downtown()</t>
  </si>
  <si>
    <t>B61809707</t>
  </si>
  <si>
    <t>Portugal(PT), Lisbon, Lisboa Airport(LIS)</t>
  </si>
  <si>
    <t>Кол-во Броней</t>
  </si>
  <si>
    <t>Коммисия ДопОпция</t>
  </si>
  <si>
    <t/>
  </si>
  <si>
    <t>Общий итог</t>
  </si>
  <si>
    <t>Сумма по полю Сред.Комиссия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</si>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</sst>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yyyy\-mm\-dd\ h:mm:ss"/>
    <numFmt numFmtId="167" formatCode="#,##0.000"/>
  </numFmts>
  <fonts count="9">
    <font>
      <sz val="10"/>
      <color rgb="FF000000"/>
      <name val="Arial"/>
    </font>
    <font>
      <sz val="12"/>
      <color theme="1"/>
      <name val="Arial"/>
    </font>
    <font>
      <sz val="10"/>
      <color theme="1"/>
      <name val="Arial"/>
    </font>
    <font>
      <b/>
      <sz val="9"/>
      <color rgb="FF000000"/>
      <name val="Tahoma"/>
    </font>
    <font>
      <b/>
      <sz val="10"/>
      <color rgb="FF0000FF"/>
      <name val="Tahoma"/>
    </font>
    <font>
      <sz val="10"/>
      <color rgb="FF0000FF"/>
      <name val="Tahoma"/>
    </font>
    <font>
      <sz val="10"/>
      <color rgb="FF0000FF"/>
      <name val="Arial"/>
    </font>
    <font>
      <i/>
      <sz val="12"/>
      <color rgb="FF000000"/>
      <name val="Lato"/>
    </font>
    <font>
      <b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C0C0C0"/>
        <bgColor rgb="FFC0C0C0"/>
      </patternFill>
    </fill>
    <fill>
      <patternFill patternType="solid">
        <fgColor rgb="FFF8F8F8"/>
        <bgColor rgb="FFF8F8F8"/>
      </patternFill>
    </fill>
    <fill>
      <patternFill patternType="solid">
        <fgColor rgb="FFE8E8E8"/>
        <bgColor rgb="FFE8E8E8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3" fontId="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166" fontId="3" fillId="4" borderId="0" xfId="0" applyNumberFormat="1" applyFont="1" applyFill="1" applyAlignment="1">
      <alignment horizontal="left"/>
    </xf>
    <xf numFmtId="3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2" fillId="0" borderId="0" xfId="0" applyFont="1"/>
    <xf numFmtId="0" fontId="3" fillId="5" borderId="0" xfId="0" applyFont="1" applyFill="1" applyAlignment="1">
      <alignment horizontal="left"/>
    </xf>
    <xf numFmtId="166" fontId="3" fillId="5" borderId="0" xfId="0" applyNumberFormat="1" applyFont="1" applyFill="1" applyAlignment="1">
      <alignment horizontal="left"/>
    </xf>
    <xf numFmtId="3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left"/>
    </xf>
    <xf numFmtId="3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67" fontId="1" fillId="0" borderId="0" xfId="0" applyNumberFormat="1" applyFont="1"/>
    <xf numFmtId="3" fontId="6" fillId="0" borderId="0" xfId="0" applyNumberFormat="1" applyFont="1" applyAlignment="1">
      <alignment horizontal="center"/>
    </xf>
    <xf numFmtId="0" fontId="6" fillId="0" borderId="0" xfId="0" applyFont="1"/>
    <xf numFmtId="0" fontId="7" fillId="2" borderId="0" xfId="0" applyFont="1" applyFill="1" applyAlignment="1">
      <alignment horizontal="left"/>
    </xf>
    <xf numFmtId="4" fontId="2" fillId="0" borderId="0" xfId="0" applyNumberFormat="1" applyFont="1"/>
    <xf numFmtId="0" fontId="0" fillId="0" borderId="1" xfId="0" applyFont="1" applyBorder="1" applyAlignment="1"/>
    <xf numFmtId="0" fontId="0" fillId="0" borderId="1" xfId="0" pivotButton="1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0" borderId="9" xfId="0" pivotButton="1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3" fontId="0" fillId="0" borderId="0" xfId="0" applyNumberFormat="1" applyFont="1" applyAlignment="1">
      <alignment horizontal="center"/>
    </xf>
    <xf numFmtId="3" fontId="0" fillId="0" borderId="1" xfId="0" pivotButton="1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0" fillId="0" borderId="0" xfId="0"/>
    <xf numFmtId="3" fontId="1" fillId="6" borderId="0" xfId="0" applyNumberFormat="1" applyFont="1" applyFill="1" applyAlignment="1">
      <alignment horizontal="center"/>
    </xf>
    <xf numFmtId="3" fontId="0" fillId="6" borderId="0" xfId="0" applyNumberFormat="1" applyFont="1" applyFill="1" applyAlignment="1">
      <alignment horizontal="center"/>
    </xf>
    <xf numFmtId="3" fontId="0" fillId="6" borderId="3" xfId="0" applyNumberFormat="1" applyFont="1" applyFill="1" applyBorder="1" applyAlignment="1">
      <alignment horizontal="center"/>
    </xf>
    <xf numFmtId="0" fontId="0" fillId="6" borderId="5" xfId="0" applyFont="1" applyFill="1" applyBorder="1" applyAlignment="1"/>
    <xf numFmtId="3" fontId="0" fillId="6" borderId="5" xfId="0" applyNumberFormat="1" applyFont="1" applyFill="1" applyBorder="1" applyAlignment="1">
      <alignment horizontal="center"/>
    </xf>
    <xf numFmtId="3" fontId="0" fillId="6" borderId="8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</cellXfs>
  <cellStyles count="1">
    <cellStyle name="Обычный" xfId="0" builtinId="0"/>
  </cellStyles>
  <dxfs count="1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ПроверкаКомиссия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ndrey Bukin" refreshedDate="43861.659201041664" refreshedVersion="6" recordCount="25">
  <cacheSource type="worksheet">
    <worksheetSource ref="A1:R26" sheet="Данные"/>
  </cacheSource>
  <cacheFields count="24">
    <cacheField name="#" numFmtId="0">
      <sharedItems containsString="0" containsBlank="1" containsNumber="1" containsInteger="1" minValue="1" maxValue="24"/>
    </cacheField>
    <cacheField name="Номер бронирования" numFmtId="0">
      <sharedItems containsBlank="1"/>
    </cacheField>
    <cacheField name="Статус" numFmtId="0">
      <sharedItems containsBlank="1" count="7">
        <s v="ACCEPT"/>
        <s v="CANCEL"/>
        <m/>
        <s v="REFUND" u="1"/>
        <s v="RECLAMATION" u="1"/>
        <s v="WAIT" u="1"/>
        <s v="QUOTE" u="1"/>
      </sharedItems>
    </cacheField>
    <cacheField name="Валюта" numFmtId="0">
      <sharedItems containsBlank="1"/>
    </cacheField>
    <cacheField name="Цена" numFmtId="0">
      <sharedItems containsString="0" containsBlank="1" containsNumber="1" minValue="36.69" maxValue="1552.22"/>
    </cacheField>
    <cacheField name="NetPrice" numFmtId="0">
      <sharedItems containsString="0" containsBlank="1" containsNumber="1" minValue="24.7" maxValue="1156.3499999999999"/>
    </cacheField>
    <cacheField name="Комиссия" numFmtId="0">
      <sharedItems containsString="0" containsBlank="1" containsNumber="1" minValue="6.48" maxValue="97.21"/>
    </cacheField>
    <cacheField name="Доп опции" numFmtId="0">
      <sharedItems containsString="0" containsBlank="1" containsNumber="1" minValue="0" maxValue="165.79"/>
    </cacheField>
    <cacheField name="Коммисия доп опция" numFmtId="0">
      <sharedItems containsString="0" containsBlank="1" containsNumber="1" minValue="0" maxValue="82.9"/>
    </cacheField>
    <cacheField name="Место получения" numFmtId="0">
      <sharedItems containsBlank="1"/>
    </cacheField>
    <cacheField name="Возврат автомобиля" numFmtId="0">
      <sharedItems containsBlank="1"/>
    </cacheField>
    <cacheField name="Обновление" numFmtId="0">
      <sharedItems containsNonDate="0" containsDate="1" containsString="0" containsBlank="1" minDate="2019-06-04T11:32:40" maxDate="2019-06-06T13:19:03"/>
    </cacheField>
    <cacheField name="Дата бронирования" numFmtId="0">
      <sharedItems containsNonDate="0" containsDate="1" containsString="0" containsBlank="1" minDate="2019-02-28T23:50:32" maxDate="2019-03-12T21:20:38"/>
    </cacheField>
    <cacheField name="Страна" numFmtId="0">
      <sharedItems containsBlank="1" count="91">
        <s v="Russian Federation"/>
        <s v="Taiwan"/>
        <s v="France"/>
        <m/>
        <s v="Denmark" u="1"/>
        <s v="Germany" u="1"/>
        <s v="Guernsey" u="1"/>
        <s v="Uzbekistan" u="1"/>
        <s v="Dominican Republic" u="1"/>
        <s v="Ivory Coast" u="1"/>
        <s v="Switzerland" u="1"/>
        <s v="Kenya" u="1"/>
        <s v="South Korea" u="1"/>
        <s v="Bulgaria" u="1"/>
        <s v="New Zealand" u="1"/>
        <s v="Ireland" u="1"/>
        <s v="China" u="1"/>
        <s v="Hong Kong" u="1"/>
        <s v="India" u="1"/>
        <s v="Bahrain" u="1"/>
        <s v="Morocco" u="1"/>
        <s v="Venezuela" u="1"/>
        <s v="Italy" u="1"/>
        <s v="Belarus" u="1"/>
        <s v="South Africa" u="1"/>
        <s v="Malta" u="1"/>
        <s v="Canada" u="1"/>
        <s v="Malaysia" u="1"/>
        <s v="Cyprus" u="1"/>
        <s v="Mongolia" u="1"/>
        <s v="Moldova" u="1"/>
        <s v="Armenia" u="1"/>
        <s v="Sweden" u="1"/>
        <s v="Romania" u="1"/>
        <s v="Jordan" u="1"/>
        <s v="Kuwait" u="1"/>
        <s v="Serbia" u="1"/>
        <s v="Iceland" u="1"/>
        <s v="Luxembourg" u="1"/>
        <s v="Saudi Arabia" u="1"/>
        <s v="Spain" u="1"/>
        <s v="Bosnia and Herzegowina" u="1"/>
        <s v="Latvia" u="1"/>
        <s v="Qatar" u="1"/>
        <s v="Rwanda" u="1"/>
        <s v="Hungary" u="1"/>
        <s v="United States" u="1"/>
        <s v="Slovenia" u="1"/>
        <s v="Finland" u="1"/>
        <s v="Greece" u="1"/>
        <s v="Netherlands" u="1"/>
        <s v="Montenegro" u="1"/>
        <s v="Brazil" u="1"/>
        <s v="Poland" u="1"/>
        <s v="Argentina" u="1"/>
        <s v="Israel" u="1"/>
        <s v="Portugal" u="1"/>
        <s v="Norway" u="1"/>
        <s v="Singapore" u="1"/>
        <s v="Pakistan" u="1"/>
        <s v="Croatia" u="1"/>
        <s v="Belgium" u="1"/>
        <s v="Thailand" u="1"/>
        <s v="Indonesia" u="1"/>
        <s v="Mauritius" u="1"/>
        <s v="Australia" u="1"/>
        <s v="Estonia" u="1"/>
        <s v="Andorra" u="1"/>
        <s v="Seychelles" u="1"/>
        <s v="New Caledonia" u="1"/>
        <s v="Iran" u="1"/>
        <s v="Chile" u="1"/>
        <s v="Tunisia" u="1"/>
        <s v="Turkmenistan" u="1"/>
        <s v="Mexico" u="1"/>
        <s v="Guadeloupe" u="1"/>
        <s v="Kazakhstan" u="1"/>
        <s v="United Arab Emirates" u="1"/>
        <s v="Egypt" u="1"/>
        <s v="Reunion" u="1"/>
        <s v="Turkey" u="1"/>
        <s v="Azerbaijan" u="1"/>
        <s v="Ukraine" u="1"/>
        <s v="Czech Republic" u="1"/>
        <s v="Costa Rica" u="1"/>
        <s v="Slovakia" u="1"/>
        <s v="Georgia" u="1"/>
        <s v="United Kingdom" u="1"/>
        <s v="Austria" u="1"/>
        <s v="Japan" u="1"/>
        <s v="Lithuania" u="1"/>
      </sharedItems>
    </cacheField>
    <cacheField name="Дата начала" numFmtId="0">
      <sharedItems containsNonDate="0" containsDate="1" containsString="0" containsBlank="1" minDate="2019-04-17T14:30:00" maxDate="2019-06-19T21:30:00"/>
    </cacheField>
    <cacheField name="Дата окончания" numFmtId="0">
      <sharedItems containsNonDate="0" containsDate="1" containsString="0" containsBlank="1" minDate="2019-05-01T20:00:00" maxDate="2019-07-03T13:00:00"/>
    </cacheField>
    <cacheField name="ГлубинаБронированияНач" numFmtId="3">
      <sharedItems containsString="0" containsBlank="1" containsNumber="1" minValue="45.139884259253449" maxValue="107.97232638888818"/>
    </cacheField>
    <cacheField name="Место полученияСтрана" numFmtId="0">
      <sharedItems containsBlank="1" count="124">
        <s v="Cyprus"/>
        <s v="Poland"/>
        <s v="Greece"/>
        <s v="Spain-Mainland"/>
        <s v="Norway"/>
        <s v="Germany"/>
        <s v="Italy"/>
        <s v="Jordan"/>
        <s v="Spain-Balearic Islands"/>
        <s v="Turkey"/>
        <s v="United Arab Emirates"/>
        <s v="Bulgaria"/>
        <s v="Russia"/>
        <s v="Croatia"/>
        <s v="Belgium"/>
        <s v="Portugal"/>
        <m/>
        <s v="Denmark" u="1"/>
        <s v="Uzbekistan" u="1"/>
        <s v="Dominican Republic" u="1"/>
        <s v="USA North Carolina" u="1"/>
        <s v="Ivory Coast" u="1"/>
        <s v="Switzerland" u="1"/>
        <s v="Kenya" u="1"/>
        <s v="France" u="1"/>
        <s v="USA Iowa" u="1"/>
        <s v="Guatemala" u="1"/>
        <s v="Aruba" u="1"/>
        <s v="Colombia" u="1"/>
        <s v="Kyrgyzstan" u="1"/>
        <s v="South Korea" u="1"/>
        <s v="USA Florida" u="1"/>
        <s v="Spain-Canary Islands" u="1"/>
        <s v="New Zealand" u="1"/>
        <s v="Ireland" u="1"/>
        <s v="Jamaica" u="1"/>
        <s v="Botswana" u="1"/>
        <s v="Martinique" u="1"/>
        <s v="USA Arizona" u="1"/>
        <s v="USA New York" u="1"/>
        <s v="India" u="1"/>
        <s v="Bahrain" u="1"/>
        <s v="USA Hawaii" u="1"/>
        <s v="USA Oregon" u="1"/>
        <s v="Morocco" u="1"/>
        <s v="Belarus" u="1"/>
        <s v="Philippines" u="1"/>
        <s v="South Africa" u="1"/>
        <s v="Malta" u="1"/>
        <s v="Canada" u="1"/>
        <s v="Lebanon" u="1"/>
        <s v="Malaysia" u="1"/>
        <s v="Sri Lanka" u="1"/>
        <s v="USA Nevada" u="1"/>
        <s v="USA Colorado" u="1"/>
        <s v="Albania" u="1"/>
        <s v="Macedonia" u="1"/>
        <s v="Moldova" u="1"/>
        <s v="Greece - Crete Island" u="1"/>
        <s v="Armenia" u="1"/>
        <s v="Tanzania" u="1"/>
        <s v="USA Minnesota" u="1"/>
        <s v="Sweden" u="1"/>
        <s v="Romania" u="1"/>
        <s v="Kuwait" u="1"/>
        <s v="Serbia" u="1"/>
        <s v="Iceland" u="1"/>
        <s v="Luxembourg" u="1"/>
        <s v="Saudi Arabia" u="1"/>
        <s v="Latvia" u="1"/>
        <s v="Qatar" u="1"/>
        <s v="Curacao" u="1"/>
        <s v="Hungary" u="1"/>
        <s v="Namibia" u="1"/>
        <s v="Slovenia" u="1"/>
        <s v="Finland" u="1"/>
        <s v="USA Alabama" u="1"/>
        <s v="Kosovo" u="1"/>
        <s v="Netherlands" u="1"/>
        <s v="USA California" u="1"/>
        <s v="Bolivia" u="1"/>
        <s v="Montenegro" u="1"/>
        <s v="Monaco" u="1"/>
        <s v="Brazil" u="1"/>
        <s v="Barbados" u="1"/>
        <s v="Ecuador" u="1"/>
        <s v="Argentina" u="1"/>
        <s v="Portugal-Azores Islands" u="1"/>
        <s v="Guam" u="1"/>
        <s v="Israel" u="1"/>
        <s v="USA Missouri" u="1"/>
        <s v="Saint Martin " u="1"/>
        <s v="USA Georgia" u="1"/>
        <s v="USA Washington DC" u="1"/>
        <s v="Oman" u="1"/>
        <s v="Thailand" u="1"/>
        <s v="Indonesia" u="1"/>
        <s v="Mauritius" u="1"/>
        <s v="Uruguay" u="1"/>
        <s v="Australia" u="1"/>
        <s v="Peru" u="1"/>
        <s v="Estonia" u="1"/>
        <s v="Seychelles" u="1"/>
        <s v="Chile" u="1"/>
        <s v="Tunisia" u="1"/>
        <s v="USA Utah" u="1"/>
        <s v="USA Illinois" u="1"/>
        <s v="Mexico" u="1"/>
        <s v="Guadeloupe" u="1"/>
        <s v="Kazakhstan" u="1"/>
        <s v="Egypt" u="1"/>
        <s v="France - Corsica" u="1"/>
        <s v="Azerbaijan" u="1"/>
        <s v="USA Washington" u="1"/>
        <s v="Ukraine" u="1"/>
        <s v="Czech Republic" u="1"/>
        <s v="Costa Rica" u="1"/>
        <s v="Slovakia" u="1"/>
        <s v="Bosnia and Herzegovina" u="1"/>
        <s v="Georgia" u="1"/>
        <s v="United Kingdom" u="1"/>
        <s v="Austria" u="1"/>
        <s v="Japan" u="1"/>
        <s v="Lithuania" u="1"/>
      </sharedItems>
    </cacheField>
    <cacheField name="Сред. Комиссия с Бронирования2" numFmtId="0" formula="SUM(Комиссия)/COUNTA('Номер бронирования')" databaseField="0"/>
    <cacheField name="Сред. ДопОпция с Бронирования2" numFmtId="0" formula="SUM('Коммисия доп опция')/COUNTA('Номер бронирования')" databaseField="0"/>
    <cacheField name="Доход ИТС2" numFmtId="0" formula="SUM(Комиссия)+SUM('Коммисия доп опция')" databaseField="0"/>
    <cacheField name="Сред. Доход ИТС с Бронирования2" numFmtId="0" formula="(SUM(Комиссия)+SUM('Коммисия доп опция'))/COUNTA('Номер бронирования')" databaseField="0"/>
    <cacheField name="СрКом" numFmtId="0" formula="COUNTA('Номер бронирования')" databaseField="0"/>
    <cacheField name="Сред.Комиссия" numFmtId="0" formula="SUM(Комиссия )/COUNTA('Номер бронирования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n v="1"/>
    <s v="B91924963"/>
    <x v="0"/>
    <s v="EUR"/>
    <n v="529.34"/>
    <n v="320"/>
    <n v="12.97"/>
    <n v="82.99"/>
    <n v="41.5"/>
    <s v="Cyprus(CY), Larnaca, Larnaca Airport(LCA)"/>
    <s v="Cyprus(CY), Larnaca, Larnaca Airport(LCA)"/>
    <d v="2019-06-04T11:32:40"/>
    <d v="2019-02-28T23:50:32"/>
    <x v="0"/>
    <d v="2019-04-17T14:30:00"/>
    <d v="2019-05-04T17:00:00"/>
    <n v="47.610740740739857"/>
    <x v="0"/>
  </r>
  <r>
    <n v="2"/>
    <s v="B11047403"/>
    <x v="0"/>
    <s v="EUR"/>
    <n v="98.32"/>
    <n v="42.94"/>
    <n v="8.98"/>
    <n v="28.8"/>
    <n v="14.4"/>
    <s v="Poland(PL), Warsaw, Warsaw Frederic Chopin Airport(WAW)"/>
    <s v="Poland(PL), Warsaw, Warsaw Frederic Chopin Airport(WAW)"/>
    <d v="2019-06-06T13:19:03"/>
    <d v="2019-03-01T14:12:53"/>
    <x v="1"/>
    <d v="2019-05-01T10:30:00"/>
    <d v="2019-05-05T10:30:00"/>
    <n v="60.845219907409046"/>
    <x v="1"/>
  </r>
  <r>
    <n v="3"/>
    <s v="B22105207"/>
    <x v="1"/>
    <s v="EUR"/>
    <n v="140.33000000000001"/>
    <n v="127.9"/>
    <n v="6.48"/>
    <n v="0"/>
    <n v="0"/>
    <s v="Greece(GR), Thessaloniki, Thessaloniki Airport(SKG)"/>
    <s v="Greece(GR), Thessaloniki, Thessaloniki Airport(SKG)"/>
    <d v="2019-06-04T15:15:17"/>
    <d v="2019-03-03T22:09:51"/>
    <x v="0"/>
    <d v="2019-06-19T21:30:00"/>
    <d v="2019-07-03T13:00:00"/>
    <n v="107.97232638888818"/>
    <x v="2"/>
  </r>
  <r>
    <n v="4"/>
    <s v="B25955775"/>
    <x v="0"/>
    <s v="EUR"/>
    <n v="310.33"/>
    <n v="229.67"/>
    <n v="12.1"/>
    <n v="63.37"/>
    <n v="31.69"/>
    <s v="Spain-Mainland(ES), Barcelona, Barcelona Airport(BCN)"/>
    <s v="Spain-Mainland(ES), Barcelona, Barcelona Airport(BCN)"/>
    <d v="2019-06-04T11:33:58"/>
    <d v="2019-03-03T13:58:54"/>
    <x v="0"/>
    <d v="2019-04-26T12:30:00"/>
    <d v="2019-05-03T15:00:00"/>
    <n v="53.938263888892834"/>
    <x v="3"/>
  </r>
  <r>
    <n v="5"/>
    <s v="B35211873"/>
    <x v="0"/>
    <s v="EUR"/>
    <n v="357.79"/>
    <n v="276.24"/>
    <n v="14.55"/>
    <n v="47"/>
    <n v="23.5"/>
    <s v="Norway(NO), Bergen, Bergen Airport(BGO)"/>
    <s v="Norway(NO), Bergen, Bergen Airport(BGO)"/>
    <d v="2019-06-04T11:34:21"/>
    <d v="2019-03-03T17:47:22"/>
    <x v="0"/>
    <d v="2019-05-01T16:00:00"/>
    <d v="2019-05-05T08:00:00"/>
    <n v="58.925439814811398"/>
    <x v="4"/>
  </r>
  <r>
    <n v="6"/>
    <s v="B61921745"/>
    <x v="0"/>
    <s v="EUR"/>
    <n v="567.83000000000004"/>
    <n v="415.59"/>
    <n v="36.57"/>
    <n v="80"/>
    <n v="40"/>
    <s v="Germany(DE), Dusseldorf, Dusseldorf Airport(DUS)"/>
    <s v="Germany(DE), Dusseldorf, Dusseldorf Airport(DUS)"/>
    <d v="2019-06-04T11:34:33"/>
    <d v="2019-03-03T18:01:45"/>
    <x v="0"/>
    <d v="2019-05-06T10:00:00"/>
    <d v="2019-05-12T17:00:00"/>
    <n v="63.66545138888614"/>
    <x v="5"/>
  </r>
  <r>
    <n v="7"/>
    <s v="B66853868"/>
    <x v="0"/>
    <s v="EUR"/>
    <n v="575.54999999999995"/>
    <n v="509.92"/>
    <n v="45.94"/>
    <n v="0"/>
    <n v="0"/>
    <s v="Italy(IT), Bologna, Bologna Airport(BLQ)"/>
    <s v="Italy(IT), Bologna, Bologna Airport(BLQ)"/>
    <d v="2019-06-04T11:34:10"/>
    <d v="2019-03-03T15:12:14"/>
    <x v="0"/>
    <d v="2019-04-28T11:30:00"/>
    <d v="2019-05-14T08:00:00"/>
    <n v="55.845671296294313"/>
    <x v="6"/>
  </r>
  <r>
    <n v="8"/>
    <s v="B71619100"/>
    <x v="0"/>
    <s v="EUR"/>
    <n v="466.42"/>
    <n v="435.06"/>
    <n v="14.59"/>
    <n v="0"/>
    <n v="0"/>
    <s v="Germany(DE), Frankfurt, Frankfurt International Airport(FRA)"/>
    <s v="Germany(DE), Frankfurt, Frankfurt International Airport(FRA)"/>
    <d v="2019-06-04T11:34:54"/>
    <d v="2019-03-03T18:24:08"/>
    <x v="0"/>
    <d v="2019-04-28T13:00:00"/>
    <d v="2019-05-04T12:00:00"/>
    <n v="55.77490740740177"/>
    <x v="5"/>
  </r>
  <r>
    <n v="9"/>
    <s v="B81008952"/>
    <x v="0"/>
    <s v="EUR"/>
    <n v="374.42"/>
    <n v="297.94"/>
    <n v="13.42"/>
    <n v="50"/>
    <n v="25"/>
    <s v="Jordan(JO), Amman, Amman International Airport Queen Alia(AMM)"/>
    <s v="Jordan(JO), Amman, Amman International Airport Queen Alia(AMM)"/>
    <d v="2019-06-04T11:35:10"/>
    <d v="2019-03-04T18:23:33"/>
    <x v="0"/>
    <d v="2019-04-30T20:30:00"/>
    <d v="2019-05-12T08:00:00"/>
    <n v="57.08781249999447"/>
    <x v="7"/>
  </r>
  <r>
    <n v="10"/>
    <s v="B51210093"/>
    <x v="0"/>
    <s v="EUR"/>
    <n v="59.63"/>
    <n v="46"/>
    <n v="9.5399999999999991"/>
    <n v="0"/>
    <n v="0"/>
    <s v="Spain-Balearic Islands(ES), Majorca, Palma De Mallorca Airport(PMI)"/>
    <s v="Spain-Balearic Islands(ES), Majorca, Palma De Mallorca Airport(PMI)"/>
    <d v="2019-06-04T11:35:34"/>
    <d v="2019-03-05T18:45:20"/>
    <x v="0"/>
    <d v="2019-05-08T15:00:00"/>
    <d v="2019-05-12T19:00:00"/>
    <n v="63.843518518515339"/>
    <x v="8"/>
  </r>
  <r>
    <n v="11"/>
    <s v="B61123759"/>
    <x v="0"/>
    <s v="EUR"/>
    <n v="36.69"/>
    <n v="24.7"/>
    <n v="8.39"/>
    <n v="0"/>
    <n v="0"/>
    <s v="Spain-Mainland(ES), Barcelona, Barcelona Airport(BCN)"/>
    <s v="Spain-Mainland(ES), Barcelona, Barcelona Airport(BCN)"/>
    <d v="2019-06-04T11:35:23"/>
    <d v="2019-03-05T13:54:56"/>
    <x v="0"/>
    <d v="2019-05-27T09:00:00"/>
    <d v="2019-05-28T19:00:00"/>
    <n v="82.795185185183072"/>
    <x v="3"/>
  </r>
  <r>
    <n v="12"/>
    <s v="B91436232"/>
    <x v="0"/>
    <s v="EUR"/>
    <n v="382.82"/>
    <n v="309.52"/>
    <n v="16.309999999999999"/>
    <n v="50"/>
    <n v="25"/>
    <s v="Spain-Mainland(ES), Malaga, Malaga Railway Station()"/>
    <s v="Spain-Mainland(ES), Malaga, Malaga Railway Station()"/>
    <d v="2019-06-04T11:35:47"/>
    <d v="2019-03-05T22:31:31"/>
    <x v="0"/>
    <d v="2019-05-03T10:30:00"/>
    <d v="2019-05-09T19:00:00"/>
    <n v="58.498946759260434"/>
    <x v="3"/>
  </r>
  <r>
    <n v="13"/>
    <s v="B85541785"/>
    <x v="1"/>
    <s v="EUR"/>
    <n v="172.32"/>
    <n v="152"/>
    <n v="14.23"/>
    <n v="0"/>
    <n v="0"/>
    <s v="Turkey(TR), Antalya, Antalya Airport(AYT)"/>
    <s v="Turkey(TR), Antalya, Antalya Airport(AYT)"/>
    <d v="2019-06-04T11:36:00"/>
    <d v="2019-03-06T12:40:04"/>
    <x v="0"/>
    <d v="2019-04-24T06:00:00"/>
    <d v="2019-05-01T20:00:00"/>
    <n v="48.722175925926422"/>
    <x v="9"/>
  </r>
  <r>
    <n v="14"/>
    <s v="B11625073"/>
    <x v="0"/>
    <s v="EUR"/>
    <n v="182.8"/>
    <n v="91.29"/>
    <n v="11.14"/>
    <n v="75.599999999999994"/>
    <n v="37.799999999999997"/>
    <s v="Spain-Mainland(ES), Madrid, Madrid Airport(MAD)"/>
    <s v="Spain-Mainland(ES), Madrid, Madrid Airport(MAD)"/>
    <d v="2019-06-04T11:36:15"/>
    <d v="2019-03-07T20:02:12"/>
    <x v="0"/>
    <d v="2019-04-26T12:30:00"/>
    <d v="2019-05-09T14:00:00"/>
    <n v="49.685972222221608"/>
    <x v="3"/>
  </r>
  <r>
    <n v="15"/>
    <s v="B72650874"/>
    <x v="0"/>
    <s v="EUR"/>
    <n v="73.400000000000006"/>
    <n v="59.22"/>
    <n v="9.92"/>
    <n v="0"/>
    <n v="0"/>
    <s v="Greece(GR), Thessaloniki, Thessaloniki Airport(SKG)"/>
    <s v="Greece(GR), Thessaloniki, Thessaloniki Airport(SKG)"/>
    <d v="2019-06-06T13:10:34"/>
    <d v="2019-03-08T11:03:44"/>
    <x v="0"/>
    <d v="2019-04-30T15:00:00"/>
    <d v="2019-05-05T11:00:00"/>
    <n v="53.16407407407678"/>
    <x v="2"/>
  </r>
  <r>
    <n v="16"/>
    <s v="B11217910"/>
    <x v="0"/>
    <s v="EUR"/>
    <n v="286.45"/>
    <n v="187"/>
    <n v="17.16"/>
    <n v="58.27"/>
    <n v="29.14"/>
    <s v="United Arab Emirates(AE), Dubai, Dubai Al Maktoum International Airport(DWC)"/>
    <s v="United Arab Emirates(AE), Dubai, Dubai Al Maktoum International Airport(DWC)"/>
    <d v="2019-06-04T11:37:48"/>
    <d v="2019-03-09T21:59:19"/>
    <x v="0"/>
    <d v="2019-05-01T15:30:00"/>
    <d v="2019-05-08T08:00:00"/>
    <n v="52.729641203703068"/>
    <x v="10"/>
  </r>
  <r>
    <n v="17"/>
    <s v="B21393573"/>
    <x v="0"/>
    <s v="EUR"/>
    <n v="1552.22"/>
    <n v="1156.3499999999999"/>
    <n v="97.21"/>
    <n v="165.79"/>
    <n v="82.9"/>
    <s v="Germany(DE), Munich, Munich Downtown()"/>
    <s v="Germany(DE), Munich, Munich Downtown()"/>
    <d v="2019-06-04T11:37:19"/>
    <d v="2019-03-09T19:17:36"/>
    <x v="0"/>
    <d v="2019-04-24T11:00:00"/>
    <d v="2019-05-03T16:00:00"/>
    <n v="45.65444444444438"/>
    <x v="5"/>
  </r>
  <r>
    <n v="18"/>
    <s v="B21962576"/>
    <x v="0"/>
    <s v="EUR"/>
    <n v="189.03"/>
    <n v="92.64"/>
    <n v="11.3"/>
    <n v="57.6"/>
    <n v="28.8"/>
    <s v="Bulgaria(BG), Bourgas, Bourgas Airport(BOJ)"/>
    <s v="Bulgaria(BG), Bourgas, Bourgas Airport(BOJ)"/>
    <d v="2019-06-04T11:37:31"/>
    <d v="2019-03-09T21:38:56"/>
    <x v="0"/>
    <d v="2019-04-25T15:30:00"/>
    <d v="2019-05-03T15:30:00"/>
    <n v="46.743796296301298"/>
    <x v="11"/>
  </r>
  <r>
    <n v="19"/>
    <s v="B41450870"/>
    <x v="0"/>
    <s v="EUR"/>
    <n v="431.15"/>
    <n v="379.64"/>
    <n v="36.06"/>
    <n v="0"/>
    <n v="0"/>
    <s v="Russia(RU), Simferopol, Simferopol International Airport(SIP)"/>
    <s v="Russia(RU), Simferopol, Simferopol International Airport(SIP)"/>
    <d v="2019-06-04T11:37:08"/>
    <d v="2019-03-09T18:16:42"/>
    <x v="0"/>
    <d v="2019-04-25T12:00:00"/>
    <d v="2019-05-13T18:00:00"/>
    <n v="46.73840277778072"/>
    <x v="12"/>
  </r>
  <r>
    <n v="20"/>
    <s v="B71639972"/>
    <x v="0"/>
    <s v="EUR"/>
    <n v="562.36"/>
    <n v="445.16"/>
    <n v="40.04"/>
    <n v="60"/>
    <n v="30"/>
    <s v="Germany(DE), Munich, Munich International Airport(MUC)"/>
    <s v="Germany(DE), Munich, Munich International Airport(MUC)"/>
    <d v="2019-06-04T11:36:58"/>
    <d v="2019-03-09T09:38:34"/>
    <x v="0"/>
    <d v="2019-04-23T13:00:00"/>
    <d v="2019-05-07T13:00:00"/>
    <n v="45.139884259253449"/>
    <x v="5"/>
  </r>
  <r>
    <n v="21"/>
    <s v="B31961382"/>
    <x v="1"/>
    <s v="EUR"/>
    <n v="62.88"/>
    <n v="48.51"/>
    <n v="10.06"/>
    <n v="0"/>
    <n v="0"/>
    <s v="Croatia(HR), Split, Split Airport(SPU)"/>
    <s v="Croatia(HR), Split, Split Airport(SPU)"/>
    <d v="2019-06-04T11:56:15"/>
    <d v="2019-03-10T18:55:16"/>
    <x v="2"/>
    <d v="2019-05-24T19:30:00"/>
    <d v="2019-05-31T17:00:00"/>
    <n v="75.024120370369928"/>
    <x v="13"/>
  </r>
  <r>
    <n v="22"/>
    <s v="B71411005"/>
    <x v="0"/>
    <s v="EUR"/>
    <n v="152.71"/>
    <n v="71"/>
    <n v="10.26"/>
    <n v="50.4"/>
    <n v="25.2"/>
    <s v="Italy(IT), Pisa, Pisa Airport(PSA)"/>
    <s v="Italy(IT), Pisa, Pisa Airport(PSA)"/>
    <d v="2019-06-04T11:56:29"/>
    <d v="2019-03-10T20:49:08"/>
    <x v="0"/>
    <d v="2019-05-22T13:00:00"/>
    <d v="2019-05-29T11:00:00"/>
    <n v="72.674212962963793"/>
    <x v="6"/>
  </r>
  <r>
    <n v="23"/>
    <s v="B71874345"/>
    <x v="0"/>
    <s v="EUR"/>
    <n v="151.77000000000001"/>
    <n v="86.59"/>
    <n v="11.56"/>
    <n v="36.340000000000003"/>
    <n v="18.170000000000002"/>
    <s v="Belgium(BE), Oostend, Oostend Downtown()"/>
    <s v="Belgium(BE), Oostend, Oostend Downtown()"/>
    <d v="2019-06-04T11:56:43"/>
    <d v="2019-03-11T11:03:45"/>
    <x v="0"/>
    <d v="2019-05-03T09:30:00"/>
    <d v="2019-05-05T22:00:00"/>
    <n v="52.934895833335759"/>
    <x v="14"/>
  </r>
  <r>
    <n v="24"/>
    <s v="B61809707"/>
    <x v="0"/>
    <s v="EUR"/>
    <n v="260.68"/>
    <n v="117"/>
    <n v="13.08"/>
    <n v="0"/>
    <n v="0"/>
    <s v="Portugal(PT), Lisbon, Lisboa Airport(LIS)"/>
    <s v="Portugal(PT), Lisbon, Lisboa Airport(LIS)"/>
    <d v="2019-06-04T11:56:53"/>
    <d v="2019-03-12T21:20:38"/>
    <x v="0"/>
    <d v="2019-05-03T10:00:00"/>
    <d v="2019-05-10T02:30:00"/>
    <n v="51.527337962957972"/>
    <x v="15"/>
  </r>
  <r>
    <m/>
    <m/>
    <x v="2"/>
    <m/>
    <m/>
    <m/>
    <m/>
    <m/>
    <m/>
    <m/>
    <m/>
    <m/>
    <m/>
    <x v="3"/>
    <m/>
    <m/>
    <m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Страна" cacheId="26" applyNumberFormats="0" applyBorderFormats="0" applyFontFormats="0" applyPatternFormats="0" applyAlignmentFormats="0" applyWidthHeightFormats="0" dataCaption="" updatedVersion="6" compact="0" compactData="0">
  <location ref="A4:F8" firstHeaderRow="1" firstDataRow="2" firstDataCol="2" rowPageCount="1" colPageCount="1"/>
  <pivotFields count="24">
    <pivotField name="#" compact="0" outline="0" multipleItemSelectionAllowed="1" showAll="0"/>
    <pivotField name="Номер бронирования" dataField="1" compact="0" outline="0" multipleItemSelectionAllowed="1" showAll="0"/>
    <pivotField name="Статус" axis="axisPage" compact="0" outline="0" multipleItemSelectionAllowed="1" showAll="0">
      <items count="8">
        <item x="0"/>
        <item h="1" x="1"/>
        <item h="1" m="1" x="3"/>
        <item h="1" m="1" x="4"/>
        <item h="1" m="1" x="6"/>
        <item h="1" m="1" x="5"/>
        <item h="1" x="2"/>
        <item t="default"/>
      </items>
    </pivotField>
    <pivotField name="Валюта" compact="0" outline="0" multipleItemSelectionAllowed="1" showAll="0"/>
    <pivotField name="Цена" compact="0" outline="0" multipleItemSelectionAllowed="1" showAll="0"/>
    <pivotField name="NetPrice" compact="0" outline="0" multipleItemSelectionAllowed="1" showAll="0"/>
    <pivotField name="Комиссия" dataField="1" compact="0" outline="0" multipleItemSelectionAllowed="1" showAll="0"/>
    <pivotField name="Доп опции" compact="0" outline="0" multipleItemSelectionAllowed="1" showAll="0"/>
    <pivotField name="Коммисия доп опция" dataField="1" compact="0" outline="0" multipleItemSelectionAllowed="1" showAll="0"/>
    <pivotField name="Место получения" compact="0" outline="0" multipleItemSelectionAllowed="1" showAll="0"/>
    <pivotField name="Возврат автомобиля" compact="0" outline="0" multipleItemSelectionAllowed="1" showAll="0"/>
    <pivotField name="Обновление" compact="0" numFmtId="166" outline="0" multipleItemSelectionAllowed="1" showAll="0"/>
    <pivotField name="Дата бронирования" compact="0" numFmtId="166" outline="0" multipleItemSelectionAllowed="1" showAll="0"/>
    <pivotField name="Страна" axis="axisRow" compact="0" outline="0" multipleItemSelectionAllowed="1" showAll="0" sortType="descending">
      <items count="92">
        <item sd="0" x="0"/>
        <item sd="0" x="1"/>
        <item sd="0" x="2"/>
        <item sd="0" m="1" x="40"/>
        <item sd="0" m="1" x="87"/>
        <item sd="0" m="1" x="82"/>
        <item sd="0" m="1" x="30"/>
        <item sd="0" m="1" x="26"/>
        <item sd="0" m="1" x="76"/>
        <item sd="0" m="1" x="60"/>
        <item sd="0" m="1" x="23"/>
        <item sd="0" m="1" x="55"/>
        <item sd="0" m="1" x="73"/>
        <item sd="0" m="1" x="48"/>
        <item sd="0" m="1" x="42"/>
        <item sd="0" m="1" x="88"/>
        <item sd="0" m="1" x="61"/>
        <item sd="0" m="1" x="53"/>
        <item sd="0" m="1" x="47"/>
        <item sd="0" m="1" x="66"/>
        <item sd="0" m="1" x="22"/>
        <item sd="0" m="1" x="10"/>
        <item sd="0" m="1" x="46"/>
        <item sd="0" m="1" x="45"/>
        <item sd="0" m="1" x="85"/>
        <item sd="0" m="1" x="86"/>
        <item sd="0" m="1" x="28"/>
        <item sd="0" m="1" x="51"/>
        <item sd="0" m="1" x="18"/>
        <item sd="0" m="1" x="5"/>
        <item sd="0" m="1" x="72"/>
        <item sd="0" m="1" x="79"/>
        <item sd="0" m="1" x="90"/>
        <item sd="0" m="1" x="50"/>
        <item sd="0" m="1" x="65"/>
        <item sd="0" m="1" x="38"/>
        <item sd="0" m="1" x="12"/>
        <item sd="0" m="1" x="17"/>
        <item sd="0" m="1" x="21"/>
        <item sd="0" m="1" x="39"/>
        <item sd="0" m="1" x="56"/>
        <item sd="0" m="1" x="7"/>
        <item sd="0" m="1" x="70"/>
        <item sd="0" m="1" x="36"/>
        <item sd="0" m="1" x="11"/>
        <item sd="0" m="1" x="83"/>
        <item sd="0" m="1" x="52"/>
        <item sd="0" m="1" x="71"/>
        <item sd="0" m="1" x="33"/>
        <item sd="0" m="1" x="24"/>
        <item sd="0" m="1" x="77"/>
        <item sd="0" m="1" x="32"/>
        <item sd="0" m="1" x="15"/>
        <item sd="0" m="1" x="27"/>
        <item sd="0" m="1" x="4"/>
        <item sd="0" m="1" x="80"/>
        <item sd="0" m="1" x="41"/>
        <item sd="0" m="1" x="62"/>
        <item sd="0" m="1" x="57"/>
        <item sd="0" m="1" x="49"/>
        <item sd="0" m="1" x="37"/>
        <item sd="0" m="1" x="81"/>
        <item sd="0" m="1" x="29"/>
        <item sd="0" m="1" x="59"/>
        <item sd="0" m="1" x="19"/>
        <item sd="0" m="1" x="67"/>
        <item sd="0" m="1" x="13"/>
        <item sd="0" m="1" x="25"/>
        <item sd="0" m="1" x="75"/>
        <item sd="0" m="1" x="69"/>
        <item sd="0" m="1" x="34"/>
        <item sd="0" m="1" x="35"/>
        <item sd="0" m="1" x="89"/>
        <item sd="0" m="1" x="44"/>
        <item sd="0" m="1" x="16"/>
        <item sd="0" m="1" x="74"/>
        <item sd="0" m="1" x="31"/>
        <item sd="0" m="1" x="68"/>
        <item sd="0" m="1" x="58"/>
        <item sd="0" m="1" x="63"/>
        <item sd="0" m="1" x="20"/>
        <item sd="0" m="1" x="78"/>
        <item sd="0" m="1" x="43"/>
        <item sd="0" m="1" x="84"/>
        <item sd="0" m="1" x="14"/>
        <item sd="0" m="1" x="64"/>
        <item sd="0" m="1" x="9"/>
        <item sd="0" m="1" x="8"/>
        <item sd="0" m="1" x="6"/>
        <item sd="0" m="1" x="54"/>
        <item sd="0" x="3"/>
        <item t="default" sd="0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name="Дата начала" compact="0" numFmtId="166" outline="0" multipleItemSelectionAllowed="1" showAll="0"/>
    <pivotField name="Дата окончания" compact="0" numFmtId="166" outline="0" multipleItemSelectionAllowed="1" showAll="0"/>
    <pivotField name="ГлубинаБронированияНач" compact="0" numFmtId="3" outline="0" multipleItemSelectionAllowed="1" showAll="0"/>
    <pivotField name="Место полученияСтрана" axis="axisRow" compact="0" outline="0" multipleItemSelectionAllowed="1" showAll="0" sortType="descending">
      <items count="1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115"/>
        <item m="1" x="81"/>
        <item m="1" x="79"/>
        <item m="1" x="89"/>
        <item m="1" x="74"/>
        <item m="1" x="78"/>
        <item m="1" x="119"/>
        <item m="1" x="53"/>
        <item m="1" x="72"/>
        <item m="1" x="44"/>
        <item m="1" x="24"/>
        <item m="1" x="58"/>
        <item m="1" x="121"/>
        <item m="1" x="29"/>
        <item m="1" x="32"/>
        <item m="1" x="22"/>
        <item m="1" x="31"/>
        <item m="1" x="107"/>
        <item m="1" x="112"/>
        <item m="1" x="114"/>
        <item m="1" x="65"/>
        <item m="1" x="75"/>
        <item m="1" x="69"/>
        <item m="1" x="123"/>
        <item m="1" x="111"/>
        <item m="1" x="95"/>
        <item m="1" x="45"/>
        <item m="1" x="102"/>
        <item m="1" x="59"/>
        <item m="1" x="30"/>
        <item m="1" x="97"/>
        <item m="1" x="87"/>
        <item m="1" x="62"/>
        <item m="1" x="52"/>
        <item m="1" x="66"/>
        <item m="1" x="117"/>
        <item m="1" x="48"/>
        <item m="1" x="77"/>
        <item m="1" x="120"/>
        <item m="1" x="18"/>
        <item m="1" x="88"/>
        <item m="1" x="39"/>
        <item m="1" x="17"/>
        <item m="1" x="51"/>
        <item m="1" x="104"/>
        <item m="1" x="99"/>
        <item m="1" x="57"/>
        <item m="1" x="109"/>
        <item m="1" x="63"/>
        <item m="1" x="90"/>
        <item m="1" x="103"/>
        <item m="1" x="33"/>
        <item m="1" x="100"/>
        <item m="1" x="56"/>
        <item m="1" x="83"/>
        <item m="1" x="55"/>
        <item m="1" x="101"/>
        <item m="1" x="35"/>
        <item m="1" x="68"/>
        <item m="1" x="38"/>
        <item m="1" x="49"/>
        <item m="1" x="108"/>
        <item m="1" x="113"/>
        <item m="1" x="92"/>
        <item m="1" x="34"/>
        <item m="1" x="118"/>
        <item m="1" x="116"/>
        <item m="1" x="47"/>
        <item m="1" x="71"/>
        <item m="1" x="82"/>
        <item m="1" x="19"/>
        <item m="1" x="122"/>
        <item m="1" x="86"/>
        <item m="1" x="85"/>
        <item m="1" x="91"/>
        <item m="1" x="60"/>
        <item m="1" x="84"/>
        <item m="1" x="40"/>
        <item m="1" x="25"/>
        <item m="1" x="43"/>
        <item m="1" x="26"/>
        <item m="1" x="80"/>
        <item m="1" x="61"/>
        <item m="1" x="27"/>
        <item m="1" x="110"/>
        <item m="1" x="76"/>
        <item m="1" x="50"/>
        <item m="1" x="94"/>
        <item m="1" x="105"/>
        <item m="1" x="54"/>
        <item m="1" x="93"/>
        <item m="1" x="106"/>
        <item m="1" x="20"/>
        <item m="1" x="96"/>
        <item m="1" x="70"/>
        <item m="1" x="36"/>
        <item m="1" x="41"/>
        <item m="1" x="73"/>
        <item m="1" x="37"/>
        <item m="1" x="98"/>
        <item m="1" x="21"/>
        <item m="1" x="46"/>
        <item m="1" x="67"/>
        <item m="1" x="64"/>
        <item m="1" x="42"/>
        <item m="1" x="23"/>
        <item m="1" x="28"/>
        <item x="16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dragToRow="0" dragToCol="0" dragToPage="0" showAll="0" includeNewItemsInFilter="1" defaultSubtotal="0"/>
    <pivotField compact="0" outline="0" subtotalTop="0" dragToRow="0" dragToCol="0" dragToPage="0" showAll="0" includeNewItemsInFilter="1" defaultSubtotal="0"/>
    <pivotField compact="0" outline="0" subtotalTop="0" dragToRow="0" dragToCol="0" dragToPage="0" showAll="0" includeNewItemsInFilter="1" defaultSubtotal="0"/>
    <pivotField compact="0" outline="0" subtotalTop="0" dragToRow="0" dragToCol="0" dragToPage="0" showAll="0" includeNewItemsInFilter="1" defaultSubtotal="0"/>
    <pivotField compact="0" outline="0" subtotalTop="0" dragToRow="0" dragToCol="0" dragToPage="0" showAll="0" includeNewItemsInFilter="1" defaultSubtotal="0"/>
    <pivotField dataField="1" compact="0" outline="0" subtotalTop="0" dragToRow="0" dragToCol="0" dragToPage="0" showAll="0" includeNewItemsInFilter="1" defaultSubtotal="0"/>
  </pivotFields>
  <rowFields count="2">
    <field x="13"/>
    <field x="17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0"/>
  </pageFields>
  <dataFields count="4">
    <dataField name="Кол-во Броней" fld="1" subtotal="count" baseField="0"/>
    <dataField name="Комиссия" fld="6" baseField="0"/>
    <dataField name="Коммисия ДопОпция" fld="8" baseField="0"/>
    <dataField name="Сумма по полю Сред.Комиссия" fld="23" baseField="0" baseItem="0"/>
  </dataFields>
  <formats count="11">
    <format dxfId="10">
      <pivotArea outline="0" fieldPosition="0"/>
    </format>
    <format dxfId="9">
      <pivotArea field="-2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">
      <pivotArea outline="0" fieldPosition="0"/>
    </format>
    <format dxfId="5">
      <pivotArea field="-2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outline="0" fieldPosition="0">
        <references count="1">
          <reference field="4294967294" count="1" selected="0">
            <x v="3"/>
          </reference>
        </references>
      </pivotArea>
    </format>
    <format dxfId="1">
      <pivotArea type="topRight" dataOnly="0" labelOnly="1" outline="0" offset="C1" fieldPosition="0"/>
    </format>
    <format dxfId="0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6"/>
  <sheetViews>
    <sheetView zoomScale="85" zoomScaleNormal="85" workbookViewId="0">
      <pane ySplit="1" topLeftCell="A2" activePane="bottomLeft" state="frozen"/>
      <selection pane="bottomLeft" activeCell="C31" sqref="C31"/>
    </sheetView>
  </sheetViews>
  <sheetFormatPr defaultColWidth="14.42578125" defaultRowHeight="15.75" customHeight="1"/>
  <cols>
    <col min="12" max="12" width="21.5703125" customWidth="1"/>
    <col min="13" max="13" width="21.85546875" customWidth="1"/>
    <col min="14" max="14" width="23.7109375" customWidth="1"/>
    <col min="15" max="16" width="26" customWidth="1"/>
    <col min="17" max="17" width="29" customWidth="1"/>
    <col min="18" max="19" width="27.7109375" customWidth="1"/>
    <col min="20" max="20" width="13.140625" customWidth="1"/>
    <col min="21" max="21" width="21.7109375" customWidth="1"/>
  </cols>
  <sheetData>
    <row r="1" spans="1:26" ht="12.75">
      <c r="A1" s="5" t="s">
        <v>2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5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7" t="s">
        <v>17</v>
      </c>
      <c r="R1" s="8" t="s">
        <v>18</v>
      </c>
      <c r="S1" s="8"/>
      <c r="T1" s="7" t="s">
        <v>19</v>
      </c>
      <c r="U1" s="3" t="s">
        <v>20</v>
      </c>
      <c r="V1" s="4"/>
      <c r="W1" s="4"/>
      <c r="X1" s="4"/>
      <c r="Y1" s="4"/>
      <c r="Z1" s="4"/>
    </row>
    <row r="2" spans="1:26" ht="12.75">
      <c r="A2" s="9">
        <v>1</v>
      </c>
      <c r="B2" s="40" t="s">
        <v>21</v>
      </c>
      <c r="C2" s="9" t="s">
        <v>1</v>
      </c>
      <c r="D2" s="9" t="s">
        <v>22</v>
      </c>
      <c r="E2" s="9">
        <v>529.34</v>
      </c>
      <c r="F2" s="9">
        <v>320</v>
      </c>
      <c r="G2" s="9">
        <v>12.97</v>
      </c>
      <c r="H2" s="9">
        <v>82.99</v>
      </c>
      <c r="I2" s="9">
        <v>41.5</v>
      </c>
      <c r="J2" s="9" t="s">
        <v>23</v>
      </c>
      <c r="K2" s="9" t="s">
        <v>23</v>
      </c>
      <c r="L2" s="10">
        <v>43620.48101851852</v>
      </c>
      <c r="M2" s="10">
        <v>43524.993425925924</v>
      </c>
      <c r="N2" s="9" t="s">
        <v>24</v>
      </c>
      <c r="O2" s="10">
        <v>43572.604166666664</v>
      </c>
      <c r="P2" s="10">
        <v>43589.708333333336</v>
      </c>
      <c r="Q2" s="11">
        <f t="shared" si="0"/>
        <v>47.610740740739857</v>
      </c>
      <c r="R2" s="12" t="str">
        <f t="shared" si="0"/>
        <v>Cyprus</v>
      </c>
      <c r="S2" s="12" t="str">
        <f t="shared" si="0"/>
        <v>Russian Federation</v>
      </c>
      <c r="T2" s="11">
        <f t="shared" si="0"/>
        <v>17.104166666671517</v>
      </c>
      <c r="U2" s="13"/>
      <c r="V2" s="13"/>
      <c r="W2" s="13"/>
      <c r="X2" s="13"/>
      <c r="Y2" s="13"/>
      <c r="Z2" s="13"/>
    </row>
    <row r="3" spans="1:26" ht="12.75">
      <c r="A3" s="14">
        <v>2</v>
      </c>
      <c r="B3" s="40" t="s">
        <v>25</v>
      </c>
      <c r="C3" s="14" t="s">
        <v>1</v>
      </c>
      <c r="D3" s="14" t="s">
        <v>22</v>
      </c>
      <c r="E3" s="14">
        <v>98.32</v>
      </c>
      <c r="F3" s="14">
        <v>42.94</v>
      </c>
      <c r="G3" s="14">
        <v>8.98</v>
      </c>
      <c r="H3" s="14">
        <v>28.8</v>
      </c>
      <c r="I3" s="14">
        <v>14.4</v>
      </c>
      <c r="J3" s="14" t="s">
        <v>26</v>
      </c>
      <c r="K3" s="14" t="s">
        <v>26</v>
      </c>
      <c r="L3" s="15">
        <v>43622.554895833331</v>
      </c>
      <c r="M3" s="15">
        <v>43525.592280092591</v>
      </c>
      <c r="N3" s="14" t="s">
        <v>27</v>
      </c>
      <c r="O3" s="15">
        <v>43586.4375</v>
      </c>
      <c r="P3" s="15">
        <v>43590.4375</v>
      </c>
      <c r="Q3" s="16">
        <f t="shared" si="0"/>
        <v>60.845219907409046</v>
      </c>
      <c r="R3" s="17" t="str">
        <f t="shared" si="0"/>
        <v>Poland</v>
      </c>
      <c r="S3" s="17" t="str">
        <f t="shared" si="0"/>
        <v>Taiwan</v>
      </c>
      <c r="T3" s="16">
        <f t="shared" si="0"/>
        <v>4</v>
      </c>
      <c r="U3" s="13"/>
      <c r="V3" s="13"/>
      <c r="W3" s="13"/>
      <c r="X3" s="13"/>
      <c r="Y3" s="13"/>
      <c r="Z3" s="13"/>
    </row>
    <row r="4" spans="1:26" ht="12.75">
      <c r="A4" s="9">
        <v>3</v>
      </c>
      <c r="B4" s="40" t="s">
        <v>28</v>
      </c>
      <c r="C4" s="9" t="s">
        <v>29</v>
      </c>
      <c r="D4" s="9" t="s">
        <v>22</v>
      </c>
      <c r="E4" s="9">
        <v>140.33000000000001</v>
      </c>
      <c r="F4" s="9">
        <v>127.9</v>
      </c>
      <c r="G4" s="9">
        <v>6.48</v>
      </c>
      <c r="H4" s="9">
        <v>0</v>
      </c>
      <c r="I4" s="9">
        <v>0</v>
      </c>
      <c r="J4" s="9" t="s">
        <v>30</v>
      </c>
      <c r="K4" s="9" t="s">
        <v>30</v>
      </c>
      <c r="L4" s="10">
        <v>43620.635613425926</v>
      </c>
      <c r="M4" s="10">
        <v>43527.923506944448</v>
      </c>
      <c r="N4" s="9" t="s">
        <v>24</v>
      </c>
      <c r="O4" s="10">
        <v>43635.895833333336</v>
      </c>
      <c r="P4" s="10">
        <v>43649.541666666664</v>
      </c>
      <c r="Q4" s="11">
        <f t="shared" si="0"/>
        <v>107.97232638888818</v>
      </c>
      <c r="R4" s="12" t="str">
        <f t="shared" si="0"/>
        <v>Greece</v>
      </c>
      <c r="S4" s="12" t="str">
        <f t="shared" si="0"/>
        <v>Russian Federation</v>
      </c>
      <c r="T4" s="11">
        <f t="shared" si="0"/>
        <v>13.645833333328483</v>
      </c>
      <c r="U4" s="13"/>
      <c r="V4" s="13"/>
      <c r="W4" s="13"/>
      <c r="X4" s="13"/>
      <c r="Y4" s="13"/>
      <c r="Z4" s="13"/>
    </row>
    <row r="5" spans="1:26" ht="12.75">
      <c r="A5" s="14">
        <v>4</v>
      </c>
      <c r="B5" s="40" t="s">
        <v>31</v>
      </c>
      <c r="C5" s="14" t="s">
        <v>1</v>
      </c>
      <c r="D5" s="14" t="s">
        <v>22</v>
      </c>
      <c r="E5" s="14">
        <v>310.33</v>
      </c>
      <c r="F5" s="14">
        <v>229.67</v>
      </c>
      <c r="G5" s="14">
        <v>12.1</v>
      </c>
      <c r="H5" s="14">
        <v>63.37</v>
      </c>
      <c r="I5" s="14">
        <v>31.69</v>
      </c>
      <c r="J5" s="14" t="s">
        <v>32</v>
      </c>
      <c r="K5" s="14" t="s">
        <v>32</v>
      </c>
      <c r="L5" s="15">
        <v>43620.481921296298</v>
      </c>
      <c r="M5" s="15">
        <v>43527.582569444443</v>
      </c>
      <c r="N5" s="14" t="s">
        <v>24</v>
      </c>
      <c r="O5" s="15">
        <v>43581.520833333336</v>
      </c>
      <c r="P5" s="15">
        <v>43588.625</v>
      </c>
      <c r="Q5" s="16">
        <f t="shared" si="0"/>
        <v>53.938263888892834</v>
      </c>
      <c r="R5" s="17" t="str">
        <f t="shared" si="0"/>
        <v>Spain-Mainland</v>
      </c>
      <c r="S5" s="17" t="str">
        <f t="shared" si="0"/>
        <v>Russian Federation</v>
      </c>
      <c r="T5" s="16">
        <f t="shared" si="0"/>
        <v>7.1041666666642413</v>
      </c>
      <c r="U5" s="13"/>
      <c r="V5" s="13"/>
      <c r="W5" s="13"/>
      <c r="X5" s="13"/>
      <c r="Y5" s="13"/>
      <c r="Z5" s="13"/>
    </row>
    <row r="6" spans="1:26" ht="12.75">
      <c r="A6" s="9">
        <v>5</v>
      </c>
      <c r="B6" s="40" t="s">
        <v>33</v>
      </c>
      <c r="C6" s="9" t="s">
        <v>1</v>
      </c>
      <c r="D6" s="9" t="s">
        <v>22</v>
      </c>
      <c r="E6" s="9">
        <v>357.79</v>
      </c>
      <c r="F6" s="9">
        <v>276.24</v>
      </c>
      <c r="G6" s="9">
        <v>14.55</v>
      </c>
      <c r="H6" s="9">
        <v>47</v>
      </c>
      <c r="I6" s="9">
        <v>23.5</v>
      </c>
      <c r="J6" s="9" t="s">
        <v>34</v>
      </c>
      <c r="K6" s="9" t="s">
        <v>34</v>
      </c>
      <c r="L6" s="10">
        <v>43620.482187499998</v>
      </c>
      <c r="M6" s="10">
        <v>43527.741226851853</v>
      </c>
      <c r="N6" s="9" t="s">
        <v>24</v>
      </c>
      <c r="O6" s="10">
        <v>43586.666666666664</v>
      </c>
      <c r="P6" s="10">
        <v>43590.333333333336</v>
      </c>
      <c r="Q6" s="11">
        <f t="shared" si="0"/>
        <v>58.925439814811398</v>
      </c>
      <c r="R6" s="12" t="str">
        <f t="shared" si="0"/>
        <v>Norway</v>
      </c>
      <c r="S6" s="12" t="str">
        <f t="shared" si="0"/>
        <v>Russian Federation</v>
      </c>
      <c r="T6" s="11">
        <f t="shared" si="0"/>
        <v>3.6666666666715173</v>
      </c>
      <c r="U6" s="13"/>
      <c r="V6" s="13"/>
      <c r="W6" s="13"/>
      <c r="X6" s="13"/>
      <c r="Y6" s="13"/>
      <c r="Z6" s="13"/>
    </row>
    <row r="7" spans="1:26" ht="12.75">
      <c r="A7" s="14">
        <v>6</v>
      </c>
      <c r="B7" s="40" t="s">
        <v>35</v>
      </c>
      <c r="C7" s="14" t="s">
        <v>1</v>
      </c>
      <c r="D7" s="14" t="s">
        <v>22</v>
      </c>
      <c r="E7" s="14">
        <v>567.83000000000004</v>
      </c>
      <c r="F7" s="14">
        <v>415.59</v>
      </c>
      <c r="G7" s="14">
        <v>36.57</v>
      </c>
      <c r="H7" s="14">
        <v>80</v>
      </c>
      <c r="I7" s="14">
        <v>40</v>
      </c>
      <c r="J7" s="14" t="s">
        <v>36</v>
      </c>
      <c r="K7" s="14" t="s">
        <v>36</v>
      </c>
      <c r="L7" s="15">
        <v>43620.48232638889</v>
      </c>
      <c r="M7" s="15">
        <v>43527.751215277778</v>
      </c>
      <c r="N7" s="14" t="s">
        <v>24</v>
      </c>
      <c r="O7" s="15">
        <v>43591.416666666664</v>
      </c>
      <c r="P7" s="15">
        <v>43597.708333333336</v>
      </c>
      <c r="Q7" s="16">
        <f t="shared" si="0"/>
        <v>63.66545138888614</v>
      </c>
      <c r="R7" s="17" t="str">
        <f t="shared" si="0"/>
        <v>Germany</v>
      </c>
      <c r="S7" s="17" t="str">
        <f t="shared" si="0"/>
        <v>Russian Federation</v>
      </c>
      <c r="T7" s="16">
        <f t="shared" si="0"/>
        <v>6.2916666666715173</v>
      </c>
      <c r="U7" s="13"/>
      <c r="V7" s="13"/>
      <c r="W7" s="13"/>
      <c r="X7" s="13"/>
      <c r="Y7" s="13"/>
      <c r="Z7" s="13"/>
    </row>
    <row r="8" spans="1:26" ht="12.75">
      <c r="A8" s="9">
        <v>7</v>
      </c>
      <c r="B8" s="40" t="s">
        <v>37</v>
      </c>
      <c r="C8" s="9" t="s">
        <v>1</v>
      </c>
      <c r="D8" s="9" t="s">
        <v>22</v>
      </c>
      <c r="E8" s="9">
        <v>575.54999999999995</v>
      </c>
      <c r="F8" s="9">
        <v>509.92</v>
      </c>
      <c r="G8" s="9">
        <v>45.94</v>
      </c>
      <c r="H8" s="9">
        <v>0</v>
      </c>
      <c r="I8" s="9">
        <v>0</v>
      </c>
      <c r="J8" s="9" t="s">
        <v>38</v>
      </c>
      <c r="K8" s="9" t="s">
        <v>38</v>
      </c>
      <c r="L8" s="10">
        <v>43620.482060185182</v>
      </c>
      <c r="M8" s="10">
        <v>43527.63349537037</v>
      </c>
      <c r="N8" s="9" t="s">
        <v>24</v>
      </c>
      <c r="O8" s="10">
        <v>43583.479166666664</v>
      </c>
      <c r="P8" s="10">
        <v>43599.333333333336</v>
      </c>
      <c r="Q8" s="11">
        <f t="shared" si="0"/>
        <v>55.845671296294313</v>
      </c>
      <c r="R8" s="12" t="str">
        <f t="shared" si="0"/>
        <v>Italy</v>
      </c>
      <c r="S8" s="12" t="str">
        <f t="shared" si="0"/>
        <v>Russian Federation</v>
      </c>
      <c r="T8" s="11">
        <f t="shared" si="0"/>
        <v>15.854166666671517</v>
      </c>
      <c r="U8" s="13"/>
      <c r="V8" s="13"/>
      <c r="W8" s="13"/>
      <c r="X8" s="13"/>
      <c r="Y8" s="13"/>
      <c r="Z8" s="13"/>
    </row>
    <row r="9" spans="1:26" ht="12.75">
      <c r="A9" s="14">
        <v>8</v>
      </c>
      <c r="B9" s="40" t="s">
        <v>39</v>
      </c>
      <c r="C9" s="14" t="s">
        <v>1</v>
      </c>
      <c r="D9" s="14" t="s">
        <v>22</v>
      </c>
      <c r="E9" s="14">
        <v>466.42</v>
      </c>
      <c r="F9" s="14">
        <v>435.06</v>
      </c>
      <c r="G9" s="14">
        <v>14.59</v>
      </c>
      <c r="H9" s="14">
        <v>0</v>
      </c>
      <c r="I9" s="14">
        <v>0</v>
      </c>
      <c r="J9" s="14" t="s">
        <v>40</v>
      </c>
      <c r="K9" s="14" t="s">
        <v>40</v>
      </c>
      <c r="L9" s="15">
        <v>43620.482569444444</v>
      </c>
      <c r="M9" s="15">
        <v>43527.766759259262</v>
      </c>
      <c r="N9" s="14" t="s">
        <v>24</v>
      </c>
      <c r="O9" s="15">
        <v>43583.541666666664</v>
      </c>
      <c r="P9" s="15">
        <v>43589.5</v>
      </c>
      <c r="Q9" s="16">
        <f t="shared" si="0"/>
        <v>55.77490740740177</v>
      </c>
      <c r="R9" s="17" t="str">
        <f t="shared" si="0"/>
        <v>Germany</v>
      </c>
      <c r="S9" s="17" t="str">
        <f t="shared" si="0"/>
        <v>Russian Federation</v>
      </c>
      <c r="T9" s="16">
        <f t="shared" si="0"/>
        <v>5.9583333333357587</v>
      </c>
      <c r="U9" s="13"/>
      <c r="V9" s="13"/>
      <c r="W9" s="13"/>
      <c r="X9" s="13"/>
      <c r="Y9" s="13"/>
      <c r="Z9" s="13"/>
    </row>
    <row r="10" spans="1:26" ht="12.75">
      <c r="A10" s="9">
        <v>9</v>
      </c>
      <c r="B10" s="40" t="s">
        <v>41</v>
      </c>
      <c r="C10" s="9" t="s">
        <v>1</v>
      </c>
      <c r="D10" s="9" t="s">
        <v>22</v>
      </c>
      <c r="E10" s="9">
        <v>374.42</v>
      </c>
      <c r="F10" s="9">
        <v>297.94</v>
      </c>
      <c r="G10" s="9">
        <v>13.42</v>
      </c>
      <c r="H10" s="9">
        <v>50</v>
      </c>
      <c r="I10" s="9">
        <v>25</v>
      </c>
      <c r="J10" s="9" t="s">
        <v>42</v>
      </c>
      <c r="K10" s="9" t="s">
        <v>42</v>
      </c>
      <c r="L10" s="10">
        <v>43620.482754629629</v>
      </c>
      <c r="M10" s="10">
        <v>43528.76635416667</v>
      </c>
      <c r="N10" s="9" t="s">
        <v>24</v>
      </c>
      <c r="O10" s="10">
        <v>43585.854166666664</v>
      </c>
      <c r="P10" s="10">
        <v>43597.333333333336</v>
      </c>
      <c r="Q10" s="11">
        <f t="shared" si="0"/>
        <v>57.08781249999447</v>
      </c>
      <c r="R10" s="12" t="str">
        <f t="shared" si="0"/>
        <v>Jordan</v>
      </c>
      <c r="S10" s="12" t="str">
        <f t="shared" si="0"/>
        <v>Russian Federation</v>
      </c>
      <c r="T10" s="11">
        <f t="shared" si="0"/>
        <v>11.479166666671517</v>
      </c>
      <c r="U10" s="13"/>
      <c r="V10" s="13"/>
      <c r="W10" s="13"/>
      <c r="X10" s="13"/>
      <c r="Y10" s="13"/>
      <c r="Z10" s="13"/>
    </row>
    <row r="11" spans="1:26" ht="12.75">
      <c r="A11" s="14">
        <v>10</v>
      </c>
      <c r="B11" s="40" t="s">
        <v>43</v>
      </c>
      <c r="C11" s="14" t="s">
        <v>1</v>
      </c>
      <c r="D11" s="14" t="s">
        <v>22</v>
      </c>
      <c r="E11" s="14">
        <v>59.63</v>
      </c>
      <c r="F11" s="14">
        <v>46</v>
      </c>
      <c r="G11" s="14">
        <v>9.5399999999999991</v>
      </c>
      <c r="H11" s="14">
        <v>0</v>
      </c>
      <c r="I11" s="14">
        <v>0</v>
      </c>
      <c r="J11" s="14" t="s">
        <v>44</v>
      </c>
      <c r="K11" s="14" t="s">
        <v>44</v>
      </c>
      <c r="L11" s="15">
        <v>43620.483032407406</v>
      </c>
      <c r="M11" s="15">
        <v>43529.781481481485</v>
      </c>
      <c r="N11" s="14" t="s">
        <v>24</v>
      </c>
      <c r="O11" s="15">
        <v>43593.625</v>
      </c>
      <c r="P11" s="15">
        <v>43597.791666666664</v>
      </c>
      <c r="Q11" s="16">
        <f t="shared" si="0"/>
        <v>63.843518518515339</v>
      </c>
      <c r="R11" s="17" t="str">
        <f t="shared" si="0"/>
        <v>Spain-Balearic Islands</v>
      </c>
      <c r="S11" s="17" t="str">
        <f t="shared" si="0"/>
        <v>Russian Federation</v>
      </c>
      <c r="T11" s="16">
        <f t="shared" si="0"/>
        <v>4.1666666666642413</v>
      </c>
      <c r="U11" s="13"/>
      <c r="V11" s="13"/>
      <c r="W11" s="13"/>
      <c r="X11" s="13"/>
      <c r="Y11" s="13"/>
      <c r="Z11" s="13"/>
    </row>
    <row r="12" spans="1:26" ht="12.75">
      <c r="A12" s="9">
        <v>11</v>
      </c>
      <c r="B12" s="40" t="s">
        <v>45</v>
      </c>
      <c r="C12" s="9" t="s">
        <v>1</v>
      </c>
      <c r="D12" s="9" t="s">
        <v>22</v>
      </c>
      <c r="E12" s="9">
        <v>36.69</v>
      </c>
      <c r="F12" s="9">
        <v>24.7</v>
      </c>
      <c r="G12" s="9">
        <v>8.39</v>
      </c>
      <c r="H12" s="9">
        <v>0</v>
      </c>
      <c r="I12" s="9">
        <v>0</v>
      </c>
      <c r="J12" s="9" t="s">
        <v>32</v>
      </c>
      <c r="K12" s="9" t="s">
        <v>32</v>
      </c>
      <c r="L12" s="10">
        <v>43620.482905092591</v>
      </c>
      <c r="M12" s="10">
        <v>43529.579814814817</v>
      </c>
      <c r="N12" s="9" t="s">
        <v>24</v>
      </c>
      <c r="O12" s="10">
        <v>43612.375</v>
      </c>
      <c r="P12" s="10">
        <v>43613.791666666664</v>
      </c>
      <c r="Q12" s="11">
        <f t="shared" si="0"/>
        <v>82.795185185183072</v>
      </c>
      <c r="R12" s="12" t="str">
        <f t="shared" si="0"/>
        <v>Spain-Mainland</v>
      </c>
      <c r="S12" s="12" t="str">
        <f t="shared" si="0"/>
        <v>Russian Federation</v>
      </c>
      <c r="T12" s="11">
        <f t="shared" si="0"/>
        <v>1.4166666666642413</v>
      </c>
      <c r="U12" s="13"/>
      <c r="V12" s="13"/>
      <c r="W12" s="13"/>
      <c r="X12" s="13"/>
      <c r="Y12" s="13"/>
      <c r="Z12" s="13"/>
    </row>
    <row r="13" spans="1:26" ht="12.75">
      <c r="A13" s="14">
        <v>12</v>
      </c>
      <c r="B13" s="40" t="s">
        <v>46</v>
      </c>
      <c r="C13" s="14" t="s">
        <v>1</v>
      </c>
      <c r="D13" s="14" t="s">
        <v>22</v>
      </c>
      <c r="E13" s="14">
        <v>382.82</v>
      </c>
      <c r="F13" s="14">
        <v>309.52</v>
      </c>
      <c r="G13" s="14">
        <v>16.309999999999999</v>
      </c>
      <c r="H13" s="14">
        <v>50</v>
      </c>
      <c r="I13" s="14">
        <v>25</v>
      </c>
      <c r="J13" s="14" t="s">
        <v>47</v>
      </c>
      <c r="K13" s="14" t="s">
        <v>47</v>
      </c>
      <c r="L13" s="15">
        <v>43620.483182870368</v>
      </c>
      <c r="M13" s="15">
        <v>43529.93855324074</v>
      </c>
      <c r="N13" s="14" t="s">
        <v>24</v>
      </c>
      <c r="O13" s="15">
        <v>43588.4375</v>
      </c>
      <c r="P13" s="15">
        <v>43594.791666666664</v>
      </c>
      <c r="Q13" s="16">
        <f t="shared" si="0"/>
        <v>58.498946759260434</v>
      </c>
      <c r="R13" s="17" t="str">
        <f t="shared" si="0"/>
        <v>Spain-Mainland</v>
      </c>
      <c r="S13" s="17" t="str">
        <f t="shared" si="0"/>
        <v>Russian Federation</v>
      </c>
      <c r="T13" s="16">
        <f t="shared" si="0"/>
        <v>6.3541666666642413</v>
      </c>
      <c r="U13" s="13"/>
      <c r="V13" s="13"/>
      <c r="W13" s="13"/>
      <c r="X13" s="13"/>
      <c r="Y13" s="13"/>
      <c r="Z13" s="13"/>
    </row>
    <row r="14" spans="1:26" ht="12.75">
      <c r="A14" s="9">
        <v>13</v>
      </c>
      <c r="B14" s="40" t="s">
        <v>48</v>
      </c>
      <c r="C14" s="9" t="s">
        <v>29</v>
      </c>
      <c r="D14" s="9" t="s">
        <v>22</v>
      </c>
      <c r="E14" s="9">
        <v>172.32</v>
      </c>
      <c r="F14" s="9">
        <v>152</v>
      </c>
      <c r="G14" s="9">
        <v>14.23</v>
      </c>
      <c r="H14" s="9">
        <v>0</v>
      </c>
      <c r="I14" s="9">
        <v>0</v>
      </c>
      <c r="J14" s="9" t="s">
        <v>49</v>
      </c>
      <c r="K14" s="9" t="s">
        <v>49</v>
      </c>
      <c r="L14" s="10">
        <v>43620.48333333333</v>
      </c>
      <c r="M14" s="10">
        <v>43530.527824074074</v>
      </c>
      <c r="N14" s="9" t="s">
        <v>24</v>
      </c>
      <c r="O14" s="10">
        <v>43579.25</v>
      </c>
      <c r="P14" s="10">
        <v>43586.833333333336</v>
      </c>
      <c r="Q14" s="11">
        <f t="shared" si="0"/>
        <v>48.722175925926422</v>
      </c>
      <c r="R14" s="12" t="str">
        <f t="shared" si="0"/>
        <v>Turkey</v>
      </c>
      <c r="S14" s="12" t="str">
        <f t="shared" si="0"/>
        <v>Russian Federation</v>
      </c>
      <c r="T14" s="11">
        <f t="shared" si="0"/>
        <v>7.5833333333357587</v>
      </c>
      <c r="U14" s="13"/>
      <c r="V14" s="13"/>
      <c r="W14" s="13"/>
      <c r="X14" s="13"/>
      <c r="Y14" s="13"/>
      <c r="Z14" s="13"/>
    </row>
    <row r="15" spans="1:26" ht="12.75">
      <c r="A15" s="14">
        <v>14</v>
      </c>
      <c r="B15" s="40" t="s">
        <v>50</v>
      </c>
      <c r="C15" s="14" t="s">
        <v>1</v>
      </c>
      <c r="D15" s="14" t="s">
        <v>22</v>
      </c>
      <c r="E15" s="14">
        <v>182.8</v>
      </c>
      <c r="F15" s="14">
        <v>91.29</v>
      </c>
      <c r="G15" s="14">
        <v>11.14</v>
      </c>
      <c r="H15" s="14">
        <v>75.599999999999994</v>
      </c>
      <c r="I15" s="14">
        <v>37.799999999999997</v>
      </c>
      <c r="J15" s="14" t="s">
        <v>51</v>
      </c>
      <c r="K15" s="14" t="s">
        <v>51</v>
      </c>
      <c r="L15" s="15">
        <v>43620.483506944445</v>
      </c>
      <c r="M15" s="15">
        <v>43531.834861111114</v>
      </c>
      <c r="N15" s="14" t="s">
        <v>24</v>
      </c>
      <c r="O15" s="15">
        <v>43581.520833333336</v>
      </c>
      <c r="P15" s="15">
        <v>43594.583333333336</v>
      </c>
      <c r="Q15" s="16">
        <f t="shared" si="0"/>
        <v>49.685972222221608</v>
      </c>
      <c r="R15" s="17" t="str">
        <f t="shared" si="0"/>
        <v>Spain-Mainland</v>
      </c>
      <c r="S15" s="17" t="str">
        <f t="shared" si="0"/>
        <v>Russian Federation</v>
      </c>
      <c r="T15" s="16">
        <f t="shared" si="0"/>
        <v>13.0625</v>
      </c>
      <c r="U15" s="13"/>
      <c r="V15" s="13"/>
      <c r="W15" s="13"/>
      <c r="X15" s="13"/>
      <c r="Y15" s="13"/>
      <c r="Z15" s="13"/>
    </row>
    <row r="16" spans="1:26" ht="12.75">
      <c r="A16" s="9">
        <v>15</v>
      </c>
      <c r="B16" s="40" t="s">
        <v>52</v>
      </c>
      <c r="C16" s="9" t="s">
        <v>1</v>
      </c>
      <c r="D16" s="9" t="s">
        <v>22</v>
      </c>
      <c r="E16" s="9">
        <v>73.400000000000006</v>
      </c>
      <c r="F16" s="9">
        <v>59.22</v>
      </c>
      <c r="G16" s="9">
        <v>9.92</v>
      </c>
      <c r="H16" s="9">
        <v>0</v>
      </c>
      <c r="I16" s="9">
        <v>0</v>
      </c>
      <c r="J16" s="9" t="s">
        <v>30</v>
      </c>
      <c r="K16" s="9" t="s">
        <v>30</v>
      </c>
      <c r="L16" s="10">
        <v>43622.549004629633</v>
      </c>
      <c r="M16" s="10">
        <v>43532.460925925923</v>
      </c>
      <c r="N16" s="9" t="s">
        <v>24</v>
      </c>
      <c r="O16" s="10">
        <v>43585.625</v>
      </c>
      <c r="P16" s="10">
        <v>43590.458333333336</v>
      </c>
      <c r="Q16" s="11">
        <f t="shared" si="0"/>
        <v>53.16407407407678</v>
      </c>
      <c r="R16" s="12" t="str">
        <f t="shared" si="0"/>
        <v>Greece</v>
      </c>
      <c r="S16" s="12" t="str">
        <f t="shared" si="0"/>
        <v>Russian Federation</v>
      </c>
      <c r="T16" s="11">
        <f t="shared" si="0"/>
        <v>4.8333333333357587</v>
      </c>
      <c r="U16" s="13"/>
      <c r="V16" s="13"/>
      <c r="W16" s="13"/>
      <c r="X16" s="13"/>
      <c r="Y16" s="13"/>
      <c r="Z16" s="13"/>
    </row>
    <row r="17" spans="1:26" ht="12.75">
      <c r="A17" s="14">
        <v>16</v>
      </c>
      <c r="B17" s="40" t="s">
        <v>53</v>
      </c>
      <c r="C17" s="14" t="s">
        <v>1</v>
      </c>
      <c r="D17" s="14" t="s">
        <v>22</v>
      </c>
      <c r="E17" s="14">
        <v>286.45</v>
      </c>
      <c r="F17" s="14">
        <v>187</v>
      </c>
      <c r="G17" s="14">
        <v>17.16</v>
      </c>
      <c r="H17" s="14">
        <v>58.27</v>
      </c>
      <c r="I17" s="14">
        <v>29.14</v>
      </c>
      <c r="J17" s="14" t="s">
        <v>54</v>
      </c>
      <c r="K17" s="14" t="s">
        <v>54</v>
      </c>
      <c r="L17" s="15">
        <v>43620.484583333331</v>
      </c>
      <c r="M17" s="15">
        <v>43533.916192129633</v>
      </c>
      <c r="N17" s="14" t="s">
        <v>24</v>
      </c>
      <c r="O17" s="15">
        <v>43586.645833333336</v>
      </c>
      <c r="P17" s="15">
        <v>43593.333333333336</v>
      </c>
      <c r="Q17" s="16">
        <f t="shared" si="0"/>
        <v>52.729641203703068</v>
      </c>
      <c r="R17" s="17" t="str">
        <f t="shared" si="0"/>
        <v>United Arab Emirates</v>
      </c>
      <c r="S17" s="17" t="str">
        <f t="shared" si="0"/>
        <v>Russian Federation</v>
      </c>
      <c r="T17" s="16">
        <f t="shared" si="0"/>
        <v>6.6875</v>
      </c>
      <c r="U17" s="13"/>
      <c r="V17" s="13"/>
      <c r="W17" s="13"/>
      <c r="X17" s="13"/>
      <c r="Y17" s="13"/>
      <c r="Z17" s="13"/>
    </row>
    <row r="18" spans="1:26" ht="12.75">
      <c r="A18" s="9">
        <v>17</v>
      </c>
      <c r="B18" s="40" t="s">
        <v>55</v>
      </c>
      <c r="C18" s="9" t="s">
        <v>1</v>
      </c>
      <c r="D18" s="9" t="s">
        <v>22</v>
      </c>
      <c r="E18" s="9">
        <v>1552.22</v>
      </c>
      <c r="F18" s="9">
        <v>1156.3499999999999</v>
      </c>
      <c r="G18" s="9">
        <v>97.21</v>
      </c>
      <c r="H18" s="9">
        <v>165.79</v>
      </c>
      <c r="I18" s="9">
        <v>82.9</v>
      </c>
      <c r="J18" s="9" t="s">
        <v>56</v>
      </c>
      <c r="K18" s="9" t="s">
        <v>56</v>
      </c>
      <c r="L18" s="10">
        <v>43620.484247685185</v>
      </c>
      <c r="M18" s="10">
        <v>43533.803888888891</v>
      </c>
      <c r="N18" s="9" t="s">
        <v>24</v>
      </c>
      <c r="O18" s="10">
        <v>43579.458333333336</v>
      </c>
      <c r="P18" s="10">
        <v>43588.666666666664</v>
      </c>
      <c r="Q18" s="11">
        <f t="shared" si="0"/>
        <v>45.65444444444438</v>
      </c>
      <c r="R18" s="12" t="str">
        <f t="shared" si="0"/>
        <v>Germany</v>
      </c>
      <c r="S18" s="12" t="str">
        <f t="shared" si="0"/>
        <v>Russian Federation</v>
      </c>
      <c r="T18" s="11">
        <f t="shared" si="0"/>
        <v>9.2083333333284827</v>
      </c>
      <c r="U18" s="13"/>
      <c r="V18" s="13"/>
      <c r="W18" s="13"/>
      <c r="X18" s="13"/>
      <c r="Y18" s="13"/>
      <c r="Z18" s="13"/>
    </row>
    <row r="19" spans="1:26" ht="12.75">
      <c r="A19" s="14">
        <v>18</v>
      </c>
      <c r="B19" s="40" t="s">
        <v>57</v>
      </c>
      <c r="C19" s="14" t="s">
        <v>1</v>
      </c>
      <c r="D19" s="14" t="s">
        <v>22</v>
      </c>
      <c r="E19" s="14">
        <v>189.03</v>
      </c>
      <c r="F19" s="14">
        <v>92.64</v>
      </c>
      <c r="G19" s="14">
        <v>11.3</v>
      </c>
      <c r="H19" s="14">
        <v>57.6</v>
      </c>
      <c r="I19" s="14">
        <v>28.8</v>
      </c>
      <c r="J19" s="14" t="s">
        <v>58</v>
      </c>
      <c r="K19" s="14" t="s">
        <v>58</v>
      </c>
      <c r="L19" s="15">
        <v>43620.484386574077</v>
      </c>
      <c r="M19" s="15">
        <v>43533.902037037034</v>
      </c>
      <c r="N19" s="14" t="s">
        <v>24</v>
      </c>
      <c r="O19" s="15">
        <v>43580.645833333336</v>
      </c>
      <c r="P19" s="15">
        <v>43588.645833333336</v>
      </c>
      <c r="Q19" s="16">
        <f t="shared" si="0"/>
        <v>46.743796296301298</v>
      </c>
      <c r="R19" s="17" t="str">
        <f t="shared" si="0"/>
        <v>Bulgaria</v>
      </c>
      <c r="S19" s="17" t="str">
        <f t="shared" si="0"/>
        <v>Russian Federation</v>
      </c>
      <c r="T19" s="16">
        <f t="shared" si="0"/>
        <v>8</v>
      </c>
      <c r="U19" s="13"/>
      <c r="V19" s="13"/>
      <c r="W19" s="13"/>
      <c r="X19" s="13"/>
      <c r="Y19" s="13"/>
      <c r="Z19" s="13"/>
    </row>
    <row r="20" spans="1:26" ht="12.75">
      <c r="A20" s="9">
        <v>19</v>
      </c>
      <c r="B20" s="40" t="s">
        <v>59</v>
      </c>
      <c r="C20" s="9" t="s">
        <v>1</v>
      </c>
      <c r="D20" s="9" t="s">
        <v>22</v>
      </c>
      <c r="E20" s="9">
        <v>431.15</v>
      </c>
      <c r="F20" s="9">
        <v>379.64</v>
      </c>
      <c r="G20" s="9">
        <v>36.06</v>
      </c>
      <c r="H20" s="9">
        <v>0</v>
      </c>
      <c r="I20" s="9">
        <v>0</v>
      </c>
      <c r="J20" s="9" t="s">
        <v>60</v>
      </c>
      <c r="K20" s="9" t="s">
        <v>60</v>
      </c>
      <c r="L20" s="10">
        <v>43620.484120370369</v>
      </c>
      <c r="M20" s="10">
        <v>43533.761597222219</v>
      </c>
      <c r="N20" s="9" t="s">
        <v>24</v>
      </c>
      <c r="O20" s="10">
        <v>43580.5</v>
      </c>
      <c r="P20" s="10">
        <v>43598.75</v>
      </c>
      <c r="Q20" s="11">
        <f t="shared" si="0"/>
        <v>46.73840277778072</v>
      </c>
      <c r="R20" s="12" t="str">
        <f t="shared" si="0"/>
        <v>Russia</v>
      </c>
      <c r="S20" s="12" t="str">
        <f t="shared" si="0"/>
        <v>Russian Federation</v>
      </c>
      <c r="T20" s="11">
        <f t="shared" si="0"/>
        <v>18.25</v>
      </c>
      <c r="U20" s="13"/>
      <c r="V20" s="13"/>
      <c r="W20" s="13"/>
      <c r="X20" s="13"/>
      <c r="Y20" s="13"/>
      <c r="Z20" s="13"/>
    </row>
    <row r="21" spans="1:26" ht="12.75">
      <c r="A21" s="14">
        <v>20</v>
      </c>
      <c r="B21" s="40" t="s">
        <v>61</v>
      </c>
      <c r="C21" s="14" t="s">
        <v>1</v>
      </c>
      <c r="D21" s="14" t="s">
        <v>22</v>
      </c>
      <c r="E21" s="14">
        <v>562.36</v>
      </c>
      <c r="F21" s="14">
        <v>445.16</v>
      </c>
      <c r="G21" s="14">
        <v>40.04</v>
      </c>
      <c r="H21" s="14">
        <v>60</v>
      </c>
      <c r="I21" s="14">
        <v>30</v>
      </c>
      <c r="J21" s="14" t="s">
        <v>62</v>
      </c>
      <c r="K21" s="14" t="s">
        <v>62</v>
      </c>
      <c r="L21" s="15">
        <v>43620.48400462963</v>
      </c>
      <c r="M21" s="15">
        <v>43533.401782407411</v>
      </c>
      <c r="N21" s="14" t="s">
        <v>24</v>
      </c>
      <c r="O21" s="15">
        <v>43578.541666666664</v>
      </c>
      <c r="P21" s="15">
        <v>43592.541666666664</v>
      </c>
      <c r="Q21" s="16">
        <f t="shared" si="0"/>
        <v>45.139884259253449</v>
      </c>
      <c r="R21" s="17" t="str">
        <f t="shared" si="0"/>
        <v>Germany</v>
      </c>
      <c r="S21" s="17" t="str">
        <f t="shared" si="0"/>
        <v>Russian Federation</v>
      </c>
      <c r="T21" s="16">
        <f t="shared" si="0"/>
        <v>14</v>
      </c>
      <c r="U21" s="13"/>
      <c r="V21" s="13"/>
      <c r="W21" s="13"/>
      <c r="X21" s="13"/>
      <c r="Y21" s="13"/>
      <c r="Z21" s="13"/>
    </row>
    <row r="22" spans="1:26" ht="12.75">
      <c r="A22" s="9">
        <v>21</v>
      </c>
      <c r="B22" s="40" t="s">
        <v>63</v>
      </c>
      <c r="C22" s="9" t="s">
        <v>29</v>
      </c>
      <c r="D22" s="9" t="s">
        <v>22</v>
      </c>
      <c r="E22" s="9">
        <v>62.88</v>
      </c>
      <c r="F22" s="9">
        <v>48.51</v>
      </c>
      <c r="G22" s="9">
        <v>10.06</v>
      </c>
      <c r="H22" s="9">
        <v>0</v>
      </c>
      <c r="I22" s="9">
        <v>0</v>
      </c>
      <c r="J22" s="9" t="s">
        <v>64</v>
      </c>
      <c r="K22" s="9" t="s">
        <v>64</v>
      </c>
      <c r="L22" s="10">
        <v>43620.497395833336</v>
      </c>
      <c r="M22" s="10">
        <v>43534.78837962963</v>
      </c>
      <c r="N22" s="9" t="s">
        <v>65</v>
      </c>
      <c r="O22" s="10">
        <v>43609.8125</v>
      </c>
      <c r="P22" s="10">
        <v>43616.708333333336</v>
      </c>
      <c r="Q22" s="11">
        <f t="shared" si="0"/>
        <v>75.024120370369928</v>
      </c>
      <c r="R22" s="12" t="str">
        <f t="shared" si="0"/>
        <v>Croatia</v>
      </c>
      <c r="S22" s="12" t="str">
        <f t="shared" si="0"/>
        <v>France</v>
      </c>
      <c r="T22" s="11">
        <f t="shared" si="0"/>
        <v>6.8958333333357587</v>
      </c>
      <c r="U22" s="13"/>
      <c r="V22" s="13"/>
      <c r="W22" s="13"/>
      <c r="X22" s="13"/>
      <c r="Y22" s="13"/>
      <c r="Z22" s="13"/>
    </row>
    <row r="23" spans="1:26" ht="12.75">
      <c r="A23" s="14">
        <v>22</v>
      </c>
      <c r="B23" s="40" t="s">
        <v>66</v>
      </c>
      <c r="C23" s="14" t="s">
        <v>1</v>
      </c>
      <c r="D23" s="14" t="s">
        <v>22</v>
      </c>
      <c r="E23" s="14">
        <v>152.71</v>
      </c>
      <c r="F23" s="14">
        <v>71</v>
      </c>
      <c r="G23" s="14">
        <v>10.26</v>
      </c>
      <c r="H23" s="14">
        <v>50.4</v>
      </c>
      <c r="I23" s="14">
        <v>25.2</v>
      </c>
      <c r="J23" s="14" t="s">
        <v>67</v>
      </c>
      <c r="K23" s="14" t="s">
        <v>67</v>
      </c>
      <c r="L23" s="15">
        <v>43620.497557870367</v>
      </c>
      <c r="M23" s="15">
        <v>43534.8674537037</v>
      </c>
      <c r="N23" s="14" t="s">
        <v>24</v>
      </c>
      <c r="O23" s="15">
        <v>43607.541666666664</v>
      </c>
      <c r="P23" s="15">
        <v>43614.458333333336</v>
      </c>
      <c r="Q23" s="16">
        <f t="shared" si="0"/>
        <v>72.674212962963793</v>
      </c>
      <c r="R23" s="17" t="str">
        <f t="shared" si="0"/>
        <v>Italy</v>
      </c>
      <c r="S23" s="17" t="str">
        <f t="shared" si="0"/>
        <v>Russian Federation</v>
      </c>
      <c r="T23" s="16">
        <f t="shared" si="0"/>
        <v>6.9166666666715173</v>
      </c>
      <c r="U23" s="13"/>
      <c r="V23" s="13"/>
      <c r="W23" s="13"/>
      <c r="X23" s="13"/>
      <c r="Y23" s="13"/>
      <c r="Z23" s="13"/>
    </row>
    <row r="24" spans="1:26" ht="12.75">
      <c r="A24" s="9">
        <v>23</v>
      </c>
      <c r="B24" s="40" t="s">
        <v>68</v>
      </c>
      <c r="C24" s="9" t="s">
        <v>1</v>
      </c>
      <c r="D24" s="9" t="s">
        <v>22</v>
      </c>
      <c r="E24" s="9">
        <v>151.77000000000001</v>
      </c>
      <c r="F24" s="9">
        <v>86.59</v>
      </c>
      <c r="G24" s="9">
        <v>11.56</v>
      </c>
      <c r="H24" s="9">
        <v>36.340000000000003</v>
      </c>
      <c r="I24" s="9">
        <v>18.170000000000002</v>
      </c>
      <c r="J24" s="9" t="s">
        <v>69</v>
      </c>
      <c r="K24" s="9" t="s">
        <v>69</v>
      </c>
      <c r="L24" s="10">
        <v>43620.497719907406</v>
      </c>
      <c r="M24" s="10">
        <v>43535.4609375</v>
      </c>
      <c r="N24" s="9" t="s">
        <v>24</v>
      </c>
      <c r="O24" s="10">
        <v>43588.395833333336</v>
      </c>
      <c r="P24" s="10">
        <v>43590.916666666664</v>
      </c>
      <c r="Q24" s="11">
        <f t="shared" si="0"/>
        <v>52.934895833335759</v>
      </c>
      <c r="R24" s="12" t="str">
        <f t="shared" si="0"/>
        <v>Belgium</v>
      </c>
      <c r="S24" s="12" t="str">
        <f t="shared" si="0"/>
        <v>Russian Federation</v>
      </c>
      <c r="T24" s="11">
        <f t="shared" si="0"/>
        <v>2.5208333333284827</v>
      </c>
      <c r="U24" s="13"/>
      <c r="V24" s="13"/>
      <c r="W24" s="13"/>
      <c r="X24" s="13"/>
      <c r="Y24" s="13"/>
      <c r="Z24" s="13"/>
    </row>
    <row r="25" spans="1:26" ht="12.75">
      <c r="A25" s="14">
        <v>24</v>
      </c>
      <c r="B25" s="40" t="s">
        <v>70</v>
      </c>
      <c r="C25" s="14" t="s">
        <v>1</v>
      </c>
      <c r="D25" s="14" t="s">
        <v>22</v>
      </c>
      <c r="E25" s="14">
        <v>260.68</v>
      </c>
      <c r="F25" s="14">
        <v>117</v>
      </c>
      <c r="G25" s="14">
        <v>13.08</v>
      </c>
      <c r="H25" s="14">
        <v>0</v>
      </c>
      <c r="I25" s="14">
        <v>0</v>
      </c>
      <c r="J25" s="14" t="s">
        <v>71</v>
      </c>
      <c r="K25" s="14" t="s">
        <v>71</v>
      </c>
      <c r="L25" s="15">
        <v>43620.497835648152</v>
      </c>
      <c r="M25" s="15">
        <v>43536.889328703706</v>
      </c>
      <c r="N25" s="14" t="s">
        <v>24</v>
      </c>
      <c r="O25" s="15">
        <v>43588.416666666664</v>
      </c>
      <c r="P25" s="15">
        <v>43595.104166666664</v>
      </c>
      <c r="Q25" s="16">
        <f t="shared" si="0"/>
        <v>51.527337962957972</v>
      </c>
      <c r="R25" s="17" t="str">
        <f t="shared" si="0"/>
        <v>Portugal</v>
      </c>
      <c r="S25" s="17" t="str">
        <f t="shared" si="0"/>
        <v>Russian Federation</v>
      </c>
      <c r="T25" s="16">
        <f t="shared" si="0"/>
        <v>6.6875</v>
      </c>
      <c r="U25" s="13"/>
      <c r="V25" s="13"/>
      <c r="W25" s="13"/>
      <c r="X25" s="13"/>
      <c r="Y25" s="13"/>
      <c r="Z25" s="13"/>
    </row>
    <row r="26" spans="1:26" ht="15">
      <c r="A26" s="24"/>
      <c r="B26" s="13"/>
      <c r="C26" s="13"/>
      <c r="D26" s="13"/>
      <c r="E26" s="25"/>
      <c r="F26" s="25"/>
      <c r="G26" s="25"/>
      <c r="H26" s="25"/>
      <c r="I26" s="25"/>
      <c r="J26" s="13"/>
      <c r="K26" s="13"/>
      <c r="L26" s="13"/>
      <c r="M26" s="13"/>
      <c r="N26" s="13"/>
      <c r="O26" s="13"/>
      <c r="P26" s="13"/>
      <c r="Q26" s="22"/>
      <c r="R26" s="23"/>
      <c r="S26" s="23"/>
      <c r="T26" s="22"/>
      <c r="U26" s="13"/>
      <c r="V26" s="13"/>
      <c r="W26" s="13"/>
      <c r="X26" s="13"/>
      <c r="Y26" s="13"/>
      <c r="Z26" s="13"/>
    </row>
  </sheetData>
  <autoFilter ref="A1:T2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192"/>
  <sheetViews>
    <sheetView showGridLines="0" tabSelected="1" zoomScale="85" zoomScaleNormal="85" workbookViewId="0">
      <pane ySplit="1" topLeftCell="A2" activePane="bottomLeft" state="frozen"/>
      <selection pane="bottomLeft" activeCell="F6" sqref="F6"/>
    </sheetView>
  </sheetViews>
  <sheetFormatPr defaultColWidth="14.42578125" defaultRowHeight="15.75" customHeight="1"/>
  <cols>
    <col min="1" max="1" width="30.5703125" customWidth="1"/>
    <col min="2" max="2" width="24.5703125" customWidth="1"/>
    <col min="3" max="3" width="13.7109375" style="33" bestFit="1" customWidth="1"/>
    <col min="4" max="4" width="14.7109375" style="33" customWidth="1"/>
    <col min="5" max="5" width="25.85546875" style="33" customWidth="1"/>
    <col min="6" max="6" width="29" style="33" bestFit="1" customWidth="1"/>
    <col min="7" max="7" width="16.85546875" style="33" customWidth="1"/>
    <col min="8" max="8" width="14.42578125" style="33"/>
    <col min="9" max="9" width="17.42578125" style="33" customWidth="1"/>
    <col min="10" max="10" width="16.7109375" style="33" customWidth="1"/>
    <col min="11" max="11" width="23.5703125" customWidth="1"/>
  </cols>
  <sheetData>
    <row r="1" spans="1:21" ht="15">
      <c r="A1" s="20"/>
      <c r="B1" s="20"/>
      <c r="C1" s="2"/>
      <c r="D1" s="2"/>
      <c r="E1" s="2"/>
      <c r="F1" s="41"/>
      <c r="G1" s="18"/>
      <c r="H1" s="18"/>
      <c r="I1" s="18"/>
      <c r="J1" s="18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>
      <c r="A2" s="30" t="s">
        <v>0</v>
      </c>
      <c r="B2" s="31" t="s">
        <v>1</v>
      </c>
      <c r="F2" s="42"/>
      <c r="K2" s="1"/>
      <c r="L2" s="21"/>
      <c r="M2" s="1"/>
      <c r="N2" s="1"/>
      <c r="O2" s="1"/>
      <c r="P2" s="1"/>
      <c r="Q2" s="1"/>
      <c r="R2" s="1"/>
      <c r="S2" s="1"/>
      <c r="T2" s="1"/>
      <c r="U2" s="1"/>
    </row>
    <row r="3" spans="1:21" ht="15">
      <c r="F3" s="47" t="s">
        <v>77</v>
      </c>
      <c r="K3" s="1"/>
      <c r="L3" s="21"/>
      <c r="M3" s="1"/>
      <c r="N3" s="1"/>
      <c r="O3" s="1"/>
      <c r="P3" s="1"/>
      <c r="Q3" s="1"/>
      <c r="R3" s="1"/>
      <c r="S3" s="1"/>
      <c r="T3" s="1"/>
      <c r="U3" s="1"/>
    </row>
    <row r="4" spans="1:21" ht="15">
      <c r="A4" s="26"/>
      <c r="B4" s="28"/>
      <c r="C4" s="34" t="s">
        <v>74</v>
      </c>
      <c r="D4" s="35"/>
      <c r="E4" s="35"/>
      <c r="F4" s="43"/>
      <c r="G4"/>
      <c r="H4"/>
      <c r="I4"/>
      <c r="J4"/>
      <c r="L4" s="21"/>
      <c r="M4" s="1"/>
      <c r="N4" s="1"/>
      <c r="O4" s="1"/>
      <c r="P4" s="1"/>
      <c r="Q4" s="1"/>
      <c r="R4" s="1"/>
      <c r="S4" s="1"/>
      <c r="T4" s="1"/>
      <c r="U4" s="1"/>
    </row>
    <row r="5" spans="1:21" ht="15">
      <c r="A5" s="27" t="s">
        <v>14</v>
      </c>
      <c r="B5" s="27" t="s">
        <v>18</v>
      </c>
      <c r="C5" s="36" t="s">
        <v>72</v>
      </c>
      <c r="D5" s="37" t="s">
        <v>7</v>
      </c>
      <c r="E5" s="37" t="s">
        <v>73</v>
      </c>
      <c r="F5" s="44" t="s">
        <v>76</v>
      </c>
      <c r="G5"/>
      <c r="H5"/>
      <c r="I5"/>
      <c r="J5"/>
      <c r="L5" s="21"/>
      <c r="M5" s="1"/>
      <c r="N5" s="1"/>
      <c r="O5" s="1"/>
      <c r="P5" s="1"/>
      <c r="Q5" s="1"/>
      <c r="R5" s="1"/>
      <c r="S5" s="1"/>
      <c r="T5" s="1"/>
      <c r="U5" s="1"/>
    </row>
    <row r="6" spans="1:21" ht="15">
      <c r="A6" s="26" t="s">
        <v>24</v>
      </c>
      <c r="B6" s="28"/>
      <c r="C6" s="36">
        <v>20</v>
      </c>
      <c r="D6" s="37">
        <v>442.10999999999996</v>
      </c>
      <c r="E6" s="37">
        <v>438.70000000000005</v>
      </c>
      <c r="F6" s="45">
        <v>442.10999999999996</v>
      </c>
      <c r="G6"/>
      <c r="H6"/>
      <c r="I6"/>
      <c r="J6"/>
      <c r="L6" s="21"/>
      <c r="M6" s="1"/>
      <c r="N6" s="1"/>
      <c r="O6" s="1"/>
      <c r="P6" s="1"/>
      <c r="Q6" s="1"/>
      <c r="R6" s="1"/>
      <c r="S6" s="1"/>
      <c r="T6" s="1"/>
      <c r="U6" s="1"/>
    </row>
    <row r="7" spans="1:21" ht="15">
      <c r="A7" s="26" t="s">
        <v>27</v>
      </c>
      <c r="B7" s="28"/>
      <c r="C7" s="36">
        <v>1</v>
      </c>
      <c r="D7" s="37">
        <v>8.98</v>
      </c>
      <c r="E7" s="37">
        <v>14.4</v>
      </c>
      <c r="F7" s="45">
        <v>8.98</v>
      </c>
      <c r="G7"/>
      <c r="H7"/>
      <c r="I7"/>
      <c r="J7"/>
      <c r="L7" s="21"/>
      <c r="M7" s="1"/>
      <c r="N7" s="1"/>
      <c r="O7" s="1"/>
      <c r="P7" s="1"/>
      <c r="Q7" s="1"/>
      <c r="R7" s="1"/>
      <c r="S7" s="1"/>
      <c r="T7" s="1"/>
      <c r="U7" s="1"/>
    </row>
    <row r="8" spans="1:21" ht="15">
      <c r="A8" s="29" t="s">
        <v>75</v>
      </c>
      <c r="B8" s="32"/>
      <c r="C8" s="38">
        <v>21</v>
      </c>
      <c r="D8" s="39">
        <v>451.09</v>
      </c>
      <c r="E8" s="39">
        <v>453.1</v>
      </c>
      <c r="F8" s="46">
        <v>451.09</v>
      </c>
      <c r="G8"/>
      <c r="H8"/>
      <c r="I8"/>
      <c r="J8"/>
      <c r="L8" s="21"/>
      <c r="M8" s="1"/>
      <c r="N8" s="1"/>
      <c r="O8" s="1"/>
      <c r="P8" s="1"/>
      <c r="Q8" s="1"/>
      <c r="R8" s="1"/>
      <c r="S8" s="1"/>
      <c r="T8" s="1"/>
      <c r="U8" s="1"/>
    </row>
    <row r="9" spans="1:21" ht="15">
      <c r="C9"/>
      <c r="D9"/>
      <c r="E9"/>
      <c r="F9"/>
      <c r="G9"/>
      <c r="H9"/>
      <c r="I9"/>
      <c r="J9"/>
      <c r="L9" s="21"/>
      <c r="M9" s="1"/>
      <c r="N9" s="1"/>
      <c r="O9" s="1"/>
      <c r="P9" s="1"/>
      <c r="Q9" s="1"/>
      <c r="R9" s="1"/>
      <c r="S9" s="1"/>
      <c r="T9" s="1"/>
      <c r="U9" s="1"/>
    </row>
    <row r="10" spans="1:21" ht="15">
      <c r="C10"/>
      <c r="D10"/>
      <c r="E10"/>
      <c r="F10"/>
      <c r="G10"/>
      <c r="H10"/>
      <c r="I10"/>
      <c r="J10"/>
      <c r="L10" s="21"/>
      <c r="M10" s="1"/>
      <c r="N10" s="1"/>
      <c r="O10" s="1"/>
      <c r="P10" s="1"/>
      <c r="Q10" s="1"/>
      <c r="R10" s="1"/>
      <c r="S10" s="1"/>
      <c r="T10" s="1"/>
      <c r="U10" s="1"/>
    </row>
    <row r="11" spans="1:21" ht="15">
      <c r="C11"/>
      <c r="D11"/>
      <c r="E11"/>
      <c r="F11"/>
      <c r="G11"/>
      <c r="H11"/>
      <c r="I11"/>
      <c r="J11"/>
      <c r="L11" s="21"/>
      <c r="M11" s="1"/>
      <c r="N11" s="1"/>
      <c r="O11" s="1"/>
      <c r="P11" s="1"/>
      <c r="Q11" s="1"/>
      <c r="R11" s="1"/>
      <c r="S11" s="1"/>
      <c r="T11" s="1"/>
      <c r="U11" s="1"/>
    </row>
    <row r="12" spans="1:21" ht="15">
      <c r="C12"/>
      <c r="D12"/>
      <c r="E12"/>
      <c r="F12"/>
      <c r="G12"/>
      <c r="H12"/>
      <c r="I12"/>
      <c r="J12"/>
      <c r="L12" s="21"/>
      <c r="M12" s="1"/>
      <c r="N12" s="1"/>
      <c r="O12" s="1"/>
      <c r="P12" s="1"/>
      <c r="Q12" s="1"/>
      <c r="R12" s="1"/>
      <c r="S12" s="1"/>
      <c r="T12" s="1"/>
      <c r="U12" s="1"/>
    </row>
    <row r="13" spans="1:21" ht="15">
      <c r="C13"/>
      <c r="D13"/>
      <c r="E13"/>
      <c r="F13"/>
      <c r="G13"/>
      <c r="H13"/>
      <c r="I13"/>
      <c r="J13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>
      <c r="C14"/>
      <c r="D14"/>
      <c r="E14"/>
      <c r="F14"/>
      <c r="G14"/>
      <c r="H14"/>
      <c r="I14"/>
      <c r="J14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5">
      <c r="C15"/>
      <c r="D15"/>
      <c r="E15"/>
      <c r="F15"/>
      <c r="G15"/>
      <c r="H15"/>
      <c r="I15"/>
      <c r="J15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>
      <c r="C16"/>
      <c r="D16"/>
      <c r="E16"/>
      <c r="F16"/>
      <c r="G16"/>
      <c r="H16"/>
      <c r="I16"/>
      <c r="J1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3:21" ht="15">
      <c r="C17"/>
      <c r="D17"/>
      <c r="E17"/>
      <c r="F17"/>
      <c r="G17"/>
      <c r="H17"/>
      <c r="I17"/>
      <c r="J17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3:21" ht="15">
      <c r="C18"/>
      <c r="D18"/>
      <c r="E18"/>
      <c r="F18"/>
      <c r="G18"/>
      <c r="H18"/>
      <c r="I18"/>
      <c r="J18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3:21" ht="15">
      <c r="C19"/>
      <c r="D19"/>
      <c r="E19"/>
      <c r="F19"/>
      <c r="G19"/>
      <c r="H19"/>
      <c r="I19"/>
      <c r="J19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3:21" ht="15">
      <c r="C20"/>
      <c r="D20"/>
      <c r="E20"/>
      <c r="F20"/>
      <c r="G20"/>
      <c r="H20"/>
      <c r="I20"/>
      <c r="J20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3:21" ht="15">
      <c r="C21"/>
      <c r="D21"/>
      <c r="E21"/>
      <c r="F21"/>
      <c r="G21"/>
      <c r="H21"/>
      <c r="I21"/>
      <c r="J2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3:21" ht="15">
      <c r="C22"/>
      <c r="D22"/>
      <c r="E22"/>
      <c r="F22"/>
      <c r="G22"/>
      <c r="H22"/>
      <c r="I22"/>
      <c r="J22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3:21" ht="15">
      <c r="C23"/>
      <c r="D23"/>
      <c r="E23"/>
      <c r="F23"/>
      <c r="G23"/>
      <c r="H23"/>
      <c r="I23"/>
      <c r="J23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3:21" ht="15">
      <c r="C24"/>
      <c r="D24"/>
      <c r="E24"/>
      <c r="F24"/>
      <c r="G24"/>
      <c r="H24"/>
      <c r="I24"/>
      <c r="J24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3:21" ht="15">
      <c r="C25"/>
      <c r="D25"/>
      <c r="E25"/>
      <c r="F25"/>
      <c r="G25"/>
      <c r="H25"/>
      <c r="I25"/>
      <c r="J25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3:21" ht="15">
      <c r="C26"/>
      <c r="D26"/>
      <c r="E26"/>
      <c r="F26"/>
      <c r="G26"/>
      <c r="H26"/>
      <c r="I26"/>
      <c r="J2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3:21" ht="15">
      <c r="C27"/>
      <c r="D27"/>
      <c r="E27"/>
      <c r="F27"/>
      <c r="G27"/>
      <c r="H27"/>
      <c r="I27"/>
      <c r="J27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3:21" ht="15">
      <c r="C28"/>
      <c r="D28"/>
      <c r="E28"/>
      <c r="F28"/>
      <c r="G28"/>
      <c r="H28"/>
      <c r="I28"/>
      <c r="J28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3:21" ht="15">
      <c r="C29"/>
      <c r="D29"/>
      <c r="E29"/>
      <c r="F29"/>
      <c r="G29"/>
      <c r="H29"/>
      <c r="I29"/>
      <c r="J29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3:21" ht="15">
      <c r="C30"/>
      <c r="D30"/>
      <c r="E30"/>
      <c r="F30"/>
      <c r="G30"/>
      <c r="H30"/>
      <c r="I30"/>
      <c r="J30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3:21" ht="15">
      <c r="C31"/>
      <c r="D31"/>
      <c r="E31"/>
      <c r="F31"/>
      <c r="G31"/>
      <c r="H31"/>
      <c r="I31"/>
      <c r="J3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3:21" ht="15">
      <c r="C32"/>
      <c r="D32"/>
      <c r="E32"/>
      <c r="F32"/>
      <c r="G32"/>
      <c r="H32"/>
      <c r="I32"/>
      <c r="J32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3:21" ht="15">
      <c r="C33"/>
      <c r="D33"/>
      <c r="E33"/>
      <c r="F33"/>
      <c r="G33"/>
      <c r="H33"/>
      <c r="I33"/>
      <c r="J33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3:21" ht="15">
      <c r="C34"/>
      <c r="D34"/>
      <c r="E34"/>
      <c r="F34"/>
      <c r="G34"/>
      <c r="H34"/>
      <c r="I34"/>
      <c r="J34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3:21" ht="15">
      <c r="C35"/>
      <c r="D35"/>
      <c r="E35"/>
      <c r="F35"/>
      <c r="G35"/>
      <c r="H35"/>
      <c r="I35"/>
      <c r="J35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3:21" ht="15">
      <c r="C36"/>
      <c r="D36"/>
      <c r="E36"/>
      <c r="F36"/>
      <c r="G36"/>
      <c r="H36"/>
      <c r="I36"/>
      <c r="J36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3:21" ht="15">
      <c r="C37"/>
      <c r="D37"/>
      <c r="E37"/>
      <c r="F37"/>
      <c r="G37"/>
      <c r="H37"/>
      <c r="I37"/>
      <c r="J37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3:21" ht="15">
      <c r="C38"/>
      <c r="D38"/>
      <c r="E38"/>
      <c r="F38"/>
      <c r="G38"/>
      <c r="H38"/>
      <c r="I38"/>
      <c r="J38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3:21" ht="15">
      <c r="C39"/>
      <c r="D39"/>
      <c r="E39"/>
      <c r="F39"/>
      <c r="G39"/>
      <c r="H39"/>
      <c r="I39"/>
      <c r="J39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3:21" ht="15">
      <c r="C40"/>
      <c r="D40"/>
      <c r="E40"/>
      <c r="F40"/>
      <c r="G40"/>
      <c r="H40"/>
      <c r="I40"/>
      <c r="J40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3:21" ht="15">
      <c r="C41"/>
      <c r="D41"/>
      <c r="E41"/>
      <c r="F41"/>
      <c r="G41"/>
      <c r="H41"/>
      <c r="I41"/>
      <c r="J4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3:21" ht="15">
      <c r="C42"/>
      <c r="D42"/>
      <c r="E42"/>
      <c r="F42"/>
      <c r="G42"/>
      <c r="H42"/>
      <c r="I42"/>
      <c r="J42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3:21" ht="15">
      <c r="C43"/>
      <c r="D43"/>
      <c r="E43"/>
      <c r="F43"/>
      <c r="G43"/>
      <c r="H43"/>
      <c r="I43"/>
      <c r="J43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3:21" ht="15">
      <c r="C44"/>
      <c r="D44"/>
      <c r="E44"/>
      <c r="F44"/>
      <c r="G44"/>
      <c r="H44"/>
      <c r="I44"/>
      <c r="J44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3:21" ht="15">
      <c r="C45"/>
      <c r="D45"/>
      <c r="E45"/>
      <c r="F45"/>
      <c r="G45"/>
      <c r="H45"/>
      <c r="I45"/>
      <c r="J45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3:21" ht="15">
      <c r="C46"/>
      <c r="D46"/>
      <c r="E46"/>
      <c r="F46"/>
      <c r="G46"/>
      <c r="H46"/>
      <c r="I46"/>
      <c r="J46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3:21" ht="15">
      <c r="C47"/>
      <c r="D47"/>
      <c r="E47"/>
      <c r="F47"/>
      <c r="G47"/>
      <c r="H47"/>
      <c r="I47"/>
      <c r="J47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3:21" ht="15">
      <c r="C48"/>
      <c r="D48"/>
      <c r="E48"/>
      <c r="F48"/>
      <c r="G48"/>
      <c r="H48"/>
      <c r="I48"/>
      <c r="J48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3:21" ht="15">
      <c r="C49"/>
      <c r="D49"/>
      <c r="E49"/>
      <c r="F49"/>
      <c r="G49"/>
      <c r="H49"/>
      <c r="I49"/>
      <c r="J49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3:21" ht="15">
      <c r="C50"/>
      <c r="D50"/>
      <c r="E50"/>
      <c r="F50"/>
      <c r="G50"/>
      <c r="H50"/>
      <c r="I50"/>
      <c r="J50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3:21" ht="15">
      <c r="C51"/>
      <c r="D51"/>
      <c r="E51"/>
      <c r="F51"/>
      <c r="G51"/>
      <c r="H51"/>
      <c r="I51"/>
      <c r="J5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3:21" ht="15">
      <c r="C52"/>
      <c r="D52"/>
      <c r="E52"/>
      <c r="F52"/>
      <c r="G52"/>
      <c r="H52"/>
      <c r="I52"/>
      <c r="J52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3:21" ht="15">
      <c r="C53"/>
      <c r="D53"/>
      <c r="E53"/>
      <c r="F53"/>
      <c r="G53"/>
      <c r="H53"/>
      <c r="I53"/>
      <c r="J53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3:21" ht="15">
      <c r="C54"/>
      <c r="D54"/>
      <c r="E54"/>
      <c r="F54"/>
      <c r="G54"/>
      <c r="H54"/>
      <c r="I54"/>
      <c r="J54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3:21" ht="15">
      <c r="C55"/>
      <c r="D55"/>
      <c r="E55"/>
      <c r="F55"/>
      <c r="G55"/>
      <c r="H55"/>
      <c r="I55"/>
      <c r="J55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3:21" ht="15">
      <c r="C56"/>
      <c r="D56"/>
      <c r="E56"/>
      <c r="F56"/>
      <c r="G56"/>
      <c r="H56"/>
      <c r="I56"/>
      <c r="J56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3:21" ht="15">
      <c r="C57"/>
      <c r="D57"/>
      <c r="E57"/>
      <c r="F57"/>
      <c r="G57"/>
      <c r="H57"/>
      <c r="I57"/>
      <c r="J57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3:21" ht="15">
      <c r="C58"/>
      <c r="D58"/>
      <c r="E58"/>
      <c r="F58"/>
      <c r="G58"/>
      <c r="H58"/>
      <c r="I58"/>
      <c r="J58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3:21" ht="15">
      <c r="C59"/>
      <c r="D59"/>
      <c r="E59"/>
      <c r="F59"/>
      <c r="G59"/>
      <c r="H59"/>
      <c r="I59"/>
      <c r="J59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3:21" ht="15">
      <c r="C60"/>
      <c r="D60"/>
      <c r="E60"/>
      <c r="F60"/>
      <c r="G60"/>
      <c r="H60"/>
      <c r="I60"/>
      <c r="J60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3:21" ht="15">
      <c r="C61"/>
      <c r="D61"/>
      <c r="E61"/>
      <c r="F61"/>
      <c r="G61"/>
      <c r="H61"/>
      <c r="I61"/>
      <c r="J6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3:21" ht="15">
      <c r="C62"/>
      <c r="D62"/>
      <c r="E62"/>
      <c r="F62"/>
      <c r="G62"/>
      <c r="H62"/>
      <c r="I62"/>
      <c r="J62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3:21" ht="15">
      <c r="C63"/>
      <c r="D63"/>
      <c r="E63"/>
      <c r="F63"/>
      <c r="G63"/>
      <c r="H63"/>
      <c r="I63"/>
      <c r="J63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3:21" ht="15">
      <c r="C64"/>
      <c r="D64"/>
      <c r="E64"/>
      <c r="F64"/>
      <c r="G64"/>
      <c r="H64"/>
      <c r="I64"/>
      <c r="J64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3:21" ht="15">
      <c r="C65"/>
      <c r="D65"/>
      <c r="E65"/>
      <c r="F65"/>
      <c r="G65"/>
      <c r="H65"/>
      <c r="I65"/>
      <c r="J65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3:21" ht="15">
      <c r="C66"/>
      <c r="D66"/>
      <c r="E66"/>
      <c r="F66"/>
      <c r="G66"/>
      <c r="H66"/>
      <c r="I66"/>
      <c r="J66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3:21" ht="15">
      <c r="C67"/>
      <c r="D67"/>
      <c r="E67"/>
      <c r="F67"/>
      <c r="G67"/>
      <c r="H67"/>
      <c r="I67"/>
      <c r="J67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3:21" ht="15">
      <c r="C68"/>
      <c r="D68"/>
      <c r="E68"/>
      <c r="F68"/>
      <c r="G68"/>
      <c r="H68"/>
      <c r="I68"/>
      <c r="J68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3:21" ht="15">
      <c r="C69"/>
      <c r="D69"/>
      <c r="E69"/>
      <c r="F69"/>
      <c r="G69"/>
      <c r="H69"/>
      <c r="I69"/>
      <c r="J69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3:21" ht="15">
      <c r="C70"/>
      <c r="D70"/>
      <c r="E70"/>
      <c r="F70"/>
      <c r="G70"/>
      <c r="H70"/>
      <c r="I70"/>
      <c r="J70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3:21" ht="15">
      <c r="C71"/>
      <c r="D71"/>
      <c r="E71"/>
      <c r="F71"/>
      <c r="G71"/>
      <c r="H71"/>
      <c r="I71"/>
      <c r="J7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3:21" ht="15">
      <c r="C72"/>
      <c r="D72"/>
      <c r="E72"/>
      <c r="F72"/>
      <c r="G72"/>
      <c r="H72"/>
      <c r="I72"/>
      <c r="J72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3:21" ht="15">
      <c r="C73"/>
      <c r="D73"/>
      <c r="E73"/>
      <c r="F73"/>
      <c r="G73"/>
      <c r="H73"/>
      <c r="I73"/>
      <c r="J73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3:21" ht="15">
      <c r="C74"/>
      <c r="D74"/>
      <c r="E74"/>
      <c r="F74"/>
      <c r="G74"/>
      <c r="H74"/>
      <c r="I74"/>
      <c r="J74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3:21" ht="15">
      <c r="C75"/>
      <c r="D75"/>
      <c r="E75"/>
      <c r="F75"/>
      <c r="G75"/>
      <c r="H75"/>
      <c r="I75"/>
      <c r="J75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3:21" ht="15">
      <c r="C76"/>
      <c r="D76"/>
      <c r="E76"/>
      <c r="F76"/>
      <c r="G76"/>
      <c r="H76"/>
      <c r="I76"/>
      <c r="J76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3:21" ht="15">
      <c r="C77"/>
      <c r="D77"/>
      <c r="E77"/>
      <c r="F77"/>
      <c r="G77"/>
      <c r="H77"/>
      <c r="I77"/>
      <c r="J77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3:21" ht="15">
      <c r="C78"/>
      <c r="D78"/>
      <c r="E78"/>
      <c r="F78"/>
      <c r="G78"/>
      <c r="H78"/>
      <c r="I78"/>
      <c r="J78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3:21" ht="15">
      <c r="C79"/>
      <c r="D79"/>
      <c r="E79"/>
      <c r="F79"/>
      <c r="G79"/>
      <c r="H79"/>
      <c r="I79"/>
      <c r="J79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3:21" ht="15">
      <c r="C80"/>
      <c r="D80"/>
      <c r="E80"/>
      <c r="F80"/>
      <c r="G80"/>
      <c r="H80"/>
      <c r="I80"/>
      <c r="J80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3:21" ht="15">
      <c r="C81"/>
      <c r="D81"/>
      <c r="E81"/>
      <c r="F81"/>
      <c r="G81"/>
      <c r="H81"/>
      <c r="I81"/>
      <c r="J8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3:21" ht="15">
      <c r="C82"/>
      <c r="D82"/>
      <c r="E82"/>
      <c r="F82"/>
      <c r="G82"/>
      <c r="H82"/>
      <c r="I82"/>
      <c r="J82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3:21" ht="15">
      <c r="C83"/>
      <c r="D83"/>
      <c r="E83"/>
      <c r="F83"/>
      <c r="G83"/>
      <c r="H83"/>
      <c r="I83"/>
      <c r="J83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3:21" ht="15">
      <c r="C84"/>
      <c r="D84"/>
      <c r="E84"/>
      <c r="F84"/>
      <c r="G84"/>
      <c r="H84"/>
      <c r="I84"/>
      <c r="J84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3:21" ht="15">
      <c r="C85"/>
      <c r="D85"/>
      <c r="E85"/>
      <c r="F85"/>
      <c r="G85"/>
      <c r="H85"/>
      <c r="I85"/>
      <c r="J85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3:21" ht="15">
      <c r="C86"/>
      <c r="D86"/>
      <c r="E86"/>
      <c r="F86"/>
      <c r="G86"/>
      <c r="H86"/>
      <c r="I86"/>
      <c r="J86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3:21" ht="15">
      <c r="C87"/>
      <c r="D87"/>
      <c r="E87"/>
      <c r="F87"/>
      <c r="G87"/>
      <c r="H87"/>
      <c r="I87"/>
      <c r="J87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3:21" ht="15">
      <c r="C88"/>
      <c r="D88"/>
      <c r="E88"/>
      <c r="F88"/>
      <c r="G88"/>
      <c r="H88"/>
      <c r="I88"/>
      <c r="J88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3:21" ht="15">
      <c r="C89"/>
      <c r="D89"/>
      <c r="E89"/>
      <c r="F89"/>
      <c r="G89"/>
      <c r="H89"/>
      <c r="I89"/>
      <c r="J89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3:21" ht="15">
      <c r="C90"/>
      <c r="D90"/>
      <c r="E90"/>
      <c r="F90"/>
      <c r="G90"/>
      <c r="H90"/>
      <c r="I90"/>
      <c r="J90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3:21" ht="15">
      <c r="C91"/>
      <c r="D91"/>
      <c r="E91"/>
      <c r="F91"/>
      <c r="G91"/>
      <c r="H91"/>
      <c r="I91"/>
      <c r="J9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3:21" ht="15">
      <c r="C92"/>
      <c r="D92"/>
      <c r="E92"/>
      <c r="F92"/>
      <c r="G92"/>
      <c r="H92"/>
      <c r="I92"/>
      <c r="J92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3:21" ht="15">
      <c r="C93"/>
      <c r="D93"/>
      <c r="E93"/>
      <c r="F93"/>
      <c r="G93"/>
      <c r="H93"/>
      <c r="I93"/>
      <c r="J93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3:21" ht="15">
      <c r="C94"/>
      <c r="D94"/>
      <c r="E94"/>
      <c r="F94"/>
      <c r="G94"/>
      <c r="H94"/>
      <c r="I94"/>
      <c r="J94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3:21" ht="15">
      <c r="C95"/>
      <c r="D95"/>
      <c r="E95"/>
      <c r="F95"/>
      <c r="G95"/>
      <c r="H95"/>
      <c r="I95"/>
      <c r="J95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3:21" ht="15">
      <c r="C96"/>
      <c r="D96"/>
      <c r="E96"/>
      <c r="F96"/>
      <c r="G96"/>
      <c r="H96"/>
      <c r="I96"/>
      <c r="J96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3:21" ht="15">
      <c r="C97"/>
      <c r="D97"/>
      <c r="E97"/>
      <c r="F97"/>
      <c r="G97"/>
      <c r="H97"/>
      <c r="I97"/>
      <c r="J97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3:21" ht="15">
      <c r="C98"/>
      <c r="D98"/>
      <c r="E98"/>
      <c r="F98"/>
      <c r="G98"/>
      <c r="H98"/>
      <c r="I98"/>
      <c r="J98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3:21" ht="15">
      <c r="C99"/>
      <c r="D99"/>
      <c r="E99"/>
      <c r="F99"/>
      <c r="G99"/>
      <c r="H99"/>
      <c r="I99"/>
      <c r="J99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3:21" ht="15">
      <c r="C100"/>
      <c r="D100"/>
      <c r="E100"/>
      <c r="F100"/>
      <c r="G100"/>
      <c r="H100"/>
      <c r="I100"/>
      <c r="J100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3:21" ht="15">
      <c r="C101"/>
      <c r="D101"/>
      <c r="E101"/>
      <c r="F101"/>
      <c r="G101"/>
      <c r="H101"/>
      <c r="I101"/>
      <c r="J10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3:21" ht="15">
      <c r="C102"/>
      <c r="D102"/>
      <c r="E102"/>
      <c r="F102"/>
      <c r="G102"/>
      <c r="H102"/>
      <c r="I102"/>
      <c r="J102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3:21" ht="15">
      <c r="C103"/>
      <c r="D103"/>
      <c r="E103"/>
      <c r="F103"/>
      <c r="G103"/>
      <c r="H103"/>
      <c r="I103"/>
      <c r="J103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3:21" ht="15">
      <c r="C104"/>
      <c r="D104"/>
      <c r="E104"/>
      <c r="F104"/>
      <c r="G104"/>
      <c r="H104"/>
      <c r="I104"/>
      <c r="J104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3:21" ht="15">
      <c r="C105"/>
      <c r="D105"/>
      <c r="E105"/>
      <c r="F105"/>
      <c r="G105"/>
      <c r="H105"/>
      <c r="I105"/>
      <c r="J105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3:21" ht="15">
      <c r="C106"/>
      <c r="D106"/>
      <c r="E106"/>
      <c r="F106"/>
      <c r="G106"/>
      <c r="H106"/>
      <c r="I106"/>
      <c r="J106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3:21" ht="15">
      <c r="C107"/>
      <c r="D107"/>
      <c r="E107"/>
      <c r="F107"/>
      <c r="G107"/>
      <c r="H107"/>
      <c r="I107"/>
      <c r="J107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3:21" ht="15">
      <c r="C108"/>
      <c r="D108"/>
      <c r="E108"/>
      <c r="F108"/>
      <c r="G108"/>
      <c r="H108"/>
      <c r="I108"/>
      <c r="J108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3:21" ht="15">
      <c r="C109"/>
      <c r="D109"/>
      <c r="E109"/>
      <c r="F109"/>
      <c r="G109"/>
      <c r="H109"/>
      <c r="I109"/>
      <c r="J109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3:21" ht="15">
      <c r="C110"/>
      <c r="D110"/>
      <c r="E110"/>
      <c r="F110"/>
      <c r="G110"/>
      <c r="H110"/>
      <c r="I110"/>
      <c r="J110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3:21" ht="15">
      <c r="C111"/>
      <c r="D111"/>
      <c r="E111"/>
      <c r="F111"/>
      <c r="G111"/>
      <c r="H111"/>
      <c r="I111"/>
      <c r="J11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3:21" ht="15">
      <c r="C112"/>
      <c r="D112"/>
      <c r="E112"/>
      <c r="F112"/>
      <c r="G112"/>
      <c r="H112"/>
      <c r="I112"/>
      <c r="J112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3:21" ht="15">
      <c r="C113"/>
      <c r="D113"/>
      <c r="E113"/>
      <c r="F113"/>
      <c r="G113"/>
      <c r="H113"/>
      <c r="I113"/>
      <c r="J113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3:21" ht="15">
      <c r="C114"/>
      <c r="D114"/>
      <c r="E114"/>
      <c r="F114"/>
      <c r="G114"/>
      <c r="H114"/>
      <c r="I114"/>
      <c r="J114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3:21" ht="15">
      <c r="C115"/>
      <c r="D115"/>
      <c r="E115"/>
      <c r="F115"/>
      <c r="G115"/>
      <c r="H115"/>
      <c r="I115"/>
      <c r="J115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3:21" ht="15">
      <c r="C116"/>
      <c r="D116"/>
      <c r="E116"/>
      <c r="F116"/>
      <c r="G116"/>
      <c r="H116"/>
      <c r="I116"/>
      <c r="J116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3:21" ht="15">
      <c r="C117"/>
      <c r="D117"/>
      <c r="E117"/>
      <c r="F117"/>
      <c r="G117"/>
      <c r="H117"/>
      <c r="I117"/>
      <c r="J117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3:21" ht="15">
      <c r="C118"/>
      <c r="D118"/>
      <c r="E118"/>
      <c r="F118"/>
      <c r="G118"/>
      <c r="H118"/>
      <c r="I118"/>
      <c r="J118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3:21" ht="15">
      <c r="C119"/>
      <c r="D119"/>
      <c r="E119"/>
      <c r="F119"/>
      <c r="G119"/>
      <c r="H119"/>
      <c r="I119"/>
      <c r="J119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3:21" ht="15">
      <c r="C120"/>
      <c r="D120"/>
      <c r="E120"/>
      <c r="F120"/>
      <c r="G120"/>
      <c r="H120"/>
      <c r="I120"/>
      <c r="J120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3:21" ht="15">
      <c r="C121"/>
      <c r="D121"/>
      <c r="E121"/>
      <c r="F121"/>
      <c r="G121"/>
      <c r="H121"/>
      <c r="I121"/>
      <c r="J12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3:21" ht="15">
      <c r="C122"/>
      <c r="D122"/>
      <c r="E122"/>
      <c r="F122"/>
      <c r="G122"/>
      <c r="H122"/>
      <c r="I122"/>
      <c r="J122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3:21" ht="15">
      <c r="C123"/>
      <c r="D123"/>
      <c r="E123"/>
      <c r="F123"/>
      <c r="G123"/>
      <c r="H123"/>
      <c r="I123"/>
      <c r="J123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3:21" ht="15">
      <c r="C124"/>
      <c r="D124"/>
      <c r="E124"/>
      <c r="F124"/>
      <c r="G124"/>
      <c r="H124"/>
      <c r="I124"/>
      <c r="J124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3:21" ht="15">
      <c r="C125"/>
      <c r="D125"/>
      <c r="E125"/>
      <c r="F125"/>
      <c r="G125"/>
      <c r="H125"/>
      <c r="I125"/>
      <c r="J125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3:21" ht="15">
      <c r="C126"/>
      <c r="D126"/>
      <c r="E126"/>
      <c r="F126"/>
      <c r="G126"/>
      <c r="H126"/>
      <c r="I126"/>
      <c r="J126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3:21" ht="15">
      <c r="C127"/>
      <c r="D127"/>
      <c r="E127"/>
      <c r="F127"/>
      <c r="G127"/>
      <c r="H127"/>
      <c r="I127"/>
      <c r="J127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3:21" ht="15">
      <c r="C128"/>
      <c r="D128"/>
      <c r="E128"/>
      <c r="F128"/>
      <c r="G128"/>
      <c r="H128"/>
      <c r="I128"/>
      <c r="J128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3:21" ht="15">
      <c r="C129"/>
      <c r="D129"/>
      <c r="E129"/>
      <c r="F129"/>
      <c r="G129"/>
      <c r="H129"/>
      <c r="I129"/>
      <c r="J129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3:21" ht="15">
      <c r="C130"/>
      <c r="D130"/>
      <c r="E130"/>
      <c r="F130"/>
      <c r="G130"/>
      <c r="H130"/>
      <c r="I130"/>
      <c r="J130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3:21" ht="15">
      <c r="C131"/>
      <c r="D131"/>
      <c r="E131"/>
      <c r="F131"/>
      <c r="G131"/>
      <c r="H131"/>
      <c r="I131"/>
      <c r="J13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3:21" ht="15">
      <c r="C132"/>
      <c r="D132"/>
      <c r="E132"/>
      <c r="F132"/>
      <c r="G132"/>
      <c r="H132"/>
      <c r="I132"/>
      <c r="J132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3:21" ht="15">
      <c r="C133"/>
      <c r="D133"/>
      <c r="E133"/>
      <c r="F133"/>
      <c r="G133"/>
      <c r="H133"/>
      <c r="I133"/>
      <c r="J133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3:21" ht="15">
      <c r="C134"/>
      <c r="D134"/>
      <c r="E134"/>
      <c r="F134"/>
      <c r="G134"/>
      <c r="H134"/>
      <c r="I134"/>
      <c r="J134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3:21" ht="15">
      <c r="C135"/>
      <c r="D135"/>
      <c r="E135"/>
      <c r="F135"/>
      <c r="G135"/>
      <c r="H135"/>
      <c r="I135"/>
      <c r="J135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3:21" ht="15">
      <c r="C136"/>
      <c r="D136"/>
      <c r="E136"/>
      <c r="F136"/>
      <c r="G136"/>
      <c r="H136"/>
      <c r="I136"/>
      <c r="J136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3:21" ht="15">
      <c r="C137"/>
      <c r="D137"/>
      <c r="E137"/>
      <c r="F137"/>
      <c r="G137"/>
      <c r="H137"/>
      <c r="I137"/>
      <c r="J137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3:21" ht="15">
      <c r="C138"/>
      <c r="D138"/>
      <c r="E138"/>
      <c r="F138"/>
      <c r="G138"/>
      <c r="H138"/>
      <c r="I138"/>
      <c r="J138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3:21" ht="15">
      <c r="C139"/>
      <c r="D139"/>
      <c r="E139"/>
      <c r="F139"/>
      <c r="G139"/>
      <c r="H139"/>
      <c r="I139"/>
      <c r="J139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3:21" ht="15">
      <c r="C140"/>
      <c r="D140"/>
      <c r="E140"/>
      <c r="F140"/>
      <c r="G140"/>
      <c r="H140"/>
      <c r="I140"/>
      <c r="J140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3:21" ht="15">
      <c r="C141"/>
      <c r="D141"/>
      <c r="E141"/>
      <c r="F141"/>
      <c r="G141"/>
      <c r="H141"/>
      <c r="I141"/>
      <c r="J14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3:21" ht="15">
      <c r="C142"/>
      <c r="D142"/>
      <c r="E142"/>
      <c r="F142"/>
      <c r="G142"/>
      <c r="H142"/>
      <c r="I142"/>
      <c r="J142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3:21" ht="15">
      <c r="C143"/>
      <c r="D143"/>
      <c r="E143"/>
      <c r="F143"/>
      <c r="G143"/>
      <c r="H143"/>
      <c r="I143"/>
      <c r="J143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3:21" ht="15">
      <c r="C144"/>
      <c r="D144"/>
      <c r="E144"/>
      <c r="F144"/>
      <c r="G144"/>
      <c r="H144"/>
      <c r="I144"/>
      <c r="J144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3:21" ht="15">
      <c r="C145"/>
      <c r="D145"/>
      <c r="E145"/>
      <c r="F145"/>
      <c r="G145"/>
      <c r="H145"/>
      <c r="I145"/>
      <c r="J145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3:21" ht="15">
      <c r="C146"/>
      <c r="D146"/>
      <c r="E146"/>
      <c r="F146"/>
      <c r="G146"/>
      <c r="H146"/>
      <c r="I146"/>
      <c r="J146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3:21" ht="15">
      <c r="C147"/>
      <c r="D147"/>
      <c r="E147"/>
      <c r="F147"/>
      <c r="G147"/>
      <c r="H147"/>
      <c r="I147"/>
      <c r="J147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3:21" ht="15">
      <c r="C148"/>
      <c r="D148"/>
      <c r="E148"/>
      <c r="F148"/>
      <c r="G148"/>
      <c r="H148"/>
      <c r="I148"/>
      <c r="J148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3:21" ht="15">
      <c r="C149"/>
      <c r="D149"/>
      <c r="E149"/>
      <c r="F149"/>
      <c r="G149"/>
      <c r="H149"/>
      <c r="I149"/>
      <c r="J149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3:21" ht="15">
      <c r="C150"/>
      <c r="D150"/>
      <c r="E150"/>
      <c r="F150"/>
      <c r="G150"/>
      <c r="H150"/>
      <c r="I150"/>
      <c r="J150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3:21" ht="15">
      <c r="C151"/>
      <c r="D151"/>
      <c r="E151"/>
      <c r="F151"/>
      <c r="G151"/>
      <c r="H151"/>
      <c r="I151"/>
      <c r="J15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3:21" ht="15">
      <c r="C152"/>
      <c r="D152"/>
      <c r="E152"/>
      <c r="F152"/>
      <c r="G152"/>
      <c r="H152"/>
      <c r="I152"/>
      <c r="J152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3:21" ht="15">
      <c r="C153"/>
      <c r="D153"/>
      <c r="E153"/>
      <c r="F153"/>
      <c r="G153"/>
      <c r="H153"/>
      <c r="I153"/>
      <c r="J153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3:21" ht="15">
      <c r="C154"/>
      <c r="D154"/>
      <c r="E154"/>
      <c r="F154"/>
      <c r="G154"/>
      <c r="H154"/>
      <c r="I154"/>
      <c r="J154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3:21" ht="15">
      <c r="C155"/>
      <c r="D155"/>
      <c r="E155"/>
      <c r="F155"/>
      <c r="G155"/>
      <c r="H155"/>
      <c r="I155"/>
      <c r="J155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3:21" ht="15">
      <c r="C156"/>
      <c r="D156"/>
      <c r="E156"/>
      <c r="F156"/>
      <c r="G156"/>
      <c r="H156"/>
      <c r="I156"/>
      <c r="J156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3:21" ht="15">
      <c r="C157"/>
      <c r="D157"/>
      <c r="E157"/>
      <c r="F157"/>
      <c r="G157"/>
      <c r="H157"/>
      <c r="I157"/>
      <c r="J157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3:21" ht="15">
      <c r="C158"/>
      <c r="D158"/>
      <c r="E158"/>
      <c r="F158"/>
      <c r="G158"/>
      <c r="H158"/>
      <c r="I158"/>
      <c r="J158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3:21" ht="15">
      <c r="C159"/>
      <c r="D159"/>
      <c r="E159"/>
      <c r="F159"/>
      <c r="G159"/>
      <c r="H159"/>
      <c r="I159"/>
      <c r="J159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3:21" ht="15">
      <c r="C160"/>
      <c r="D160"/>
      <c r="E160"/>
      <c r="F160"/>
      <c r="G160"/>
      <c r="H160"/>
      <c r="I160"/>
      <c r="J160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3:21" ht="15">
      <c r="C161"/>
      <c r="D161"/>
      <c r="E161"/>
      <c r="F161"/>
      <c r="G161"/>
      <c r="H161"/>
      <c r="I161"/>
      <c r="J16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3:21" ht="15.75" customHeight="1">
      <c r="C162"/>
      <c r="D162"/>
      <c r="E162"/>
      <c r="F162"/>
      <c r="G162"/>
      <c r="H162"/>
      <c r="I162"/>
      <c r="J162"/>
    </row>
    <row r="163" spans="3:21" ht="15.75" customHeight="1">
      <c r="C163"/>
      <c r="D163"/>
      <c r="E163"/>
      <c r="F163"/>
      <c r="G163"/>
      <c r="H163"/>
      <c r="I163"/>
      <c r="J163"/>
    </row>
    <row r="164" spans="3:21" ht="15.75" customHeight="1">
      <c r="C164"/>
      <c r="D164"/>
      <c r="E164"/>
      <c r="F164"/>
      <c r="G164"/>
      <c r="H164"/>
      <c r="I164"/>
      <c r="J164"/>
    </row>
    <row r="165" spans="3:21" ht="15.75" customHeight="1">
      <c r="C165"/>
      <c r="D165"/>
      <c r="E165"/>
      <c r="F165"/>
      <c r="G165"/>
      <c r="H165"/>
      <c r="I165"/>
      <c r="J165"/>
    </row>
    <row r="166" spans="3:21" ht="15.75" customHeight="1">
      <c r="C166"/>
      <c r="D166"/>
      <c r="E166"/>
      <c r="F166"/>
      <c r="G166"/>
      <c r="H166"/>
      <c r="I166"/>
      <c r="J166"/>
    </row>
    <row r="167" spans="3:21" ht="15.75" customHeight="1">
      <c r="C167"/>
      <c r="D167"/>
      <c r="E167"/>
      <c r="F167"/>
      <c r="G167"/>
      <c r="H167"/>
      <c r="I167"/>
      <c r="J167"/>
    </row>
    <row r="168" spans="3:21" ht="15.75" customHeight="1">
      <c r="C168"/>
      <c r="D168"/>
      <c r="E168"/>
      <c r="F168"/>
      <c r="G168"/>
      <c r="H168"/>
      <c r="I168"/>
      <c r="J168"/>
    </row>
    <row r="169" spans="3:21" ht="15.75" customHeight="1">
      <c r="C169"/>
      <c r="D169"/>
      <c r="E169"/>
      <c r="F169"/>
      <c r="G169"/>
      <c r="H169"/>
      <c r="I169"/>
      <c r="J169"/>
    </row>
    <row r="170" spans="3:21" ht="15.75" customHeight="1">
      <c r="C170"/>
      <c r="D170"/>
      <c r="E170"/>
      <c r="F170"/>
      <c r="G170"/>
      <c r="H170"/>
      <c r="I170"/>
      <c r="J170"/>
    </row>
    <row r="171" spans="3:21" ht="15.75" customHeight="1">
      <c r="C171"/>
      <c r="D171"/>
      <c r="E171"/>
      <c r="F171"/>
      <c r="G171"/>
      <c r="H171"/>
      <c r="I171"/>
      <c r="J171"/>
    </row>
    <row r="172" spans="3:21" ht="15.75" customHeight="1">
      <c r="C172"/>
      <c r="D172"/>
      <c r="E172"/>
      <c r="F172"/>
      <c r="G172"/>
      <c r="H172"/>
      <c r="I172"/>
      <c r="J172"/>
    </row>
    <row r="173" spans="3:21" ht="15.75" customHeight="1">
      <c r="C173"/>
      <c r="D173"/>
      <c r="E173"/>
      <c r="F173"/>
      <c r="G173"/>
      <c r="H173"/>
      <c r="I173"/>
      <c r="J173"/>
    </row>
    <row r="174" spans="3:21" ht="15.75" customHeight="1">
      <c r="C174"/>
      <c r="D174"/>
      <c r="E174"/>
      <c r="F174"/>
      <c r="G174"/>
      <c r="H174"/>
      <c r="I174"/>
      <c r="J174"/>
    </row>
    <row r="175" spans="3:21" ht="15.75" customHeight="1">
      <c r="C175"/>
      <c r="D175"/>
      <c r="E175"/>
      <c r="F175"/>
      <c r="G175"/>
      <c r="H175"/>
      <c r="I175"/>
      <c r="J175"/>
    </row>
    <row r="176" spans="3:21" ht="15.75" customHeight="1">
      <c r="C176"/>
      <c r="D176"/>
      <c r="E176"/>
      <c r="F176"/>
      <c r="G176"/>
      <c r="H176"/>
      <c r="I176"/>
      <c r="J176"/>
    </row>
    <row r="177" spans="3:10" ht="15.75" customHeight="1">
      <c r="C177"/>
      <c r="D177"/>
      <c r="E177"/>
      <c r="F177"/>
      <c r="G177"/>
      <c r="H177"/>
      <c r="I177"/>
      <c r="J177"/>
    </row>
    <row r="178" spans="3:10" ht="15.75" customHeight="1">
      <c r="C178"/>
      <c r="D178"/>
      <c r="E178"/>
      <c r="F178"/>
      <c r="G178"/>
      <c r="H178"/>
      <c r="I178"/>
      <c r="J178"/>
    </row>
    <row r="179" spans="3:10" ht="15.75" customHeight="1">
      <c r="C179"/>
      <c r="D179"/>
      <c r="E179"/>
      <c r="F179"/>
      <c r="G179"/>
      <c r="H179"/>
      <c r="I179"/>
      <c r="J179"/>
    </row>
    <row r="180" spans="3:10" ht="15.75" customHeight="1">
      <c r="C180"/>
      <c r="D180"/>
      <c r="E180"/>
      <c r="F180"/>
      <c r="G180"/>
      <c r="H180"/>
      <c r="I180"/>
      <c r="J180"/>
    </row>
    <row r="181" spans="3:10" ht="15.75" customHeight="1">
      <c r="C181"/>
      <c r="D181"/>
      <c r="E181"/>
      <c r="F181"/>
      <c r="G181"/>
      <c r="H181"/>
      <c r="I181"/>
      <c r="J181"/>
    </row>
    <row r="182" spans="3:10" ht="15.75" customHeight="1">
      <c r="C182"/>
      <c r="D182"/>
      <c r="E182"/>
      <c r="F182"/>
      <c r="G182"/>
      <c r="H182"/>
      <c r="I182"/>
      <c r="J182"/>
    </row>
    <row r="183" spans="3:10" ht="15.75" customHeight="1">
      <c r="C183"/>
      <c r="D183"/>
      <c r="E183"/>
      <c r="F183"/>
      <c r="G183"/>
      <c r="H183"/>
      <c r="I183"/>
      <c r="J183"/>
    </row>
    <row r="184" spans="3:10" ht="15.75" customHeight="1">
      <c r="C184"/>
      <c r="D184"/>
      <c r="E184"/>
      <c r="F184"/>
      <c r="G184"/>
      <c r="H184"/>
      <c r="I184"/>
      <c r="J184"/>
    </row>
    <row r="185" spans="3:10" ht="15.75" customHeight="1">
      <c r="C185"/>
      <c r="D185"/>
      <c r="E185"/>
      <c r="F185"/>
      <c r="G185"/>
      <c r="H185"/>
      <c r="I185"/>
      <c r="J185"/>
    </row>
    <row r="186" spans="3:10" ht="15.75" customHeight="1">
      <c r="C186"/>
      <c r="D186"/>
      <c r="E186"/>
      <c r="F186"/>
      <c r="G186"/>
      <c r="H186"/>
      <c r="I186"/>
      <c r="J186"/>
    </row>
    <row r="187" spans="3:10" ht="15.75" customHeight="1">
      <c r="C187"/>
      <c r="D187"/>
      <c r="E187"/>
      <c r="F187"/>
      <c r="G187"/>
      <c r="H187"/>
      <c r="I187"/>
      <c r="J187"/>
    </row>
    <row r="188" spans="3:10" ht="15.75" customHeight="1">
      <c r="C188"/>
      <c r="D188"/>
      <c r="E188"/>
      <c r="F188"/>
      <c r="G188"/>
      <c r="H188"/>
      <c r="I188"/>
      <c r="J188"/>
    </row>
    <row r="189" spans="3:10" ht="15.75" customHeight="1">
      <c r="C189"/>
      <c r="D189"/>
      <c r="E189"/>
      <c r="F189"/>
      <c r="G189"/>
      <c r="H189"/>
      <c r="I189"/>
      <c r="J189"/>
    </row>
    <row r="190" spans="3:10" ht="15.75" customHeight="1">
      <c r="C190"/>
      <c r="D190"/>
      <c r="E190"/>
      <c r="F190"/>
      <c r="G190"/>
      <c r="H190"/>
      <c r="I190"/>
      <c r="J190"/>
    </row>
    <row r="191" spans="3:10" ht="15.75" customHeight="1">
      <c r="C191"/>
      <c r="D191"/>
      <c r="E191"/>
      <c r="F191"/>
      <c r="G191"/>
      <c r="H191"/>
      <c r="I191"/>
      <c r="J191"/>
    </row>
    <row r="192" spans="3:10" ht="15.75" customHeight="1">
      <c r="C192"/>
      <c r="D192"/>
      <c r="E192"/>
      <c r="F192"/>
      <c r="G192"/>
      <c r="H192"/>
      <c r="I192"/>
      <c r="J192"/>
    </row>
  </sheetData>
  <pageMargins left="0.7" right="0.7" top="0.75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Andrey Bukin</cp:lastModifiedBy>
  <dcterms:modified xsi:type="dcterms:W3CDTF">2020-01-31T12:59:45Z</dcterms:modified>
</cp:coreProperties>
</file>