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13_ncr:1_{5A79746D-5C17-4FA9-A9C5-0734E13B20A5}" xr6:coauthVersionLast="45" xr6:coauthVersionMax="45" xr10:uidLastSave="{00000000-0000-0000-0000-000000000000}"/>
  <bookViews>
    <workbookView xWindow="-120" yWindow="-120" windowWidth="29040" windowHeight="15840" xr2:uid="{A66A2A52-6F1B-49EA-A8AD-9BA1DE049DF7}"/>
  </bookViews>
  <sheets>
    <sheet name="лист1" sheetId="1" r:id="rId1"/>
    <sheet name="лист2" sheetId="2" r:id="rId2"/>
  </sheets>
  <definedNames>
    <definedName name="_xlnm._FilterDatabase" localSheetId="1" hidden="1">лист2!$A$1:$D$32</definedName>
  </definedNames>
  <calcPr calcId="18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</calcChain>
</file>

<file path=xl/sharedStrings.xml><?xml version="1.0" encoding="utf-8"?>
<sst xmlns="http://schemas.openxmlformats.org/spreadsheetml/2006/main" count="89" uniqueCount="13">
  <si>
    <t>Альфа</t>
  </si>
  <si>
    <t>Бета</t>
  </si>
  <si>
    <t>Гамма</t>
  </si>
  <si>
    <t>Сигма</t>
  </si>
  <si>
    <t>Дельта</t>
  </si>
  <si>
    <t>Эпсилон</t>
  </si>
  <si>
    <t>Max просрочка, кол-во дней</t>
  </si>
  <si>
    <t>Просрочка</t>
  </si>
  <si>
    <t>Поставщик</t>
  </si>
  <si>
    <t>Сумма поставки</t>
  </si>
  <si>
    <t>Покупатель</t>
  </si>
  <si>
    <t>Сумма просрочки</t>
  </si>
  <si>
    <t>Максимум по полю Просрочка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</si>
</sst>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Гриднёв Юрий Юрьевич" refreshedDate="43879.655876041666" createdVersion="6" refreshedVersion="6" minRefreshableVersion="3" recordCount="31" xr:uid="{13398953-E30D-40AA-94E4-0FB9110C7610}">
  <cacheSource type="worksheet">
    <worksheetSource ref="A1:D32" sheet="лист2"/>
  </cacheSource>
  <cacheFields count="4">
    <cacheField name="Поставщик" numFmtId="0">
      <sharedItems count="3">
        <s v="Альфа"/>
        <s v="Бета"/>
        <s v="Гамма"/>
      </sharedItems>
    </cacheField>
    <cacheField name="Покупатель" numFmtId="0">
      <sharedItems count="3">
        <s v="Сигма"/>
        <s v="Дельта"/>
        <s v="Эпсилон"/>
      </sharedItems>
    </cacheField>
    <cacheField name="Сумма поставки" numFmtId="43">
      <sharedItems containsSemiMixedTypes="0" containsString="0" containsNumber="1" containsInteger="1" minValue="34" maxValue="354433"/>
    </cacheField>
    <cacheField name="Просрочка" numFmtId="0">
      <sharedItems containsSemiMixedTypes="0" containsString="0" containsNumber="1" containsInteger="1" minValue="0" maxValue="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x v="0"/>
    <x v="0"/>
    <n v="346364"/>
    <n v="0"/>
  </r>
  <r>
    <x v="0"/>
    <x v="0"/>
    <n v="346364"/>
    <n v="0"/>
  </r>
  <r>
    <x v="0"/>
    <x v="1"/>
    <n v="3346"/>
    <n v="0"/>
  </r>
  <r>
    <x v="0"/>
    <x v="0"/>
    <n v="346"/>
    <n v="4"/>
  </r>
  <r>
    <x v="0"/>
    <x v="1"/>
    <n v="34634"/>
    <n v="3"/>
  </r>
  <r>
    <x v="0"/>
    <x v="0"/>
    <n v="346"/>
    <n v="2"/>
  </r>
  <r>
    <x v="0"/>
    <x v="0"/>
    <n v="346"/>
    <n v="0"/>
  </r>
  <r>
    <x v="0"/>
    <x v="0"/>
    <n v="6465"/>
    <n v="0"/>
  </r>
  <r>
    <x v="0"/>
    <x v="0"/>
    <n v="658"/>
    <n v="4"/>
  </r>
  <r>
    <x v="0"/>
    <x v="0"/>
    <n v="568"/>
    <n v="8"/>
  </r>
  <r>
    <x v="1"/>
    <x v="1"/>
    <n v="78967"/>
    <n v="9"/>
  </r>
  <r>
    <x v="1"/>
    <x v="1"/>
    <n v="5684"/>
    <n v="0"/>
  </r>
  <r>
    <x v="1"/>
    <x v="1"/>
    <n v="456"/>
    <n v="12"/>
  </r>
  <r>
    <x v="1"/>
    <x v="1"/>
    <n v="457"/>
    <n v="0"/>
  </r>
  <r>
    <x v="1"/>
    <x v="1"/>
    <n v="458"/>
    <n v="0"/>
  </r>
  <r>
    <x v="1"/>
    <x v="1"/>
    <n v="435"/>
    <n v="53"/>
  </r>
  <r>
    <x v="1"/>
    <x v="1"/>
    <n v="34"/>
    <n v="0"/>
  </r>
  <r>
    <x v="1"/>
    <x v="1"/>
    <n v="74"/>
    <n v="4"/>
  </r>
  <r>
    <x v="1"/>
    <x v="1"/>
    <n v="457"/>
    <n v="0"/>
  </r>
  <r>
    <x v="2"/>
    <x v="2"/>
    <n v="45754"/>
    <n v="0"/>
  </r>
  <r>
    <x v="2"/>
    <x v="2"/>
    <n v="23532"/>
    <n v="0"/>
  </r>
  <r>
    <x v="2"/>
    <x v="2"/>
    <n v="47554"/>
    <n v="0"/>
  </r>
  <r>
    <x v="2"/>
    <x v="2"/>
    <n v="132463"/>
    <n v="0"/>
  </r>
  <r>
    <x v="2"/>
    <x v="2"/>
    <n v="36434"/>
    <n v="1"/>
  </r>
  <r>
    <x v="2"/>
    <x v="2"/>
    <n v="235432"/>
    <n v="2"/>
  </r>
  <r>
    <x v="2"/>
    <x v="2"/>
    <n v="354433"/>
    <n v="23"/>
  </r>
  <r>
    <x v="2"/>
    <x v="2"/>
    <n v="54374"/>
    <n v="0"/>
  </r>
  <r>
    <x v="2"/>
    <x v="2"/>
    <n v="4574"/>
    <n v="2"/>
  </r>
  <r>
    <x v="2"/>
    <x v="2"/>
    <n v="457"/>
    <n v="1"/>
  </r>
  <r>
    <x v="2"/>
    <x v="2"/>
    <n v="457"/>
    <n v="1"/>
  </r>
  <r>
    <x v="2"/>
    <x v="2"/>
    <n v="457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3EE0BD-B8F1-4006-9C96-A9CCCD6F8714}" name="Сводная таблица1" cacheId="3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compact="0" compactData="0" multipleFieldFilters="0">
  <location ref="A7:C11" firstHeaderRow="1" firstDataRow="1" firstDataCol="2"/>
  <pivotFields count="4"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4">
    <i>
      <x/>
      <x/>
    </i>
    <i r="1">
      <x v="1"/>
    </i>
    <i>
      <x v="1"/>
      <x/>
    </i>
    <i>
      <x v="2"/>
      <x v="2"/>
    </i>
  </rowItems>
  <colItems count="1">
    <i/>
  </colItems>
  <dataFields count="1">
    <dataField name="Максимум по полю Просрочка" fld="3" subtotal="max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B3A24-7ECB-4F75-8047-1FE3E33BE60B}">
  <dimension ref="A1:D24"/>
  <sheetViews>
    <sheetView tabSelected="1" workbookViewId="0">
      <selection activeCell="D8" sqref="D8"/>
    </sheetView>
  </sheetViews>
  <sheetFormatPr defaultRowHeight="15" x14ac:dyDescent="0.25"/>
  <cols>
    <col min="1" max="1" width="17.28515625" bestFit="1" customWidth="1"/>
    <col min="2" max="2" width="14" bestFit="1" customWidth="1"/>
    <col min="3" max="3" width="30" style="1" bestFit="1" customWidth="1"/>
    <col min="4" max="4" width="30" bestFit="1" customWidth="1"/>
  </cols>
  <sheetData>
    <row r="1" spans="1:4" x14ac:dyDescent="0.25">
      <c r="A1" t="s">
        <v>8</v>
      </c>
      <c r="B1" t="s">
        <v>10</v>
      </c>
      <c r="C1" s="1" t="s">
        <v>11</v>
      </c>
      <c r="D1" t="s">
        <v>6</v>
      </c>
    </row>
    <row r="2" spans="1:4" x14ac:dyDescent="0.25">
      <c r="A2" t="s">
        <v>0</v>
      </c>
      <c r="B2" t="s">
        <v>3</v>
      </c>
      <c r="C2" s="1">
        <v>1918</v>
      </c>
      <c r="D2">
        <v>8</v>
      </c>
    </row>
    <row r="3" spans="1:4" x14ac:dyDescent="0.25">
      <c r="A3" t="s">
        <v>0</v>
      </c>
      <c r="B3" t="s">
        <v>4</v>
      </c>
      <c r="C3" s="1">
        <v>34634</v>
      </c>
      <c r="D3">
        <v>3</v>
      </c>
    </row>
    <row r="4" spans="1:4" x14ac:dyDescent="0.25">
      <c r="A4" t="s">
        <v>1</v>
      </c>
      <c r="B4" t="s">
        <v>4</v>
      </c>
      <c r="C4" s="1">
        <v>79932</v>
      </c>
      <c r="D4">
        <v>53</v>
      </c>
    </row>
    <row r="5" spans="1:4" x14ac:dyDescent="0.25">
      <c r="A5" t="s">
        <v>2</v>
      </c>
      <c r="B5" t="s">
        <v>5</v>
      </c>
      <c r="C5" s="1">
        <v>632244</v>
      </c>
      <c r="D5">
        <v>23</v>
      </c>
    </row>
    <row r="7" spans="1:4" x14ac:dyDescent="0.25">
      <c r="A7" s="3" t="s">
        <v>8</v>
      </c>
      <c r="B7" s="3" t="s">
        <v>10</v>
      </c>
      <c r="C7" t="s">
        <v>12</v>
      </c>
    </row>
    <row r="8" spans="1:4" x14ac:dyDescent="0.25">
      <c r="A8" t="s">
        <v>0</v>
      </c>
      <c r="B8" t="s">
        <v>4</v>
      </c>
      <c r="C8" s="4">
        <v>3</v>
      </c>
      <c r="D8">
        <f>SUMIFS(лист2!C:C,лист2!A:A,лист1!A8,лист2!B:B,лист1!B:B,лист2!D:D,"&gt;0")</f>
        <v>34634</v>
      </c>
    </row>
    <row r="9" spans="1:4" x14ac:dyDescent="0.25">
      <c r="A9" t="s">
        <v>0</v>
      </c>
      <c r="B9" t="s">
        <v>3</v>
      </c>
      <c r="C9" s="4">
        <v>8</v>
      </c>
      <c r="D9">
        <f>SUMIFS(лист2!C:C,лист2!A:A,лист1!A9,лист2!B:B,лист1!B:B,лист2!D:D,"&gt;0")</f>
        <v>1918</v>
      </c>
    </row>
    <row r="10" spans="1:4" x14ac:dyDescent="0.25">
      <c r="A10" t="s">
        <v>1</v>
      </c>
      <c r="B10" t="s">
        <v>4</v>
      </c>
      <c r="C10" s="4">
        <v>53</v>
      </c>
      <c r="D10">
        <f>SUMIFS(лист2!C:C,лист2!A:A,лист1!A10,лист2!B:B,лист1!B:B,лист2!D:D,"&gt;0")</f>
        <v>79932</v>
      </c>
    </row>
    <row r="11" spans="1:4" x14ac:dyDescent="0.25">
      <c r="A11" t="s">
        <v>2</v>
      </c>
      <c r="B11" t="s">
        <v>5</v>
      </c>
      <c r="C11" s="4">
        <v>23</v>
      </c>
      <c r="D11">
        <f>SUMIFS(лист2!C:C,лист2!A:A,лист1!A11,лист2!B:B,лист1!B:B,лист2!D:D,"&gt;0")</f>
        <v>632244</v>
      </c>
    </row>
    <row r="12" spans="1:4" x14ac:dyDescent="0.25">
      <c r="C12"/>
    </row>
    <row r="13" spans="1:4" x14ac:dyDescent="0.25">
      <c r="C13"/>
    </row>
    <row r="14" spans="1:4" x14ac:dyDescent="0.25">
      <c r="C14"/>
    </row>
    <row r="15" spans="1:4" x14ac:dyDescent="0.25">
      <c r="C15"/>
    </row>
    <row r="16" spans="1:4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x14ac:dyDescent="0.25">
      <c r="C23"/>
    </row>
    <row r="24" spans="3:3" x14ac:dyDescent="0.25">
      <c r="C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E312-5F85-4B75-9699-F09C1EC47899}">
  <dimension ref="A1:F41"/>
  <sheetViews>
    <sheetView workbookViewId="0">
      <selection sqref="A1:D32"/>
    </sheetView>
  </sheetViews>
  <sheetFormatPr defaultRowHeight="15" x14ac:dyDescent="0.25"/>
  <cols>
    <col min="1" max="2" width="17.85546875" customWidth="1"/>
    <col min="3" max="3" width="17.85546875" style="1" customWidth="1"/>
    <col min="4" max="4" width="17.85546875" customWidth="1"/>
    <col min="6" max="6" width="76.140625" customWidth="1"/>
  </cols>
  <sheetData>
    <row r="1" spans="1:4" x14ac:dyDescent="0.25">
      <c r="A1" t="s">
        <v>8</v>
      </c>
      <c r="B1" t="s">
        <v>10</v>
      </c>
      <c r="C1" s="1" t="s">
        <v>9</v>
      </c>
      <c r="D1" t="s">
        <v>7</v>
      </c>
    </row>
    <row r="2" spans="1:4" x14ac:dyDescent="0.25">
      <c r="A2" t="s">
        <v>0</v>
      </c>
      <c r="B2" t="s">
        <v>3</v>
      </c>
      <c r="C2" s="1">
        <v>346364</v>
      </c>
      <c r="D2">
        <v>0</v>
      </c>
    </row>
    <row r="3" spans="1:4" x14ac:dyDescent="0.25">
      <c r="A3" t="s">
        <v>0</v>
      </c>
      <c r="B3" t="s">
        <v>3</v>
      </c>
      <c r="C3" s="1">
        <v>346364</v>
      </c>
      <c r="D3">
        <v>0</v>
      </c>
    </row>
    <row r="4" spans="1:4" x14ac:dyDescent="0.25">
      <c r="A4" t="s">
        <v>0</v>
      </c>
      <c r="B4" t="s">
        <v>4</v>
      </c>
      <c r="C4" s="1">
        <v>3346</v>
      </c>
      <c r="D4">
        <v>0</v>
      </c>
    </row>
    <row r="5" spans="1:4" x14ac:dyDescent="0.25">
      <c r="A5" t="s">
        <v>0</v>
      </c>
      <c r="B5" t="s">
        <v>3</v>
      </c>
      <c r="C5" s="1">
        <v>346</v>
      </c>
      <c r="D5">
        <v>4</v>
      </c>
    </row>
    <row r="6" spans="1:4" x14ac:dyDescent="0.25">
      <c r="A6" t="s">
        <v>0</v>
      </c>
      <c r="B6" t="s">
        <v>4</v>
      </c>
      <c r="C6" s="1">
        <v>34634</v>
      </c>
      <c r="D6">
        <v>3</v>
      </c>
    </row>
    <row r="7" spans="1:4" x14ac:dyDescent="0.25">
      <c r="A7" t="s">
        <v>0</v>
      </c>
      <c r="B7" t="s">
        <v>3</v>
      </c>
      <c r="C7" s="1">
        <v>346</v>
      </c>
      <c r="D7">
        <v>2</v>
      </c>
    </row>
    <row r="8" spans="1:4" x14ac:dyDescent="0.25">
      <c r="A8" t="s">
        <v>0</v>
      </c>
      <c r="B8" t="s">
        <v>3</v>
      </c>
      <c r="C8" s="1">
        <v>346</v>
      </c>
      <c r="D8">
        <v>0</v>
      </c>
    </row>
    <row r="9" spans="1:4" x14ac:dyDescent="0.25">
      <c r="A9" t="s">
        <v>0</v>
      </c>
      <c r="B9" t="s">
        <v>3</v>
      </c>
      <c r="C9" s="1">
        <v>6465</v>
      </c>
      <c r="D9">
        <v>0</v>
      </c>
    </row>
    <row r="10" spans="1:4" x14ac:dyDescent="0.25">
      <c r="A10" t="s">
        <v>0</v>
      </c>
      <c r="B10" t="s">
        <v>3</v>
      </c>
      <c r="C10" s="1">
        <v>658</v>
      </c>
      <c r="D10">
        <v>4</v>
      </c>
    </row>
    <row r="11" spans="1:4" x14ac:dyDescent="0.25">
      <c r="A11" t="s">
        <v>0</v>
      </c>
      <c r="B11" t="s">
        <v>3</v>
      </c>
      <c r="C11" s="1">
        <v>568</v>
      </c>
      <c r="D11">
        <v>8</v>
      </c>
    </row>
    <row r="12" spans="1:4" x14ac:dyDescent="0.25">
      <c r="A12" t="s">
        <v>1</v>
      </c>
      <c r="B12" t="s">
        <v>4</v>
      </c>
      <c r="C12" s="1">
        <v>78967</v>
      </c>
      <c r="D12">
        <v>9</v>
      </c>
    </row>
    <row r="13" spans="1:4" x14ac:dyDescent="0.25">
      <c r="A13" t="s">
        <v>1</v>
      </c>
      <c r="B13" t="s">
        <v>4</v>
      </c>
      <c r="C13" s="1">
        <v>5684</v>
      </c>
      <c r="D13">
        <v>0</v>
      </c>
    </row>
    <row r="14" spans="1:4" x14ac:dyDescent="0.25">
      <c r="A14" t="s">
        <v>1</v>
      </c>
      <c r="B14" t="s">
        <v>4</v>
      </c>
      <c r="C14" s="1">
        <v>456</v>
      </c>
      <c r="D14">
        <v>12</v>
      </c>
    </row>
    <row r="15" spans="1:4" x14ac:dyDescent="0.25">
      <c r="A15" t="s">
        <v>1</v>
      </c>
      <c r="B15" t="s">
        <v>4</v>
      </c>
      <c r="C15" s="1">
        <v>457</v>
      </c>
      <c r="D15">
        <v>0</v>
      </c>
    </row>
    <row r="16" spans="1:4" x14ac:dyDescent="0.25">
      <c r="A16" t="s">
        <v>1</v>
      </c>
      <c r="B16" t="s">
        <v>4</v>
      </c>
      <c r="C16" s="1">
        <v>458</v>
      </c>
      <c r="D16">
        <v>0</v>
      </c>
    </row>
    <row r="17" spans="1:4" x14ac:dyDescent="0.25">
      <c r="A17" t="s">
        <v>1</v>
      </c>
      <c r="B17" t="s">
        <v>4</v>
      </c>
      <c r="C17" s="1">
        <v>435</v>
      </c>
      <c r="D17">
        <v>53</v>
      </c>
    </row>
    <row r="18" spans="1:4" x14ac:dyDescent="0.25">
      <c r="A18" t="s">
        <v>1</v>
      </c>
      <c r="B18" t="s">
        <v>4</v>
      </c>
      <c r="C18" s="1">
        <v>34</v>
      </c>
      <c r="D18">
        <v>0</v>
      </c>
    </row>
    <row r="19" spans="1:4" x14ac:dyDescent="0.25">
      <c r="A19" t="s">
        <v>1</v>
      </c>
      <c r="B19" t="s">
        <v>4</v>
      </c>
      <c r="C19" s="1">
        <v>74</v>
      </c>
      <c r="D19">
        <v>4</v>
      </c>
    </row>
    <row r="20" spans="1:4" x14ac:dyDescent="0.25">
      <c r="A20" t="s">
        <v>1</v>
      </c>
      <c r="B20" t="s">
        <v>4</v>
      </c>
      <c r="C20" s="1">
        <v>457</v>
      </c>
      <c r="D20">
        <v>0</v>
      </c>
    </row>
    <row r="21" spans="1:4" x14ac:dyDescent="0.25">
      <c r="A21" t="s">
        <v>2</v>
      </c>
      <c r="B21" t="s">
        <v>5</v>
      </c>
      <c r="C21" s="1">
        <v>45754</v>
      </c>
      <c r="D21">
        <v>0</v>
      </c>
    </row>
    <row r="22" spans="1:4" x14ac:dyDescent="0.25">
      <c r="A22" t="s">
        <v>2</v>
      </c>
      <c r="B22" t="s">
        <v>5</v>
      </c>
      <c r="C22" s="1">
        <v>23532</v>
      </c>
      <c r="D22">
        <v>0</v>
      </c>
    </row>
    <row r="23" spans="1:4" x14ac:dyDescent="0.25">
      <c r="A23" t="s">
        <v>2</v>
      </c>
      <c r="B23" t="s">
        <v>5</v>
      </c>
      <c r="C23" s="1">
        <v>47554</v>
      </c>
      <c r="D23">
        <v>0</v>
      </c>
    </row>
    <row r="24" spans="1:4" x14ac:dyDescent="0.25">
      <c r="A24" t="s">
        <v>2</v>
      </c>
      <c r="B24" t="s">
        <v>5</v>
      </c>
      <c r="C24" s="1">
        <v>132463</v>
      </c>
      <c r="D24">
        <v>0</v>
      </c>
    </row>
    <row r="25" spans="1:4" x14ac:dyDescent="0.25">
      <c r="A25" t="s">
        <v>2</v>
      </c>
      <c r="B25" t="s">
        <v>5</v>
      </c>
      <c r="C25" s="1">
        <v>36434</v>
      </c>
      <c r="D25">
        <v>1</v>
      </c>
    </row>
    <row r="26" spans="1:4" x14ac:dyDescent="0.25">
      <c r="A26" t="s">
        <v>2</v>
      </c>
      <c r="B26" t="s">
        <v>5</v>
      </c>
      <c r="C26" s="1">
        <v>235432</v>
      </c>
      <c r="D26">
        <v>2</v>
      </c>
    </row>
    <row r="27" spans="1:4" x14ac:dyDescent="0.25">
      <c r="A27" t="s">
        <v>2</v>
      </c>
      <c r="B27" t="s">
        <v>5</v>
      </c>
      <c r="C27" s="1">
        <v>354433</v>
      </c>
      <c r="D27">
        <v>23</v>
      </c>
    </row>
    <row r="28" spans="1:4" x14ac:dyDescent="0.25">
      <c r="A28" t="s">
        <v>2</v>
      </c>
      <c r="B28" t="s">
        <v>5</v>
      </c>
      <c r="C28" s="1">
        <v>54374</v>
      </c>
      <c r="D28">
        <v>0</v>
      </c>
    </row>
    <row r="29" spans="1:4" x14ac:dyDescent="0.25">
      <c r="A29" t="s">
        <v>2</v>
      </c>
      <c r="B29" t="s">
        <v>5</v>
      </c>
      <c r="C29" s="1">
        <v>4574</v>
      </c>
      <c r="D29">
        <v>2</v>
      </c>
    </row>
    <row r="30" spans="1:4" x14ac:dyDescent="0.25">
      <c r="A30" t="s">
        <v>2</v>
      </c>
      <c r="B30" t="s">
        <v>5</v>
      </c>
      <c r="C30" s="1">
        <v>457</v>
      </c>
      <c r="D30">
        <v>1</v>
      </c>
    </row>
    <row r="31" spans="1:4" x14ac:dyDescent="0.25">
      <c r="A31" t="s">
        <v>2</v>
      </c>
      <c r="B31" t="s">
        <v>5</v>
      </c>
      <c r="C31" s="1">
        <v>457</v>
      </c>
      <c r="D31">
        <v>1</v>
      </c>
    </row>
    <row r="32" spans="1:4" x14ac:dyDescent="0.25">
      <c r="A32" t="s">
        <v>2</v>
      </c>
      <c r="B32" t="s">
        <v>5</v>
      </c>
      <c r="C32" s="1">
        <v>457</v>
      </c>
      <c r="D32">
        <v>1</v>
      </c>
    </row>
    <row r="41" spans="6:6" x14ac:dyDescent="0.25">
      <c r="F41" s="2"/>
    </row>
  </sheetData>
  <autoFilter ref="A1:D32" xr:uid="{980962F8-2E78-43A3-8A96-7096B1AD584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Гриднёв Юрий Юрьевич</cp:lastModifiedBy>
  <dcterms:created xsi:type="dcterms:W3CDTF">2020-02-18T11:41:35Z</dcterms:created>
  <dcterms:modified xsi:type="dcterms:W3CDTF">2020-02-18T12:48:09Z</dcterms:modified>
</cp:coreProperties>
</file>