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YGridnev\Desktop\Разработки. Юрий\Различные данные, для изучения\Форум\"/>
    </mc:Choice>
  </mc:AlternateContent>
  <xr:revisionPtr revIDLastSave="0" documentId="13_ncr:1_{66789DCA-DCA4-4D93-874D-D1923D2C34DD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" i="1" l="1" a="1"/>
  <c r="F2" i="1" s="1"/>
  <c r="F3" i="1" a="1"/>
  <c r="F3" i="1" s="1"/>
  <c r="F4" i="1" a="1"/>
  <c r="F4" i="1" s="1"/>
  <c r="F5" i="1" a="1"/>
  <c r="F5" i="1" s="1"/>
  <c r="F6" i="1" a="1"/>
  <c r="F6" i="1" s="1"/>
  <c r="F7" i="1" a="1"/>
  <c r="F7" i="1" s="1"/>
</calcChain>
</file>

<file path=xl/sharedStrings.xml><?xml version="1.0" encoding="utf-8"?>
<sst xmlns="http://schemas.openxmlformats.org/spreadsheetml/2006/main" count="138" uniqueCount="66">
  <si>
    <t>Описание работы</t>
  </si>
  <si>
    <t>Год</t>
  </si>
  <si>
    <t>Квартал</t>
  </si>
  <si>
    <t>Промежуточный качественный результат</t>
  </si>
  <si>
    <t>Результат 1</t>
  </si>
  <si>
    <t>Q1</t>
  </si>
  <si>
    <t>Результат 2</t>
  </si>
  <si>
    <t>Результат 3</t>
  </si>
  <si>
    <t>Q4</t>
  </si>
  <si>
    <t>Результат 4</t>
  </si>
  <si>
    <t>Работа</t>
  </si>
  <si>
    <t>Работа 1</t>
  </si>
  <si>
    <t>Работа 2</t>
  </si>
  <si>
    <t>Работа 3</t>
  </si>
  <si>
    <t>Работа 4</t>
  </si>
  <si>
    <t>Проект</t>
  </si>
  <si>
    <t>Тема Проект 1</t>
  </si>
  <si>
    <t>Тема Проект 2</t>
  </si>
  <si>
    <t>Тема Проект 3</t>
  </si>
  <si>
    <t>Тема Проект 4</t>
  </si>
  <si>
    <t>Финансовые показатели (тыс.руб.)</t>
  </si>
  <si>
    <t>Финанс. Показ. 1</t>
  </si>
  <si>
    <t>Финанс. Показ. 2</t>
  </si>
  <si>
    <t>Финанс. Показ. 3</t>
  </si>
  <si>
    <t>Закупка</t>
  </si>
  <si>
    <t>Закупка 1</t>
  </si>
  <si>
    <t>Закупка 2</t>
  </si>
  <si>
    <t>Закупка 3</t>
  </si>
  <si>
    <t>Закупка 4</t>
  </si>
  <si>
    <t>Качественный результат</t>
  </si>
  <si>
    <t>Качественный результат 1</t>
  </si>
  <si>
    <t>Качественный результат 2</t>
  </si>
  <si>
    <t>Качественный результат 3</t>
  </si>
  <si>
    <t>Промежуточный.колич.результат</t>
  </si>
  <si>
    <t>Промеж.количест.результ.1</t>
  </si>
  <si>
    <t>Промеж.количест.результ.2</t>
  </si>
  <si>
    <t>Промеж.количест.результ.3</t>
  </si>
  <si>
    <t>Показатели портфеля</t>
  </si>
  <si>
    <t>Показатели портфеля 1</t>
  </si>
  <si>
    <t>Паспорт программы</t>
  </si>
  <si>
    <t>Паспорт программы 1</t>
  </si>
  <si>
    <t>Паспорт программы 2</t>
  </si>
  <si>
    <t>Паспорт программы 3</t>
  </si>
  <si>
    <t>Паспорт программы 4</t>
  </si>
  <si>
    <t>Распределение вакансий</t>
  </si>
  <si>
    <t>Распределение вакансий 1</t>
  </si>
  <si>
    <t>Распределение вакансий 2</t>
  </si>
  <si>
    <t>Распределение вакансий 3</t>
  </si>
  <si>
    <t>Паспорт проекта</t>
  </si>
  <si>
    <t>Задача паспорта проетка1</t>
  </si>
  <si>
    <t>Задача паспорта проетка2</t>
  </si>
  <si>
    <t>Задача паспорта проетка3</t>
  </si>
  <si>
    <t>Результат 5</t>
  </si>
  <si>
    <t>Результат 6</t>
  </si>
  <si>
    <t>Результат 7</t>
  </si>
  <si>
    <t>Результат 8</t>
  </si>
  <si>
    <t>подзадача Расход на квартал</t>
  </si>
  <si>
    <t>Расход на квартал 1</t>
  </si>
  <si>
    <t>Расход на квартал 2</t>
  </si>
  <si>
    <t>Расход на квартал 3</t>
  </si>
  <si>
    <t>Расход на квартал 4</t>
  </si>
  <si>
    <t>Q2</t>
  </si>
  <si>
    <t>Q3</t>
  </si>
  <si>
    <t>ID Промежуточ.качест.результатов</t>
  </si>
  <si>
    <t>Тип</t>
  </si>
  <si>
    <t>ID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</si>
</sst>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/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 applyFill="1"/>
    <xf numFmtId="0" fontId="0" fillId="0" borderId="0" xfId="0" applyFill="1"/>
    <xf numFmtId="0" fontId="0" fillId="0" borderId="1" xfId="0" applyFont="1" applyFill="1" applyBorder="1"/>
    <xf numFmtId="0" fontId="1" fillId="0" borderId="0" xfId="0" applyFont="1"/>
    <xf numFmtId="1" fontId="1" fillId="0" borderId="0" xfId="0" applyNumberFormat="1" applyFont="1" applyFill="1"/>
    <xf numFmtId="1" fontId="0" fillId="0" borderId="0" xfId="0" applyNumberFormat="1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45"/>
  <sheetViews>
    <sheetView tabSelected="1" workbookViewId="0">
      <selection activeCell="F7" sqref="F7"/>
    </sheetView>
  </sheetViews>
  <sheetFormatPr defaultRowHeight="15" x14ac:dyDescent="0.25"/>
  <cols>
    <col min="1" max="1" width="11.7109375" style="2" customWidth="1"/>
    <col min="2" max="2" width="42.140625" style="2" customWidth="1"/>
    <col min="3" max="3" width="25.5703125" style="2" customWidth="1"/>
    <col min="4" max="4" width="9.42578125" style="6" customWidth="1"/>
    <col min="5" max="5" width="9.28515625" style="2" customWidth="1"/>
    <col min="6" max="6" width="36.7109375" customWidth="1"/>
  </cols>
  <sheetData>
    <row r="1" spans="1:8" x14ac:dyDescent="0.25">
      <c r="A1" s="1" t="s">
        <v>65</v>
      </c>
      <c r="B1" s="1" t="s">
        <v>64</v>
      </c>
      <c r="C1" s="1" t="s">
        <v>0</v>
      </c>
      <c r="D1" s="5" t="s">
        <v>1</v>
      </c>
      <c r="E1" s="1" t="s">
        <v>2</v>
      </c>
      <c r="F1" s="4" t="s">
        <v>63</v>
      </c>
      <c r="G1" s="4"/>
      <c r="H1" s="4"/>
    </row>
    <row r="2" spans="1:8" x14ac:dyDescent="0.25">
      <c r="A2" s="2">
        <v>1</v>
      </c>
      <c r="B2" s="2" t="s">
        <v>20</v>
      </c>
      <c r="C2" s="2" t="s">
        <v>21</v>
      </c>
      <c r="D2" s="6">
        <v>2020.1340326340301</v>
      </c>
      <c r="E2" s="2" t="s">
        <v>8</v>
      </c>
      <c r="F2">
        <f t="array" aca="1" ref="F2" ca="1">SMALL((IF((($D$2:$D$45=YEAR(TODAY()))*("Q"&amp;INT((MONTH(TODAY())+2)/3)=$E$2:$E$45)*$A$2:$A$45)&lt;&gt;0,($D$2:$D$45=YEAR(TODAY()))*("Q"&amp;INT((MONTH(TODAY())+2)/3)=$E$2:$E$45)*$A$2:$A$45,"")),ROW(A1))</f>
        <v>10</v>
      </c>
    </row>
    <row r="3" spans="1:8" x14ac:dyDescent="0.25">
      <c r="A3" s="2">
        <v>2</v>
      </c>
      <c r="B3" s="2" t="s">
        <v>20</v>
      </c>
      <c r="C3" s="2" t="s">
        <v>22</v>
      </c>
      <c r="D3" s="6">
        <v>2020.1864801864799</v>
      </c>
      <c r="E3" s="2" t="s">
        <v>5</v>
      </c>
      <c r="F3">
        <f t="array" aca="1" ref="F3" ca="1">SMALL((IF((($D$2:$D$45=YEAR(TODAY()))*("Q"&amp;INT((MONTH(TODAY())+2)/3)=$E$2:$E$45)*$A$2:$A$45)&lt;&gt;0,($D$2:$D$45=YEAR(TODAY()))*("Q"&amp;INT((MONTH(TODAY())+2)/3)=$E$2:$E$45)*$A$2:$A$45,"")),ROW(A2))</f>
        <v>11</v>
      </c>
    </row>
    <row r="4" spans="1:8" x14ac:dyDescent="0.25">
      <c r="A4" s="2">
        <v>3</v>
      </c>
      <c r="B4" s="2" t="s">
        <v>20</v>
      </c>
      <c r="C4" s="2" t="s">
        <v>23</v>
      </c>
      <c r="D4" s="6">
        <v>2020.23892773893</v>
      </c>
      <c r="E4" s="2" t="s">
        <v>8</v>
      </c>
      <c r="F4">
        <f t="array" aca="1" ref="F4" ca="1">SMALL((IF((($D$2:$D$45=YEAR(TODAY()))*("Q"&amp;INT((MONTH(TODAY())+2)/3)=$E$2:$E$45)*$A$2:$A$45)&lt;&gt;0,($D$2:$D$45=YEAR(TODAY()))*("Q"&amp;INT((MONTH(TODAY())+2)/3)=$E$2:$E$45)*$A$2:$A$45,"")),ROW(A3))</f>
        <v>15</v>
      </c>
    </row>
    <row r="5" spans="1:8" x14ac:dyDescent="0.25">
      <c r="A5" s="2">
        <v>4</v>
      </c>
      <c r="B5" s="2" t="s">
        <v>24</v>
      </c>
      <c r="C5" s="2" t="s">
        <v>25</v>
      </c>
      <c r="D5" s="6">
        <v>2020.2913752913801</v>
      </c>
      <c r="E5" s="2" t="s">
        <v>5</v>
      </c>
      <c r="F5">
        <f t="array" aca="1" ref="F5" ca="1">SMALL((IF((($D$2:$D$45=YEAR(TODAY()))*("Q"&amp;INT((MONTH(TODAY())+2)/3)=$E$2:$E$45)*$A$2:$A$45)&lt;&gt;0,($D$2:$D$45=YEAR(TODAY()))*("Q"&amp;INT((MONTH(TODAY())+2)/3)=$E$2:$E$45)*$A$2:$A$45,"")),ROW(A4))</f>
        <v>16</v>
      </c>
    </row>
    <row r="6" spans="1:8" x14ac:dyDescent="0.25">
      <c r="A6" s="2">
        <v>5</v>
      </c>
      <c r="B6" s="2" t="s">
        <v>24</v>
      </c>
      <c r="C6" s="2" t="s">
        <v>26</v>
      </c>
      <c r="D6" s="6">
        <v>2020.3438228438199</v>
      </c>
      <c r="E6" s="2" t="s">
        <v>5</v>
      </c>
      <c r="F6">
        <f t="array" aca="1" ref="F6" ca="1">SMALL((IF((($D$2:$D$45=YEAR(TODAY()))*("Q"&amp;INT((MONTH(TODAY())+2)/3)=$E$2:$E$45)*$A$2:$A$45)&lt;&gt;0,($D$2:$D$45=YEAR(TODAY()))*("Q"&amp;INT((MONTH(TODAY())+2)/3)=$E$2:$E$45)*$A$2:$A$45,"")),ROW(A5))</f>
        <v>18</v>
      </c>
    </row>
    <row r="7" spans="1:8" x14ac:dyDescent="0.25">
      <c r="A7" s="2">
        <v>6</v>
      </c>
      <c r="B7" s="2" t="s">
        <v>24</v>
      </c>
      <c r="C7" s="2" t="s">
        <v>27</v>
      </c>
      <c r="D7" s="6">
        <v>2020.39627039627</v>
      </c>
      <c r="E7" s="2" t="s">
        <v>8</v>
      </c>
      <c r="F7">
        <f t="array" aca="1" ref="F7" ca="1">SMALL((IF((($D$2:$D$45=YEAR(TODAY()))*("Q"&amp;INT((MONTH(TODAY())+2)/3)=$E$2:$E$45)*$A$2:$A$45)&lt;&gt;0,($D$2:$D$45=YEAR(TODAY()))*("Q"&amp;INT((MONTH(TODAY())+2)/3)=$E$2:$E$45)*$A$2:$A$45,"")),ROW(A6))</f>
        <v>19</v>
      </c>
    </row>
    <row r="8" spans="1:8" x14ac:dyDescent="0.25">
      <c r="A8" s="2">
        <v>7</v>
      </c>
      <c r="B8" s="2" t="s">
        <v>24</v>
      </c>
      <c r="C8" s="2" t="s">
        <v>28</v>
      </c>
      <c r="D8" s="6">
        <v>2020.4487179487201</v>
      </c>
      <c r="E8" s="2" t="s">
        <v>5</v>
      </c>
    </row>
    <row r="9" spans="1:8" x14ac:dyDescent="0.25">
      <c r="A9" s="2">
        <v>8</v>
      </c>
      <c r="B9" s="2" t="s">
        <v>3</v>
      </c>
      <c r="C9" s="2" t="s">
        <v>4</v>
      </c>
      <c r="D9" s="6">
        <v>2019</v>
      </c>
      <c r="E9" s="2" t="s">
        <v>8</v>
      </c>
    </row>
    <row r="10" spans="1:8" x14ac:dyDescent="0.25">
      <c r="A10" s="2">
        <v>9</v>
      </c>
      <c r="B10" s="2" t="s">
        <v>3</v>
      </c>
      <c r="C10" s="2" t="s">
        <v>6</v>
      </c>
      <c r="D10" s="6">
        <v>2020</v>
      </c>
      <c r="E10" s="2" t="s">
        <v>62</v>
      </c>
    </row>
    <row r="11" spans="1:8" x14ac:dyDescent="0.25">
      <c r="A11" s="2">
        <v>10</v>
      </c>
      <c r="B11" s="2" t="s">
        <v>3</v>
      </c>
      <c r="C11" s="2" t="s">
        <v>7</v>
      </c>
      <c r="D11" s="6">
        <v>2020</v>
      </c>
      <c r="E11" s="2" t="s">
        <v>5</v>
      </c>
    </row>
    <row r="12" spans="1:8" x14ac:dyDescent="0.25">
      <c r="A12" s="2">
        <v>11</v>
      </c>
      <c r="B12" s="2" t="s">
        <v>3</v>
      </c>
      <c r="C12" s="2" t="s">
        <v>9</v>
      </c>
      <c r="D12" s="6">
        <v>2020</v>
      </c>
      <c r="E12" s="2" t="s">
        <v>5</v>
      </c>
    </row>
    <row r="13" spans="1:8" x14ac:dyDescent="0.25">
      <c r="A13" s="2">
        <v>12</v>
      </c>
      <c r="B13" s="2" t="s">
        <v>3</v>
      </c>
      <c r="C13" s="2" t="s">
        <v>52</v>
      </c>
      <c r="D13" s="6">
        <v>2019</v>
      </c>
      <c r="E13" s="2" t="s">
        <v>8</v>
      </c>
    </row>
    <row r="14" spans="1:8" x14ac:dyDescent="0.25">
      <c r="A14" s="2">
        <v>13</v>
      </c>
      <c r="B14" s="2" t="s">
        <v>3</v>
      </c>
      <c r="C14" s="2" t="s">
        <v>53</v>
      </c>
      <c r="D14" s="6">
        <v>2020</v>
      </c>
      <c r="E14" s="2" t="s">
        <v>61</v>
      </c>
    </row>
    <row r="15" spans="1:8" x14ac:dyDescent="0.25">
      <c r="A15" s="2">
        <v>14</v>
      </c>
      <c r="B15" s="2" t="s">
        <v>3</v>
      </c>
      <c r="C15" s="2" t="s">
        <v>54</v>
      </c>
      <c r="D15" s="6">
        <v>2019</v>
      </c>
      <c r="E15" s="2" t="s">
        <v>8</v>
      </c>
    </row>
    <row r="16" spans="1:8" x14ac:dyDescent="0.25">
      <c r="A16" s="2">
        <v>15</v>
      </c>
      <c r="B16" s="2" t="s">
        <v>3</v>
      </c>
      <c r="C16" s="2" t="s">
        <v>55</v>
      </c>
      <c r="D16" s="6">
        <v>2020</v>
      </c>
      <c r="E16" s="2" t="s">
        <v>5</v>
      </c>
    </row>
    <row r="17" spans="1:5" x14ac:dyDescent="0.25">
      <c r="A17" s="2">
        <v>16</v>
      </c>
      <c r="B17" s="2" t="s">
        <v>10</v>
      </c>
      <c r="C17" s="2" t="s">
        <v>11</v>
      </c>
      <c r="D17" s="6">
        <v>2020</v>
      </c>
      <c r="E17" s="2" t="s">
        <v>5</v>
      </c>
    </row>
    <row r="18" spans="1:5" x14ac:dyDescent="0.25">
      <c r="A18" s="2">
        <v>17</v>
      </c>
      <c r="B18" s="2" t="s">
        <v>10</v>
      </c>
      <c r="C18" s="2" t="s">
        <v>12</v>
      </c>
      <c r="D18" s="6">
        <v>2019</v>
      </c>
      <c r="E18" s="2" t="s">
        <v>8</v>
      </c>
    </row>
    <row r="19" spans="1:5" x14ac:dyDescent="0.25">
      <c r="A19" s="2">
        <v>18</v>
      </c>
      <c r="B19" s="2" t="s">
        <v>10</v>
      </c>
      <c r="C19" s="2" t="s">
        <v>13</v>
      </c>
      <c r="D19" s="6">
        <v>2020</v>
      </c>
      <c r="E19" s="2" t="s">
        <v>5</v>
      </c>
    </row>
    <row r="20" spans="1:5" x14ac:dyDescent="0.25">
      <c r="A20" s="2">
        <v>19</v>
      </c>
      <c r="B20" s="2" t="s">
        <v>10</v>
      </c>
      <c r="C20" s="2" t="s">
        <v>14</v>
      </c>
      <c r="D20" s="6">
        <v>2020</v>
      </c>
      <c r="E20" s="2" t="s">
        <v>5</v>
      </c>
    </row>
    <row r="21" spans="1:5" x14ac:dyDescent="0.25">
      <c r="A21" s="2">
        <v>20</v>
      </c>
      <c r="B21" s="2" t="s">
        <v>15</v>
      </c>
      <c r="C21" s="2" t="s">
        <v>16</v>
      </c>
      <c r="D21" s="6">
        <v>2019.92424242424</v>
      </c>
      <c r="E21" s="2" t="s">
        <v>8</v>
      </c>
    </row>
    <row r="22" spans="1:5" x14ac:dyDescent="0.25">
      <c r="A22" s="2">
        <v>21</v>
      </c>
      <c r="B22" s="2" t="s">
        <v>15</v>
      </c>
      <c r="C22" s="2" t="s">
        <v>17</v>
      </c>
      <c r="D22" s="6">
        <v>2019.9766899766901</v>
      </c>
      <c r="E22" s="2" t="s">
        <v>8</v>
      </c>
    </row>
    <row r="23" spans="1:5" x14ac:dyDescent="0.25">
      <c r="A23" s="2">
        <v>22</v>
      </c>
      <c r="B23" s="2" t="s">
        <v>15</v>
      </c>
      <c r="C23" s="2" t="s">
        <v>18</v>
      </c>
      <c r="D23" s="6">
        <v>2020.0291375291399</v>
      </c>
      <c r="E23" s="2" t="s">
        <v>5</v>
      </c>
    </row>
    <row r="24" spans="1:5" x14ac:dyDescent="0.25">
      <c r="A24" s="2">
        <v>23</v>
      </c>
      <c r="B24" s="2" t="s">
        <v>15</v>
      </c>
      <c r="C24" s="2" t="s">
        <v>19</v>
      </c>
      <c r="D24" s="6">
        <v>2020.08158508159</v>
      </c>
      <c r="E24" s="2" t="s">
        <v>5</v>
      </c>
    </row>
    <row r="25" spans="1:5" x14ac:dyDescent="0.25">
      <c r="A25" s="2">
        <v>24</v>
      </c>
      <c r="B25" s="2" t="s">
        <v>56</v>
      </c>
      <c r="C25" s="2" t="s">
        <v>57</v>
      </c>
      <c r="D25" s="6">
        <v>2020.5011655011699</v>
      </c>
      <c r="E25" s="2" t="s">
        <v>5</v>
      </c>
    </row>
    <row r="26" spans="1:5" x14ac:dyDescent="0.25">
      <c r="A26" s="2">
        <v>25</v>
      </c>
      <c r="B26" s="2" t="s">
        <v>56</v>
      </c>
      <c r="C26" s="2" t="s">
        <v>58</v>
      </c>
      <c r="D26" s="6">
        <v>2020.55361305361</v>
      </c>
      <c r="E26" s="2" t="s">
        <v>8</v>
      </c>
    </row>
    <row r="27" spans="1:5" x14ac:dyDescent="0.25">
      <c r="A27" s="2">
        <v>26</v>
      </c>
      <c r="B27" s="2" t="s">
        <v>56</v>
      </c>
      <c r="C27" s="2" t="s">
        <v>59</v>
      </c>
      <c r="D27" s="6">
        <v>2020.6060606060601</v>
      </c>
      <c r="E27" s="2" t="s">
        <v>8</v>
      </c>
    </row>
    <row r="28" spans="1:5" x14ac:dyDescent="0.25">
      <c r="A28" s="2">
        <v>27</v>
      </c>
      <c r="B28" s="2" t="s">
        <v>56</v>
      </c>
      <c r="C28" s="2" t="s">
        <v>60</v>
      </c>
      <c r="D28" s="6">
        <v>2020.6585081585099</v>
      </c>
      <c r="E28" s="2" t="s">
        <v>5</v>
      </c>
    </row>
    <row r="29" spans="1:5" x14ac:dyDescent="0.25">
      <c r="A29" s="2">
        <v>28</v>
      </c>
      <c r="B29" s="2" t="s">
        <v>29</v>
      </c>
      <c r="C29" s="2" t="s">
        <v>30</v>
      </c>
      <c r="D29" s="6">
        <v>2020.71095571096</v>
      </c>
      <c r="E29" s="2" t="s">
        <v>5</v>
      </c>
    </row>
    <row r="30" spans="1:5" x14ac:dyDescent="0.25">
      <c r="A30" s="2">
        <v>29</v>
      </c>
      <c r="B30" s="2" t="s">
        <v>29</v>
      </c>
      <c r="C30" s="2" t="s">
        <v>31</v>
      </c>
      <c r="D30" s="6">
        <v>2020.7634032634001</v>
      </c>
      <c r="E30" s="2" t="s">
        <v>8</v>
      </c>
    </row>
    <row r="31" spans="1:5" x14ac:dyDescent="0.25">
      <c r="A31" s="2">
        <v>30</v>
      </c>
      <c r="B31" s="2" t="s">
        <v>29</v>
      </c>
      <c r="C31" s="2" t="s">
        <v>32</v>
      </c>
      <c r="D31" s="6">
        <v>2020.8158508158499</v>
      </c>
      <c r="E31" s="2" t="s">
        <v>5</v>
      </c>
    </row>
    <row r="32" spans="1:5" x14ac:dyDescent="0.25">
      <c r="A32" s="2">
        <v>31</v>
      </c>
      <c r="B32" s="2" t="s">
        <v>33</v>
      </c>
      <c r="C32" s="2" t="s">
        <v>34</v>
      </c>
      <c r="D32" s="6">
        <v>2020.8682983683</v>
      </c>
      <c r="E32" s="2" t="s">
        <v>8</v>
      </c>
    </row>
    <row r="33" spans="1:5" x14ac:dyDescent="0.25">
      <c r="A33" s="2">
        <v>32</v>
      </c>
      <c r="B33" s="2" t="s">
        <v>33</v>
      </c>
      <c r="C33" s="2" t="s">
        <v>35</v>
      </c>
      <c r="D33" s="6">
        <v>2020.9207459207501</v>
      </c>
      <c r="E33" s="2" t="s">
        <v>5</v>
      </c>
    </row>
    <row r="34" spans="1:5" x14ac:dyDescent="0.25">
      <c r="A34" s="2">
        <v>33</v>
      </c>
      <c r="B34" s="2" t="s">
        <v>33</v>
      </c>
      <c r="C34" s="2" t="s">
        <v>36</v>
      </c>
      <c r="D34" s="6">
        <v>2020.9731934731899</v>
      </c>
      <c r="E34" s="2" t="s">
        <v>5</v>
      </c>
    </row>
    <row r="35" spans="1:5" x14ac:dyDescent="0.25">
      <c r="A35" s="2">
        <v>34</v>
      </c>
      <c r="B35" s="2" t="s">
        <v>37</v>
      </c>
      <c r="C35" s="2" t="s">
        <v>38</v>
      </c>
      <c r="D35" s="6">
        <v>2021.02564102564</v>
      </c>
      <c r="E35" s="2" t="s">
        <v>8</v>
      </c>
    </row>
    <row r="36" spans="1:5" x14ac:dyDescent="0.25">
      <c r="A36" s="2">
        <v>35</v>
      </c>
      <c r="B36" s="2" t="s">
        <v>39</v>
      </c>
      <c r="C36" s="2" t="s">
        <v>40</v>
      </c>
      <c r="D36" s="6">
        <v>2021.07808857809</v>
      </c>
      <c r="E36" s="2" t="s">
        <v>5</v>
      </c>
    </row>
    <row r="37" spans="1:5" x14ac:dyDescent="0.25">
      <c r="A37" s="2">
        <v>36</v>
      </c>
      <c r="B37" s="2" t="s">
        <v>39</v>
      </c>
      <c r="C37" s="2" t="s">
        <v>41</v>
      </c>
      <c r="D37" s="6">
        <v>2021.1305361305399</v>
      </c>
      <c r="E37" s="2" t="s">
        <v>5</v>
      </c>
    </row>
    <row r="38" spans="1:5" x14ac:dyDescent="0.25">
      <c r="A38" s="2">
        <v>37</v>
      </c>
      <c r="B38" s="2" t="s">
        <v>39</v>
      </c>
      <c r="C38" s="2" t="s">
        <v>42</v>
      </c>
      <c r="D38" s="6">
        <v>2021.18298368298</v>
      </c>
      <c r="E38" s="2" t="s">
        <v>8</v>
      </c>
    </row>
    <row r="39" spans="1:5" x14ac:dyDescent="0.25">
      <c r="A39" s="2">
        <v>38</v>
      </c>
      <c r="B39" s="2" t="s">
        <v>39</v>
      </c>
      <c r="C39" s="2" t="s">
        <v>43</v>
      </c>
      <c r="D39" s="6">
        <v>2021.23543123543</v>
      </c>
      <c r="E39" s="2" t="s">
        <v>8</v>
      </c>
    </row>
    <row r="40" spans="1:5" x14ac:dyDescent="0.25">
      <c r="A40" s="2">
        <v>39</v>
      </c>
      <c r="B40" s="2" t="s">
        <v>44</v>
      </c>
      <c r="C40" s="2" t="s">
        <v>45</v>
      </c>
      <c r="D40" s="6">
        <v>2021.2878787878799</v>
      </c>
      <c r="E40" s="2" t="s">
        <v>5</v>
      </c>
    </row>
    <row r="41" spans="1:5" x14ac:dyDescent="0.25">
      <c r="A41" s="2">
        <v>40</v>
      </c>
      <c r="B41" s="2" t="s">
        <v>44</v>
      </c>
      <c r="C41" s="2" t="s">
        <v>46</v>
      </c>
      <c r="D41" s="6">
        <v>2021.34032634033</v>
      </c>
      <c r="E41" s="2" t="s">
        <v>5</v>
      </c>
    </row>
    <row r="42" spans="1:5" x14ac:dyDescent="0.25">
      <c r="A42" s="2">
        <v>41</v>
      </c>
      <c r="B42" s="2" t="s">
        <v>44</v>
      </c>
      <c r="C42" s="2" t="s">
        <v>47</v>
      </c>
      <c r="D42" s="6">
        <v>2021.39277389277</v>
      </c>
      <c r="E42" s="2" t="s">
        <v>8</v>
      </c>
    </row>
    <row r="43" spans="1:5" x14ac:dyDescent="0.25">
      <c r="A43" s="2">
        <v>42</v>
      </c>
      <c r="B43" s="2" t="s">
        <v>48</v>
      </c>
      <c r="C43" s="3" t="s">
        <v>49</v>
      </c>
      <c r="D43" s="6">
        <v>2021.4452214452201</v>
      </c>
      <c r="E43" s="2" t="s">
        <v>5</v>
      </c>
    </row>
    <row r="44" spans="1:5" x14ac:dyDescent="0.25">
      <c r="A44" s="2">
        <v>43</v>
      </c>
      <c r="B44" s="2" t="s">
        <v>48</v>
      </c>
      <c r="C44" s="3" t="s">
        <v>50</v>
      </c>
      <c r="D44" s="6">
        <v>2021.49766899767</v>
      </c>
      <c r="E44" s="2" t="s">
        <v>8</v>
      </c>
    </row>
    <row r="45" spans="1:5" x14ac:dyDescent="0.25">
      <c r="A45" s="2">
        <v>44</v>
      </c>
      <c r="B45" s="2" t="s">
        <v>48</v>
      </c>
      <c r="C45" s="3" t="s">
        <v>51</v>
      </c>
      <c r="D45" s="6">
        <v>2021.55011655012</v>
      </c>
      <c r="E45" s="2" t="s">
        <v>5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Grishin Mihail</dc:creator>
  <cp:lastModifiedBy>Гриднёв Юрий Юрьевич</cp:lastModifiedBy>
  <dcterms:created xsi:type="dcterms:W3CDTF">2020-02-09T12:48:49Z</dcterms:created>
  <dcterms:modified xsi:type="dcterms:W3CDTF">2020-02-20T10:38:59Z</dcterms:modified>
</cp:coreProperties>
</file>