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640"/>
  </bookViews>
  <sheets>
    <sheet name="График" sheetId="2" r:id="rId1"/>
    <sheet name="Отчёт" sheetId="3" r:id="rId2"/>
  </sheets>
  <definedNames>
    <definedName name="table" localSheetId="1">Таблица18</definedName>
    <definedName name="table">Таблица18</definedName>
  </definedNames>
  <calcPr calcId="114210"/>
</workbook>
</file>

<file path=xl/calcChain.xml><?xml version="1.0" encoding="utf-8"?>
<calcChain xmlns="http://schemas.openxmlformats.org/spreadsheetml/2006/main">
  <c r="F1" i="2"/>
  <c r="B2" i="3"/>
  <c r="B3"/>
  <c r="B4"/>
  <c r="B5"/>
  <c r="B6"/>
  <c r="B7"/>
  <c r="B8"/>
  <c r="B9"/>
  <c r="C108" i="2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9" i="3"/>
  <c r="C8"/>
  <c r="C7"/>
  <c r="C6"/>
  <c r="C5"/>
  <c r="C4"/>
  <c r="C3"/>
  <c r="C2"/>
</calcChain>
</file>

<file path=xl/sharedStrings.xml><?xml version="1.0" encoding="utf-8"?>
<sst xmlns="http://schemas.openxmlformats.org/spreadsheetml/2006/main" count="132" uniqueCount="131">
  <si>
    <t>Начало</t>
  </si>
  <si>
    <t>Конец</t>
  </si>
  <si>
    <t>Кол-во часов</t>
  </si>
  <si>
    <t>Месяц</t>
  </si>
  <si>
    <t>16.09.19 11:00</t>
  </si>
  <si>
    <t>16.09.19 23:00</t>
  </si>
  <si>
    <t>19.09.19 18:00</t>
  </si>
  <si>
    <t>20.09.19 6:00</t>
  </si>
  <si>
    <t>20.09.19 18:00</t>
  </si>
  <si>
    <t>21.09.19 6:00</t>
  </si>
  <si>
    <t>23.09.19 9:00</t>
  </si>
  <si>
    <t>23.09.19 21:00</t>
  </si>
  <si>
    <t>24.09.19 9:00</t>
  </si>
  <si>
    <t>24.09.19 21:00</t>
  </si>
  <si>
    <t>27.09.19 15:00</t>
  </si>
  <si>
    <t>28.09.19 3:00</t>
  </si>
  <si>
    <t>08.10.19 9:00</t>
  </si>
  <si>
    <t>08.10.19 21:00</t>
  </si>
  <si>
    <t>09.10.19 9:00</t>
  </si>
  <si>
    <t>09.10.19 21:00</t>
  </si>
  <si>
    <t>12.10.19 11:00</t>
  </si>
  <si>
    <t>12.10.19 23:00</t>
  </si>
  <si>
    <t>13.10.19 9:00</t>
  </si>
  <si>
    <t>13.10.19 21:00</t>
  </si>
  <si>
    <t>16.10.19 9:00</t>
  </si>
  <si>
    <t>16.10.19 21:00</t>
  </si>
  <si>
    <t>17.10.19 9:00</t>
  </si>
  <si>
    <t>17.10.19 21:00</t>
  </si>
  <si>
    <t>20.10.19 15:00</t>
  </si>
  <si>
    <t>21.10.19 3:00</t>
  </si>
  <si>
    <t>21.10.19 18:00</t>
  </si>
  <si>
    <t>22.10.19 6:00</t>
  </si>
  <si>
    <t>24.10.19 9:00</t>
  </si>
  <si>
    <t>24.10.19 21:00</t>
  </si>
  <si>
    <t>28.10.19 9:00</t>
  </si>
  <si>
    <t>28.10.19 21:00</t>
  </si>
  <si>
    <t>29.10.19 9:00</t>
  </si>
  <si>
    <t>29.10.19 21:00</t>
  </si>
  <si>
    <t>01.11.19 9:00</t>
  </si>
  <si>
    <t>01.11.19 21:00</t>
  </si>
  <si>
    <t>02.11.19 9:00</t>
  </si>
  <si>
    <t>02.11.19 21:00</t>
  </si>
  <si>
    <t>05.11.19 11:00</t>
  </si>
  <si>
    <t>05.11.19 23:00</t>
  </si>
  <si>
    <t>06.11.19 11:00</t>
  </si>
  <si>
    <t>06.11.19 23:00</t>
  </si>
  <si>
    <t>09.11.19 9:00</t>
  </si>
  <si>
    <t>09.11.19 21:00</t>
  </si>
  <si>
    <t>10.11.19 11:00</t>
  </si>
  <si>
    <t>10.11.19 23:00</t>
  </si>
  <si>
    <t>12.11.19 11:00</t>
  </si>
  <si>
    <t>12.11.19 23:00</t>
  </si>
  <si>
    <t>13.11.19 11:00</t>
  </si>
  <si>
    <t>13.11.19 23:00</t>
  </si>
  <si>
    <t>16.11.19 11:00</t>
  </si>
  <si>
    <t>16.11.19 23:00</t>
  </si>
  <si>
    <t>17.11.19 11:00</t>
  </si>
  <si>
    <t>17.11.19 23:00</t>
  </si>
  <si>
    <t>20.11.19 10:00</t>
  </si>
  <si>
    <t>20.11.19 22:00</t>
  </si>
  <si>
    <t>21.11.19 9:00</t>
  </si>
  <si>
    <t>21.11.19 21:00</t>
  </si>
  <si>
    <t>25.11.19 11:00</t>
  </si>
  <si>
    <t>25.11.19 23:00</t>
  </si>
  <si>
    <t>28.11.19 9:00</t>
  </si>
  <si>
    <t>28.11.19 21:00</t>
  </si>
  <si>
    <t>29.11.19 11:00</t>
  </si>
  <si>
    <t>29.11.19 23:00</t>
  </si>
  <si>
    <t>02.12.19 11:00</t>
  </si>
  <si>
    <t>02.12.19 23:00</t>
  </si>
  <si>
    <t>03.12.19 18:00</t>
  </si>
  <si>
    <t>04.12.19 6:00</t>
  </si>
  <si>
    <t>06.12.19 9:00</t>
  </si>
  <si>
    <t>06.12.19 21:00</t>
  </si>
  <si>
    <t>07.12.19 15:00</t>
  </si>
  <si>
    <t>08.12.19 3:00</t>
  </si>
  <si>
    <t>10.12.19 11:00</t>
  </si>
  <si>
    <t>10.12.19 23:00</t>
  </si>
  <si>
    <t>11.12.19 15:00</t>
  </si>
  <si>
    <t>12.12.19 3:00</t>
  </si>
  <si>
    <t>14.12.19 10:00</t>
  </si>
  <si>
    <t>15.12.19 18:00</t>
  </si>
  <si>
    <t>19.12.19 18:00</t>
  </si>
  <si>
    <t>20.12.19 6:00</t>
  </si>
  <si>
    <t>22.12.19 11:00</t>
  </si>
  <si>
    <t>22.12.19 23:00</t>
  </si>
  <si>
    <t>23.12.19 15:00</t>
  </si>
  <si>
    <t>24.12.19 3:00</t>
  </si>
  <si>
    <t>26.12.19 11:00</t>
  </si>
  <si>
    <t>26.12.19 23:00</t>
  </si>
  <si>
    <t>27.12.19 18:00</t>
  </si>
  <si>
    <t>28.12.19 6:00</t>
  </si>
  <si>
    <t>28.12.19 9:00</t>
  </si>
  <si>
    <t>28.12.19 21:00</t>
  </si>
  <si>
    <t>10.01.20 15:00</t>
  </si>
  <si>
    <t>11.01.20 3:00</t>
  </si>
  <si>
    <t>11.01.20 11:00</t>
  </si>
  <si>
    <t>11.01.20 23:00</t>
  </si>
  <si>
    <t>14.01.20 11:00</t>
  </si>
  <si>
    <t>14.01.20 23:00</t>
  </si>
  <si>
    <t>15.01.20 15:00</t>
  </si>
  <si>
    <t>16.01.20 3:00</t>
  </si>
  <si>
    <t>18.01.20 15:00</t>
  </si>
  <si>
    <t>19.01.20 3:00</t>
  </si>
  <si>
    <t>19.01.20 11:00</t>
  </si>
  <si>
    <t>19.01.20 23:00</t>
  </si>
  <si>
    <t>22.01.20 11:00</t>
  </si>
  <si>
    <t>22.01.20 23:00</t>
  </si>
  <si>
    <t>23.01.20 15:00</t>
  </si>
  <si>
    <t>24.01.20 3:00</t>
  </si>
  <si>
    <t>26.01.20 11:00</t>
  </si>
  <si>
    <t>26.01.20 23:00</t>
  </si>
  <si>
    <t>27.01.20 15:00</t>
  </si>
  <si>
    <t>28.01.20 3:00</t>
  </si>
  <si>
    <t>30.01.20 15:00</t>
  </si>
  <si>
    <t>31.01.20 3:00</t>
  </si>
  <si>
    <t>31.01.20 11:00</t>
  </si>
  <si>
    <t>31.01.20 23:00</t>
  </si>
  <si>
    <t>03.02.20 18:00</t>
  </si>
  <si>
    <t>04.02.20 10:00</t>
  </si>
  <si>
    <t>07.02.20 15:00</t>
  </si>
  <si>
    <t>08.02.20 18:00</t>
  </si>
  <si>
    <t>11.02.20 10:00</t>
  </si>
  <si>
    <t>12.02.20 10:00</t>
  </si>
  <si>
    <t>19.02.20 11:00</t>
  </si>
  <si>
    <t>20.02.20 10:00</t>
  </si>
  <si>
    <t>23.02.20 10:00</t>
  </si>
  <si>
    <t>24.02.20 10:00</t>
  </si>
  <si>
    <t>27.02.20 10:00</t>
  </si>
  <si>
    <t>28.02.20 10:00</t>
  </si>
  <si>
    <t>Кол-во дней</t>
  </si>
</sst>
</file>

<file path=xl/styles.xml><?xml version="1.0" encoding="utf-8"?>
<styleSheet xmlns="http://schemas.openxmlformats.org/spreadsheetml/2006/main">
  <numFmts count="4">
    <numFmt numFmtId="164" formatCode="dd/mm/yy\ h:mm;@"/>
    <numFmt numFmtId="165" formatCode="[h]:mm"/>
    <numFmt numFmtId="166" formatCode="_(&quot;₽&quot;* #,##0.00_);_(&quot;₽&quot;* \(#,##0.00\);_(&quot;₽&quot;* &quot;-&quot;??_);_(@_)"/>
    <numFmt numFmtId="167" formatCode="[$-419]mmmm\ yyyy;@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 style="thin">
        <color indexed="47"/>
      </left>
      <right/>
      <top/>
      <bottom style="thin">
        <color indexed="47"/>
      </bottom>
      <diagonal/>
    </border>
    <border>
      <left/>
      <right/>
      <top/>
      <bottom style="thin">
        <color indexed="4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5" fontId="0" fillId="0" borderId="0" xfId="0" quotePrefix="1" applyNumberFormat="1"/>
    <xf numFmtId="0" fontId="3" fillId="4" borderId="3" xfId="0" applyFont="1" applyFill="1" applyBorder="1" applyAlignment="1">
      <alignment horizontal="center" vertical="center"/>
    </xf>
  </cellXfs>
  <cellStyles count="2">
    <cellStyle name="Денежный 2" xfId="1"/>
    <cellStyle name="Обычный" xfId="0" builtinId="0"/>
  </cellStyles>
  <dxfs count="9">
    <dxf>
      <numFmt numFmtId="165" formatCode="[h]:mm"/>
    </dxf>
    <dxf>
      <numFmt numFmtId="167" formatCode="[$-419]mmmm\ yyyy;@"/>
      <alignment horizontal="center" vertical="bottom" textRotation="0" wrapText="0" indent="0" relativeIndent="0" justifyLastLine="0" shrinkToFit="0" mergeCell="0" readingOrder="0"/>
    </dxf>
    <dxf>
      <border outline="0">
        <bottom style="thin">
          <color indexed="47"/>
        </bottom>
      </border>
    </dxf>
    <dxf>
      <numFmt numFmtId="0" formatCode="General"/>
    </dxf>
    <dxf>
      <alignment horizontal="center" vertical="center" textRotation="0" wrapText="1" indent="0" relativeIndent="0" justifyLastLine="0" shrinkToFit="0" mergeCell="0" readingOrder="0"/>
    </dxf>
    <dxf>
      <numFmt numFmtId="165" formatCode="[h]:mm"/>
    </dxf>
    <dxf>
      <numFmt numFmtId="164" formatCode="dd/mm/yy\ h:mm;@"/>
    </dxf>
    <dxf>
      <numFmt numFmtId="164" formatCode="dd/mm/yy\ h:mm;@"/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График" displayName="График" ref="A1:C108" totalsRowShown="0" headerRowDxfId="4">
  <autoFilter ref="A1:C108">
    <filterColumn colId="0" hiddenButton="1"/>
    <filterColumn colId="1" hiddenButton="1"/>
    <filterColumn colId="2" hiddenButton="1"/>
  </autoFilter>
  <tableColumns count="3">
    <tableColumn id="1" name="Начало" dataDxfId="7"/>
    <tableColumn id="7" name="Конец" dataDxfId="6"/>
    <tableColumn id="4" name="Кол-во часов" dataDxfId="5">
      <calculatedColumnFormula>График!$B2-График!$A2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Отчет" displayName="Отчет" ref="A1:C9" totalsRowShown="0" headerRowBorderDxfId="2">
  <autoFilter ref="A1:C9">
    <filterColumn colId="0" hiddenButton="1"/>
    <filterColumn colId="1" hiddenButton="1"/>
    <filterColumn colId="2" hiddenButton="1"/>
  </autoFilter>
  <tableColumns count="3">
    <tableColumn id="1" name="Месяц" dataDxfId="1"/>
    <tableColumn id="2" name="Кол-во дней" dataDxfId="3">
      <calculatedColumnFormula>SUMPRODUCT(    (YEAR( График!$A$2:$A$108 ) = YEAR( Отчёт!$A2 ) * (MONTH(  График!$A$2:$A$108  ) = MONTH(  Отчёт!$A2  )  ))  ^ График!$A$2:$A$108    )</calculatedColumnFormula>
    </tableColumn>
    <tableColumn id="14" name="Кол-во часов" dataDxfId="0">
      <calculatedColumnFormula>SUMPRODUCT(    (  YEAR(  График!$A$2:$A$108  ) = YEAR(  Отчёт!$A2  )   *  (MONTH( График!$A$2:$A$108  ) = MONTH(  Отчёт!$A2  )))  *  (  График!$C$2:$C$108  )     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F108"/>
  <sheetViews>
    <sheetView tabSelected="1" workbookViewId="0">
      <pane ySplit="1" topLeftCell="A2" activePane="bottomLeft" state="frozen"/>
      <selection pane="bottomLeft" activeCell="F1" sqref="F1"/>
    </sheetView>
  </sheetViews>
  <sheetFormatPr defaultRowHeight="15"/>
  <cols>
    <col min="1" max="1" width="13.28515625" bestFit="1" customWidth="1"/>
    <col min="2" max="2" width="15.28515625" customWidth="1"/>
    <col min="3" max="3" width="12.7109375" bestFit="1" customWidth="1"/>
    <col min="4" max="4" width="9.85546875" bestFit="1" customWidth="1"/>
    <col min="5" max="5" width="9.85546875" customWidth="1"/>
  </cols>
  <sheetData>
    <row r="1" spans="1:6" ht="26.1" customHeight="1">
      <c r="A1" s="1" t="s">
        <v>0</v>
      </c>
      <c r="B1" s="1" t="s">
        <v>1</v>
      </c>
      <c r="C1" s="1" t="s">
        <v>2</v>
      </c>
      <c r="D1" s="1"/>
      <c r="F1" s="10">
        <f ca="1">SUMPRODUCT((--A2:A999&gt;DATE(YEAR(TODAY()),MONTH(TODAY()),))*(--A2:A999&lt;=TODAY()))</f>
        <v>8</v>
      </c>
    </row>
    <row r="2" spans="1:6">
      <c r="A2" s="2">
        <v>43656.5</v>
      </c>
      <c r="B2" s="2">
        <v>43656.875</v>
      </c>
      <c r="C2" s="3">
        <f ca="1">График!$B2-График!$A2</f>
        <v>0.375</v>
      </c>
    </row>
    <row r="3" spans="1:6">
      <c r="A3" s="2">
        <v>43663.458333333336</v>
      </c>
      <c r="B3" s="2">
        <v>43663.958333333336</v>
      </c>
      <c r="C3" s="3">
        <f ca="1">График!$B3-График!$A3</f>
        <v>0.5</v>
      </c>
    </row>
    <row r="4" spans="1:6">
      <c r="A4" s="2">
        <v>43664.458333333336</v>
      </c>
      <c r="B4" s="2">
        <v>43664.666666666664</v>
      </c>
      <c r="C4" s="3">
        <f ca="1">График!$B4-График!$A4</f>
        <v>0.20833333332848269</v>
      </c>
    </row>
    <row r="5" spans="1:6">
      <c r="A5" s="2">
        <v>43665.5</v>
      </c>
      <c r="B5" s="2">
        <v>43665.875</v>
      </c>
      <c r="C5" s="3">
        <f ca="1">График!$B5-График!$A5</f>
        <v>0.375</v>
      </c>
    </row>
    <row r="6" spans="1:6">
      <c r="A6" s="2">
        <v>43668.5</v>
      </c>
      <c r="B6" s="2">
        <v>43668.875</v>
      </c>
      <c r="C6" s="3">
        <f ca="1">График!$B6-График!$A6</f>
        <v>0.375</v>
      </c>
    </row>
    <row r="7" spans="1:6">
      <c r="A7" s="2">
        <v>43669.5</v>
      </c>
      <c r="B7" s="2">
        <v>43669.875</v>
      </c>
      <c r="C7" s="3">
        <f ca="1">График!$B7-График!$A7</f>
        <v>0.375</v>
      </c>
    </row>
    <row r="8" spans="1:6">
      <c r="A8" s="2">
        <v>43670.5</v>
      </c>
      <c r="B8" s="2">
        <v>43670.895833333336</v>
      </c>
      <c r="C8" s="3">
        <f ca="1">График!$B8-График!$A8</f>
        <v>0.39583333333575865</v>
      </c>
    </row>
    <row r="9" spans="1:6">
      <c r="A9" s="2">
        <v>43671.458333333336</v>
      </c>
      <c r="B9" s="2">
        <v>43671.875</v>
      </c>
      <c r="C9" s="3">
        <f ca="1">График!$B9-График!$A9</f>
        <v>0.41666666666424135</v>
      </c>
    </row>
    <row r="10" spans="1:6">
      <c r="A10" s="2">
        <v>43672.5</v>
      </c>
      <c r="B10" s="2">
        <v>43672.875</v>
      </c>
      <c r="C10" s="3">
        <f ca="1">График!$B10-График!$A10</f>
        <v>0.375</v>
      </c>
    </row>
    <row r="11" spans="1:6">
      <c r="A11" s="2">
        <v>43673.5</v>
      </c>
      <c r="B11" s="2">
        <v>43673.875</v>
      </c>
      <c r="C11" s="3">
        <f ca="1">График!$B11-График!$A11</f>
        <v>0.375</v>
      </c>
    </row>
    <row r="12" spans="1:6">
      <c r="A12" s="2">
        <v>43675.5</v>
      </c>
      <c r="B12" s="2">
        <v>43675.875</v>
      </c>
      <c r="C12" s="3">
        <f ca="1">График!$B12-График!$A12</f>
        <v>0.375</v>
      </c>
    </row>
    <row r="13" spans="1:6">
      <c r="A13" s="2">
        <v>43676.5</v>
      </c>
      <c r="B13" s="2">
        <v>43677</v>
      </c>
      <c r="C13" s="3">
        <f ca="1">График!$B13-График!$A13</f>
        <v>0.5</v>
      </c>
    </row>
    <row r="14" spans="1:6">
      <c r="A14" s="2">
        <v>43677.5</v>
      </c>
      <c r="B14" s="2">
        <v>43677.875</v>
      </c>
      <c r="C14" s="3">
        <f ca="1">График!$B14-График!$A14</f>
        <v>0.375</v>
      </c>
    </row>
    <row r="15" spans="1:6">
      <c r="A15" s="2">
        <v>43680.458333333336</v>
      </c>
      <c r="B15" s="2">
        <v>43680.958333333336</v>
      </c>
      <c r="C15" s="3">
        <f ca="1">График!$B15-График!$A15</f>
        <v>0.5</v>
      </c>
    </row>
    <row r="16" spans="1:6" ht="15.75" customHeight="1">
      <c r="A16" s="2">
        <v>43681.458333333336</v>
      </c>
      <c r="B16" s="2">
        <v>43681.958333333336</v>
      </c>
      <c r="C16" s="3">
        <f ca="1">График!$B16-График!$A16</f>
        <v>0.5</v>
      </c>
    </row>
    <row r="17" spans="1:3">
      <c r="A17" s="2">
        <v>43682.583333333336</v>
      </c>
      <c r="B17" s="2">
        <v>43682.958333333336</v>
      </c>
      <c r="C17" s="3">
        <f ca="1">График!$B17-График!$A17</f>
        <v>0.375</v>
      </c>
    </row>
    <row r="18" spans="1:3">
      <c r="A18" s="2">
        <v>43685.458333333336</v>
      </c>
      <c r="B18" s="2">
        <v>43685.958333333336</v>
      </c>
      <c r="C18" s="3">
        <f ca="1">График!$B18-График!$A18</f>
        <v>0.5</v>
      </c>
    </row>
    <row r="19" spans="1:3">
      <c r="A19" s="2">
        <v>43686.416666666664</v>
      </c>
      <c r="B19" s="2">
        <v>43686.916666666664</v>
      </c>
      <c r="C19" s="3">
        <f ca="1">График!$B19-График!$A19</f>
        <v>0.5</v>
      </c>
    </row>
    <row r="20" spans="1:3">
      <c r="A20" s="2">
        <v>43689.458333333336</v>
      </c>
      <c r="B20" s="2">
        <v>43689.958333333336</v>
      </c>
      <c r="C20" s="3">
        <f ca="1">График!$B20-График!$A20</f>
        <v>0.5</v>
      </c>
    </row>
    <row r="21" spans="1:3">
      <c r="A21" s="2">
        <v>43690.458333333336</v>
      </c>
      <c r="B21" s="2">
        <v>43690.958333333336</v>
      </c>
      <c r="C21" s="3">
        <f ca="1">График!$B21-График!$A21</f>
        <v>0.5</v>
      </c>
    </row>
    <row r="22" spans="1:3">
      <c r="A22" s="2">
        <v>43692.625</v>
      </c>
      <c r="B22" s="2">
        <v>43693.125</v>
      </c>
      <c r="C22" s="3">
        <f ca="1">График!$B22-График!$A22</f>
        <v>0.5</v>
      </c>
    </row>
    <row r="23" spans="1:3">
      <c r="A23" s="2">
        <v>43695.458333333336</v>
      </c>
      <c r="B23" s="2">
        <v>43695.958333333336</v>
      </c>
      <c r="C23" s="3">
        <f ca="1">График!$B23-График!$A23</f>
        <v>0.5</v>
      </c>
    </row>
    <row r="24" spans="1:3">
      <c r="A24" s="2">
        <v>43696.625</v>
      </c>
      <c r="B24" s="2">
        <v>43697.125</v>
      </c>
      <c r="C24" s="3">
        <f ca="1">График!$B24-График!$A24</f>
        <v>0.5</v>
      </c>
    </row>
    <row r="25" spans="1:3">
      <c r="A25" s="2">
        <v>43699.625</v>
      </c>
      <c r="B25" s="2">
        <v>43700.125</v>
      </c>
      <c r="C25" s="3">
        <f ca="1">График!$B25-График!$A25</f>
        <v>0.5</v>
      </c>
    </row>
    <row r="26" spans="1:3">
      <c r="A26" s="2">
        <v>43700.625</v>
      </c>
      <c r="B26" s="2">
        <v>43701.125</v>
      </c>
      <c r="C26" s="3">
        <f ca="1">График!$B26-График!$A26</f>
        <v>0.5</v>
      </c>
    </row>
    <row r="27" spans="1:3">
      <c r="A27" s="2">
        <v>43703.458333333336</v>
      </c>
      <c r="B27" s="2">
        <v>43704.125</v>
      </c>
      <c r="C27" s="3">
        <f ca="1">График!$B27-График!$A27</f>
        <v>0.66666666666424135</v>
      </c>
    </row>
    <row r="28" spans="1:3">
      <c r="A28" s="2">
        <v>43704.375</v>
      </c>
      <c r="B28" s="2">
        <v>43704.875</v>
      </c>
      <c r="C28" s="3">
        <f ca="1">График!$B28-График!$A28</f>
        <v>0.5</v>
      </c>
    </row>
    <row r="29" spans="1:3">
      <c r="A29" s="2">
        <v>43705.75</v>
      </c>
      <c r="B29" s="2">
        <v>43706.25</v>
      </c>
      <c r="C29" s="3">
        <f ca="1">График!$B29-График!$A29</f>
        <v>0.5</v>
      </c>
    </row>
    <row r="30" spans="1:3">
      <c r="A30" s="2">
        <v>43711.625</v>
      </c>
      <c r="B30" s="2">
        <v>43712.25</v>
      </c>
      <c r="C30" s="3">
        <f ca="1">График!$B30-График!$A30</f>
        <v>0.625</v>
      </c>
    </row>
    <row r="31" spans="1:3">
      <c r="A31" s="2">
        <v>43712.75</v>
      </c>
      <c r="B31" s="2">
        <v>43713.25</v>
      </c>
      <c r="C31" s="3">
        <f ca="1">График!$B31-График!$A31</f>
        <v>0.5</v>
      </c>
    </row>
    <row r="32" spans="1:3">
      <c r="A32" s="2">
        <v>43715.458333333336</v>
      </c>
      <c r="B32" s="2">
        <v>43715.958333333336</v>
      </c>
      <c r="C32" s="3">
        <f ca="1">График!$B32-График!$A32</f>
        <v>0.5</v>
      </c>
    </row>
    <row r="33" spans="1:3">
      <c r="A33" s="2">
        <v>43716.458333333336</v>
      </c>
      <c r="B33" s="2">
        <v>43716.958333333336</v>
      </c>
      <c r="C33" s="3">
        <f ca="1">График!$B33-График!$A33</f>
        <v>0.5</v>
      </c>
    </row>
    <row r="34" spans="1:3">
      <c r="A34" s="2">
        <v>43719.625</v>
      </c>
      <c r="B34" s="2">
        <v>43720.125</v>
      </c>
      <c r="C34" s="3">
        <f ca="1">График!$B34-График!$A34</f>
        <v>0.5</v>
      </c>
    </row>
    <row r="35" spans="1:3">
      <c r="A35" s="2">
        <v>43720.75</v>
      </c>
      <c r="B35" s="2">
        <v>43721.25</v>
      </c>
      <c r="C35" s="3">
        <f ca="1">График!$B35-График!$A35</f>
        <v>0.5</v>
      </c>
    </row>
    <row r="36" spans="1:3">
      <c r="A36" s="2">
        <v>43723.375</v>
      </c>
      <c r="B36" s="2">
        <v>43723.875</v>
      </c>
      <c r="C36" s="3">
        <f ca="1">График!$B36-График!$A36</f>
        <v>0.5</v>
      </c>
    </row>
    <row r="37" spans="1:3">
      <c r="A37" s="2" t="s">
        <v>4</v>
      </c>
      <c r="B37" s="2" t="s">
        <v>5</v>
      </c>
      <c r="C37" s="3">
        <f ca="1">График!$B37-График!$A37</f>
        <v>0.5</v>
      </c>
    </row>
    <row r="38" spans="1:3">
      <c r="A38" s="2" t="s">
        <v>6</v>
      </c>
      <c r="B38" s="2" t="s">
        <v>7</v>
      </c>
      <c r="C38" s="3">
        <f ca="1">График!$B38-График!$A38</f>
        <v>0.5</v>
      </c>
    </row>
    <row r="39" spans="1:3">
      <c r="A39" s="2" t="s">
        <v>8</v>
      </c>
      <c r="B39" s="2" t="s">
        <v>9</v>
      </c>
      <c r="C39" s="3">
        <f ca="1">График!$B39-График!$A39</f>
        <v>0.5</v>
      </c>
    </row>
    <row r="40" spans="1:3">
      <c r="A40" s="2" t="s">
        <v>10</v>
      </c>
      <c r="B40" s="2" t="s">
        <v>11</v>
      </c>
      <c r="C40" s="3">
        <f ca="1">График!$B40-График!$A40</f>
        <v>0.5</v>
      </c>
    </row>
    <row r="41" spans="1:3">
      <c r="A41" s="2" t="s">
        <v>12</v>
      </c>
      <c r="B41" s="2" t="s">
        <v>13</v>
      </c>
      <c r="C41" s="3">
        <f ca="1">График!$B41-График!$A41</f>
        <v>0.5</v>
      </c>
    </row>
    <row r="42" spans="1:3">
      <c r="A42" s="2" t="s">
        <v>14</v>
      </c>
      <c r="B42" s="2" t="s">
        <v>15</v>
      </c>
      <c r="C42" s="3">
        <f ca="1">График!$B42-График!$A42</f>
        <v>0.5</v>
      </c>
    </row>
    <row r="43" spans="1:3">
      <c r="A43" s="2" t="s">
        <v>16</v>
      </c>
      <c r="B43" s="2" t="s">
        <v>17</v>
      </c>
      <c r="C43" s="3">
        <f ca="1">График!$B43-График!$A43</f>
        <v>0.5</v>
      </c>
    </row>
    <row r="44" spans="1:3" ht="14.45" customHeight="1">
      <c r="A44" s="2" t="s">
        <v>18</v>
      </c>
      <c r="B44" s="2" t="s">
        <v>19</v>
      </c>
      <c r="C44" s="3">
        <f ca="1">График!$B44-График!$A44</f>
        <v>0.5</v>
      </c>
    </row>
    <row r="45" spans="1:3" ht="14.45" customHeight="1">
      <c r="A45" s="2" t="s">
        <v>20</v>
      </c>
      <c r="B45" s="2" t="s">
        <v>21</v>
      </c>
      <c r="C45" s="3">
        <f ca="1">График!$B45-График!$A45</f>
        <v>0.5</v>
      </c>
    </row>
    <row r="46" spans="1:3">
      <c r="A46" s="2" t="s">
        <v>22</v>
      </c>
      <c r="B46" s="2" t="s">
        <v>23</v>
      </c>
      <c r="C46" s="3">
        <f ca="1">График!$B46-График!$A46</f>
        <v>0.5</v>
      </c>
    </row>
    <row r="47" spans="1:3">
      <c r="A47" s="2" t="s">
        <v>24</v>
      </c>
      <c r="B47" s="2" t="s">
        <v>25</v>
      </c>
      <c r="C47" s="3">
        <f ca="1">График!$B47-График!$A47</f>
        <v>0.5</v>
      </c>
    </row>
    <row r="48" spans="1:3">
      <c r="A48" s="2" t="s">
        <v>26</v>
      </c>
      <c r="B48" s="2" t="s">
        <v>27</v>
      </c>
      <c r="C48" s="3">
        <f ca="1">График!$B48-График!$A48</f>
        <v>0.5</v>
      </c>
    </row>
    <row r="49" spans="1:3">
      <c r="A49" s="2" t="s">
        <v>28</v>
      </c>
      <c r="B49" s="2" t="s">
        <v>29</v>
      </c>
      <c r="C49" s="3">
        <f ca="1">График!$B49-График!$A49</f>
        <v>0.5</v>
      </c>
    </row>
    <row r="50" spans="1:3">
      <c r="A50" s="2" t="s">
        <v>30</v>
      </c>
      <c r="B50" s="2" t="s">
        <v>31</v>
      </c>
      <c r="C50" s="3">
        <f ca="1">График!$B50-График!$A50</f>
        <v>0.5</v>
      </c>
    </row>
    <row r="51" spans="1:3">
      <c r="A51" s="2" t="s">
        <v>32</v>
      </c>
      <c r="B51" s="2" t="s">
        <v>33</v>
      </c>
      <c r="C51" s="3">
        <f ca="1">График!$B51-График!$A51</f>
        <v>0.5</v>
      </c>
    </row>
    <row r="52" spans="1:3">
      <c r="A52" s="2" t="s">
        <v>34</v>
      </c>
      <c r="B52" s="2" t="s">
        <v>35</v>
      </c>
      <c r="C52" s="3">
        <f ca="1">График!$B52-График!$A52</f>
        <v>0.5</v>
      </c>
    </row>
    <row r="53" spans="1:3">
      <c r="A53" s="2" t="s">
        <v>36</v>
      </c>
      <c r="B53" s="2" t="s">
        <v>37</v>
      </c>
      <c r="C53" s="3">
        <f ca="1">График!$B53-График!$A53</f>
        <v>0.5</v>
      </c>
    </row>
    <row r="54" spans="1:3">
      <c r="A54" s="2">
        <v>43768.75</v>
      </c>
      <c r="B54" s="2">
        <v>43769.25</v>
      </c>
      <c r="C54" s="3">
        <f ca="1">График!$B54-График!$A54</f>
        <v>0.5</v>
      </c>
    </row>
    <row r="55" spans="1:3">
      <c r="A55" s="2" t="s">
        <v>38</v>
      </c>
      <c r="B55" s="2" t="s">
        <v>39</v>
      </c>
      <c r="C55" s="3">
        <f ca="1">График!$B55-График!$A55</f>
        <v>0.5</v>
      </c>
    </row>
    <row r="56" spans="1:3">
      <c r="A56" s="2" t="s">
        <v>40</v>
      </c>
      <c r="B56" s="2" t="s">
        <v>41</v>
      </c>
      <c r="C56" s="3">
        <f ca="1">График!$B56-График!$A56</f>
        <v>0.5</v>
      </c>
    </row>
    <row r="57" spans="1:3">
      <c r="A57" s="2" t="s">
        <v>42</v>
      </c>
      <c r="B57" s="2" t="s">
        <v>43</v>
      </c>
      <c r="C57" s="3">
        <f ca="1">График!$B57-График!$A57</f>
        <v>0.5</v>
      </c>
    </row>
    <row r="58" spans="1:3">
      <c r="A58" s="2" t="s">
        <v>44</v>
      </c>
      <c r="B58" s="2" t="s">
        <v>45</v>
      </c>
      <c r="C58" s="3">
        <f ca="1">График!$B58-График!$A58</f>
        <v>0.5</v>
      </c>
    </row>
    <row r="59" spans="1:3">
      <c r="A59" s="2" t="s">
        <v>46</v>
      </c>
      <c r="B59" s="2" t="s">
        <v>47</v>
      </c>
      <c r="C59" s="3">
        <f ca="1">График!$B59-График!$A59</f>
        <v>0.5</v>
      </c>
    </row>
    <row r="60" spans="1:3">
      <c r="A60" s="2" t="s">
        <v>48</v>
      </c>
      <c r="B60" s="2" t="s">
        <v>49</v>
      </c>
      <c r="C60" s="3">
        <f ca="1">График!$B60-График!$A60</f>
        <v>0.5</v>
      </c>
    </row>
    <row r="61" spans="1:3">
      <c r="A61" s="2" t="s">
        <v>50</v>
      </c>
      <c r="B61" s="2" t="s">
        <v>51</v>
      </c>
      <c r="C61" s="3">
        <f ca="1">График!$B61-График!$A61</f>
        <v>0.5</v>
      </c>
    </row>
    <row r="62" spans="1:3">
      <c r="A62" s="2" t="s">
        <v>52</v>
      </c>
      <c r="B62" s="2" t="s">
        <v>53</v>
      </c>
      <c r="C62" s="3">
        <f ca="1">График!$B62-График!$A62</f>
        <v>0.5</v>
      </c>
    </row>
    <row r="63" spans="1:3">
      <c r="A63" s="2" t="s">
        <v>54</v>
      </c>
      <c r="B63" s="2" t="s">
        <v>55</v>
      </c>
      <c r="C63" s="3">
        <f ca="1">График!$B63-График!$A63</f>
        <v>0.5</v>
      </c>
    </row>
    <row r="64" spans="1:3">
      <c r="A64" s="2" t="s">
        <v>56</v>
      </c>
      <c r="B64" s="2" t="s">
        <v>57</v>
      </c>
      <c r="C64" s="3">
        <f ca="1">График!$B64-График!$A64</f>
        <v>0.5</v>
      </c>
    </row>
    <row r="65" spans="1:4">
      <c r="A65" s="2" t="s">
        <v>58</v>
      </c>
      <c r="B65" s="2" t="s">
        <v>59</v>
      </c>
      <c r="C65" s="3">
        <f ca="1">График!$B65-График!$A65</f>
        <v>0.5</v>
      </c>
    </row>
    <row r="66" spans="1:4">
      <c r="A66" s="2" t="s">
        <v>60</v>
      </c>
      <c r="B66" s="2" t="s">
        <v>61</v>
      </c>
      <c r="C66" s="3">
        <f ca="1">График!$B66-График!$A66</f>
        <v>0.5</v>
      </c>
    </row>
    <row r="67" spans="1:4">
      <c r="A67" s="2">
        <v>43793.75</v>
      </c>
      <c r="B67" s="2">
        <v>43794.25</v>
      </c>
      <c r="C67" s="3">
        <f ca="1">График!$B67-График!$A67</f>
        <v>0.5</v>
      </c>
    </row>
    <row r="68" spans="1:4">
      <c r="A68" s="2" t="s">
        <v>62</v>
      </c>
      <c r="B68" s="2" t="s">
        <v>63</v>
      </c>
      <c r="C68" s="3">
        <f ca="1">График!$B68-График!$A68</f>
        <v>0.5</v>
      </c>
    </row>
    <row r="69" spans="1:4">
      <c r="A69" s="2" t="s">
        <v>64</v>
      </c>
      <c r="B69" s="2" t="s">
        <v>65</v>
      </c>
      <c r="C69" s="3">
        <f ca="1">График!$B69-График!$A69</f>
        <v>0.5</v>
      </c>
    </row>
    <row r="70" spans="1:4">
      <c r="A70" s="2" t="s">
        <v>66</v>
      </c>
      <c r="B70" s="2" t="s">
        <v>67</v>
      </c>
      <c r="C70" s="3">
        <f ca="1">График!$B70-График!$A70</f>
        <v>0.5</v>
      </c>
      <c r="D70" s="4"/>
    </row>
    <row r="71" spans="1:4">
      <c r="A71" s="2" t="s">
        <v>68</v>
      </c>
      <c r="B71" s="2" t="s">
        <v>69</v>
      </c>
      <c r="C71" s="3">
        <f ca="1">График!$B71-График!$A71</f>
        <v>0.5</v>
      </c>
    </row>
    <row r="72" spans="1:4">
      <c r="A72" s="2" t="s">
        <v>70</v>
      </c>
      <c r="B72" s="2" t="s">
        <v>71</v>
      </c>
      <c r="C72" s="3">
        <f ca="1">График!$B72-График!$A72</f>
        <v>0.5</v>
      </c>
    </row>
    <row r="73" spans="1:4">
      <c r="A73" s="2" t="s">
        <v>72</v>
      </c>
      <c r="B73" s="2" t="s">
        <v>73</v>
      </c>
      <c r="C73" s="3">
        <f ca="1">График!$B73-График!$A73</f>
        <v>0.5</v>
      </c>
    </row>
    <row r="74" spans="1:4">
      <c r="A74" s="2" t="s">
        <v>74</v>
      </c>
      <c r="B74" s="2" t="s">
        <v>75</v>
      </c>
      <c r="C74" s="3">
        <f ca="1">График!$B74-График!$A74</f>
        <v>0.5</v>
      </c>
    </row>
    <row r="75" spans="1:4">
      <c r="A75" s="2" t="s">
        <v>76</v>
      </c>
      <c r="B75" s="2" t="s">
        <v>77</v>
      </c>
      <c r="C75" s="3">
        <f ca="1">График!$B75-График!$A75</f>
        <v>0.5</v>
      </c>
    </row>
    <row r="76" spans="1:4">
      <c r="A76" s="2" t="s">
        <v>78</v>
      </c>
      <c r="B76" s="2" t="s">
        <v>79</v>
      </c>
      <c r="C76" s="3">
        <f ca="1">График!$B76-График!$A76</f>
        <v>0.5</v>
      </c>
    </row>
    <row r="77" spans="1:4">
      <c r="A77" s="2" t="s">
        <v>80</v>
      </c>
      <c r="B77" s="2">
        <v>43813.916666666664</v>
      </c>
      <c r="C77" s="3">
        <f ca="1">График!$B77-График!$A77</f>
        <v>0.5</v>
      </c>
    </row>
    <row r="78" spans="1:4">
      <c r="A78" s="2" t="s">
        <v>81</v>
      </c>
      <c r="B78" s="5">
        <v>43815.25</v>
      </c>
      <c r="C78" s="3">
        <f ca="1">График!$B78-График!$A78</f>
        <v>0.5</v>
      </c>
    </row>
    <row r="79" spans="1:4">
      <c r="A79" s="2" t="s">
        <v>82</v>
      </c>
      <c r="B79" s="2" t="s">
        <v>83</v>
      </c>
      <c r="C79" s="3">
        <f ca="1">График!$B79-График!$A79</f>
        <v>0.5</v>
      </c>
    </row>
    <row r="80" spans="1:4">
      <c r="A80" s="2" t="s">
        <v>84</v>
      </c>
      <c r="B80" s="2" t="s">
        <v>85</v>
      </c>
      <c r="C80" s="3">
        <f ca="1">График!$B80-График!$A80</f>
        <v>0.5</v>
      </c>
    </row>
    <row r="81" spans="1:3">
      <c r="A81" s="2" t="s">
        <v>86</v>
      </c>
      <c r="B81" s="2" t="s">
        <v>87</v>
      </c>
      <c r="C81" s="3">
        <f ca="1">График!$B81-График!$A81</f>
        <v>0.5</v>
      </c>
    </row>
    <row r="82" spans="1:3">
      <c r="A82" s="2" t="s">
        <v>88</v>
      </c>
      <c r="B82" s="2" t="s">
        <v>89</v>
      </c>
      <c r="C82" s="3">
        <f ca="1">График!$B82-График!$A82</f>
        <v>0.5</v>
      </c>
    </row>
    <row r="83" spans="1:3">
      <c r="A83" s="2" t="s">
        <v>90</v>
      </c>
      <c r="B83" s="2" t="s">
        <v>91</v>
      </c>
      <c r="C83" s="3">
        <f ca="1">График!$B83-График!$A83</f>
        <v>0.5</v>
      </c>
    </row>
    <row r="84" spans="1:3">
      <c r="A84" s="2" t="s">
        <v>92</v>
      </c>
      <c r="B84" s="2" t="s">
        <v>93</v>
      </c>
      <c r="C84" s="3">
        <f ca="1">График!$B84-График!$A84</f>
        <v>0.5</v>
      </c>
    </row>
    <row r="85" spans="1:3">
      <c r="A85" s="2" t="s">
        <v>94</v>
      </c>
      <c r="B85" s="2" t="s">
        <v>95</v>
      </c>
      <c r="C85" s="3">
        <f ca="1">График!$B85-График!$A85</f>
        <v>0.5</v>
      </c>
    </row>
    <row r="86" spans="1:3">
      <c r="A86" s="2" t="s">
        <v>96</v>
      </c>
      <c r="B86" s="2" t="s">
        <v>97</v>
      </c>
      <c r="C86" s="3">
        <f ca="1">График!$B86-График!$A86</f>
        <v>0.5</v>
      </c>
    </row>
    <row r="87" spans="1:3">
      <c r="A87" s="2" t="s">
        <v>98</v>
      </c>
      <c r="B87" s="2" t="s">
        <v>99</v>
      </c>
      <c r="C87" s="3">
        <f ca="1">График!$B87-График!$A87</f>
        <v>0.5</v>
      </c>
    </row>
    <row r="88" spans="1:3">
      <c r="A88" s="2" t="s">
        <v>100</v>
      </c>
      <c r="B88" s="2" t="s">
        <v>101</v>
      </c>
      <c r="C88" s="3">
        <f ca="1">График!$B88-График!$A88</f>
        <v>0.5</v>
      </c>
    </row>
    <row r="89" spans="1:3">
      <c r="A89" s="2" t="s">
        <v>102</v>
      </c>
      <c r="B89" s="2" t="s">
        <v>103</v>
      </c>
      <c r="C89" s="3">
        <f ca="1">График!$B89-График!$A89</f>
        <v>0.5</v>
      </c>
    </row>
    <row r="90" spans="1:3">
      <c r="A90" s="2" t="s">
        <v>104</v>
      </c>
      <c r="B90" s="2" t="s">
        <v>105</v>
      </c>
      <c r="C90" s="3">
        <f ca="1">График!$B90-График!$A90</f>
        <v>0.5</v>
      </c>
    </row>
    <row r="91" spans="1:3">
      <c r="A91" s="2" t="s">
        <v>106</v>
      </c>
      <c r="B91" s="2" t="s">
        <v>107</v>
      </c>
      <c r="C91" s="3">
        <f ca="1">График!$B91-График!$A91</f>
        <v>0.5</v>
      </c>
    </row>
    <row r="92" spans="1:3">
      <c r="A92" s="2" t="s">
        <v>108</v>
      </c>
      <c r="B92" s="2" t="s">
        <v>109</v>
      </c>
      <c r="C92" s="3">
        <f ca="1">График!$B92-График!$A92</f>
        <v>0.5</v>
      </c>
    </row>
    <row r="93" spans="1:3">
      <c r="A93" s="2" t="s">
        <v>110</v>
      </c>
      <c r="B93" s="2" t="s">
        <v>111</v>
      </c>
      <c r="C93" s="3">
        <f ca="1">График!$B93-График!$A93</f>
        <v>0.5</v>
      </c>
    </row>
    <row r="94" spans="1:3">
      <c r="A94" s="2" t="s">
        <v>112</v>
      </c>
      <c r="B94" s="2" t="s">
        <v>113</v>
      </c>
      <c r="C94" s="3">
        <f ca="1">График!$B94-График!$A94</f>
        <v>0.5</v>
      </c>
    </row>
    <row r="95" spans="1:3">
      <c r="A95" s="2" t="s">
        <v>114</v>
      </c>
      <c r="B95" s="2" t="s">
        <v>115</v>
      </c>
      <c r="C95" s="3">
        <f ca="1">График!$B95-График!$A95</f>
        <v>0.5</v>
      </c>
    </row>
    <row r="96" spans="1:3">
      <c r="A96" s="2" t="s">
        <v>116</v>
      </c>
      <c r="B96" s="2" t="s">
        <v>117</v>
      </c>
      <c r="C96" s="3">
        <f ca="1">График!$B96-График!$A96</f>
        <v>0.5</v>
      </c>
    </row>
    <row r="97" spans="1:3">
      <c r="A97" s="2" t="s">
        <v>118</v>
      </c>
      <c r="B97" s="2">
        <v>43865.25</v>
      </c>
      <c r="C97" s="3">
        <f ca="1">График!$B97-График!$A97</f>
        <v>0.5</v>
      </c>
    </row>
    <row r="98" spans="1:3">
      <c r="A98" s="2" t="s">
        <v>119</v>
      </c>
      <c r="B98" s="2">
        <v>43865.916666666664</v>
      </c>
      <c r="C98" s="3">
        <f ca="1">График!$B98-График!$A98</f>
        <v>0.5</v>
      </c>
    </row>
    <row r="99" spans="1:3">
      <c r="A99" s="2" t="s">
        <v>120</v>
      </c>
      <c r="B99" s="2">
        <v>43869.125</v>
      </c>
      <c r="C99" s="3">
        <f ca="1">График!$B99-График!$A99</f>
        <v>0.5</v>
      </c>
    </row>
    <row r="100" spans="1:3">
      <c r="A100" s="2" t="s">
        <v>121</v>
      </c>
      <c r="B100" s="2">
        <v>43870.25</v>
      </c>
      <c r="C100" s="3">
        <f ca="1">График!$B100-График!$A100</f>
        <v>0.5</v>
      </c>
    </row>
    <row r="101" spans="1:3">
      <c r="A101" s="2" t="s">
        <v>122</v>
      </c>
      <c r="B101" s="2">
        <v>43872.916666666664</v>
      </c>
      <c r="C101" s="3">
        <f ca="1">График!$B101-График!$A101</f>
        <v>0.5</v>
      </c>
    </row>
    <row r="102" spans="1:3">
      <c r="A102" s="2" t="s">
        <v>123</v>
      </c>
      <c r="B102" s="2">
        <v>43873.916666666664</v>
      </c>
      <c r="C102" s="3">
        <f ca="1">График!$B102-График!$A102</f>
        <v>0.5</v>
      </c>
    </row>
    <row r="103" spans="1:3">
      <c r="A103" s="2" t="s">
        <v>124</v>
      </c>
      <c r="B103" s="2">
        <v>43880.958333333336</v>
      </c>
      <c r="C103" s="3">
        <f ca="1">График!$B103-График!$A103</f>
        <v>0.5</v>
      </c>
    </row>
    <row r="104" spans="1:3">
      <c r="A104" s="2" t="s">
        <v>125</v>
      </c>
      <c r="B104" s="2">
        <v>43881.916666666664</v>
      </c>
      <c r="C104" s="3">
        <f ca="1">График!$B104-График!$A104</f>
        <v>0.5</v>
      </c>
    </row>
    <row r="105" spans="1:3">
      <c r="A105" s="2" t="s">
        <v>126</v>
      </c>
      <c r="B105" s="2">
        <v>43884.916666666664</v>
      </c>
      <c r="C105" s="3">
        <f ca="1">График!$B105-График!$A105</f>
        <v>0.5</v>
      </c>
    </row>
    <row r="106" spans="1:3">
      <c r="A106" s="2" t="s">
        <v>127</v>
      </c>
      <c r="B106" s="2">
        <v>43885.916666666664</v>
      </c>
      <c r="C106" s="3">
        <f ca="1">График!$B106-График!$A106</f>
        <v>0.5</v>
      </c>
    </row>
    <row r="107" spans="1:3">
      <c r="A107" s="2" t="s">
        <v>128</v>
      </c>
      <c r="B107" s="2">
        <v>43888.916666666664</v>
      </c>
      <c r="C107" s="3">
        <f ca="1">График!$B107-График!$A107</f>
        <v>0.5</v>
      </c>
    </row>
    <row r="108" spans="1:3">
      <c r="A108" s="2" t="s">
        <v>129</v>
      </c>
      <c r="B108" s="2">
        <v>43889.916666666664</v>
      </c>
      <c r="C108" s="3">
        <f ca="1">График!$B108-График!$A108</f>
        <v>0.5</v>
      </c>
    </row>
  </sheetData>
  <phoneticPr fontId="0" type="noConversion"/>
  <conditionalFormatting sqref="B2:C29 C30:C35">
    <cfRule type="expression" dxfId="8" priority="1">
      <formula>B2=TODAY()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C9"/>
  <sheetViews>
    <sheetView workbookViewId="0">
      <pane ySplit="1" topLeftCell="A2" activePane="bottomLeft" state="frozen"/>
      <selection pane="bottomLeft" activeCell="A10" sqref="A10"/>
    </sheetView>
  </sheetViews>
  <sheetFormatPr defaultRowHeight="15"/>
  <cols>
    <col min="1" max="1" width="19.85546875" bestFit="1" customWidth="1"/>
    <col min="2" max="2" width="7.28515625" bestFit="1" customWidth="1"/>
    <col min="3" max="3" width="8" customWidth="1"/>
    <col min="4" max="4" width="7.85546875" customWidth="1"/>
    <col min="5" max="5" width="8.42578125" customWidth="1"/>
    <col min="6" max="6" width="12.28515625" customWidth="1"/>
    <col min="7" max="7" width="11.42578125" customWidth="1"/>
  </cols>
  <sheetData>
    <row r="1" spans="1:3" ht="32.450000000000003" customHeight="1">
      <c r="A1" s="6" t="s">
        <v>3</v>
      </c>
      <c r="B1" s="7" t="s">
        <v>130</v>
      </c>
      <c r="C1" s="7" t="s">
        <v>2</v>
      </c>
    </row>
    <row r="2" spans="1:3">
      <c r="A2" s="8">
        <v>43647</v>
      </c>
      <c r="B2">
        <f ca="1">SUMPRODUCT(    (YEAR( График!$A$2:$A$108 ) = YEAR( Отчёт!$A2 ) * (MONTH(  График!$A$2:$A$108  ) = MONTH(  Отчёт!$A2  )  ))  ^ График!$A$2:$A$108    )</f>
        <v>13</v>
      </c>
      <c r="C2" s="3">
        <f ca="1">SUMPRODUCT(    (  YEAR(  График!$A$2:$A$108  ) = YEAR(  Отчёт!$A2  )   *  (MONTH( График!$A$2:$A$108  ) = MONTH(  Отчёт!$A2  )))  *  (  График!$C$2:$C$108  )     )</f>
        <v>5.0208333333284827</v>
      </c>
    </row>
    <row r="3" spans="1:3">
      <c r="A3" s="8">
        <v>43678</v>
      </c>
      <c r="B3">
        <f ca="1">SUMPRODUCT(    (YEAR( График!$A$2:$A$108 ) = YEAR( Отчёт!$A3 ) * (MONTH(  График!$A$2:$A$108  ) = MONTH(  Отчёт!$A3  )  ))  ^ График!$A$2:$A$108    )</f>
        <v>15</v>
      </c>
      <c r="C3" s="3">
        <f ca="1">SUMPRODUCT(    (  YEAR(  График!$A$2:$A$108  ) = YEAR(  Отчёт!$A3  )   *  (MONTH( График!$A$2:$A$108  ) = MONTH(  Отчёт!$A3  )))  *  (  График!$C$2:$C$108  )     )</f>
        <v>7.5416666666642413</v>
      </c>
    </row>
    <row r="4" spans="1:3">
      <c r="A4" s="8">
        <v>43709</v>
      </c>
      <c r="B4">
        <f ca="1">SUMPRODUCT(    (YEAR( График!$A$2:$A$108 ) = YEAR( Отчёт!$A4 ) * (MONTH(  График!$A$2:$A$108  ) = MONTH(  Отчёт!$A4  )  ))  ^ График!$A$2:$A$108    )</f>
        <v>13</v>
      </c>
      <c r="C4" s="3">
        <f ca="1">SUMPRODUCT(    (  YEAR(  График!$A$2:$A$108  ) = YEAR(  Отчёт!$A4  )   *  (MONTH( График!$A$2:$A$108  ) = MONTH(  Отчёт!$A4  )))  *  (  График!$C$2:$C$108  )     )</f>
        <v>6.625</v>
      </c>
    </row>
    <row r="5" spans="1:3">
      <c r="A5" s="8">
        <v>43739</v>
      </c>
      <c r="B5">
        <f ca="1">SUMPRODUCT(    (YEAR( График!$A$2:$A$108 ) = YEAR( Отчёт!$A5 ) * (MONTH(  График!$A$2:$A$108  ) = MONTH(  Отчёт!$A5  )  ))  ^ График!$A$2:$A$108    )</f>
        <v>12</v>
      </c>
      <c r="C5" s="3">
        <f ca="1">SUMPRODUCT(    (  YEAR(  График!$A$2:$A$108  ) = YEAR(  Отчёт!$A5  )   *  (MONTH( График!$A$2:$A$108  ) = MONTH(  Отчёт!$A5  )))  *  (  График!$C$2:$C$108  )     )</f>
        <v>6</v>
      </c>
    </row>
    <row r="6" spans="1:3">
      <c r="A6" s="8">
        <v>43770</v>
      </c>
      <c r="B6">
        <f ca="1">SUMPRODUCT(    (YEAR( График!$A$2:$A$108 ) = YEAR( Отчёт!$A6 ) * (MONTH(  График!$A$2:$A$108  ) = MONTH(  Отчёт!$A6  )  ))  ^ График!$A$2:$A$108    )</f>
        <v>16</v>
      </c>
      <c r="C6" s="3">
        <f ca="1">SUMPRODUCT(    (  YEAR(  График!$A$2:$A$108  ) = YEAR(  Отчёт!$A6  )   *  (MONTH( График!$A$2:$A$108  ) = MONTH(  Отчёт!$A6  )))  *  (  График!$C$2:$C$108  )     )</f>
        <v>8</v>
      </c>
    </row>
    <row r="7" spans="1:3">
      <c r="A7" s="8">
        <v>43800</v>
      </c>
      <c r="B7">
        <f ca="1">SUMPRODUCT(    (YEAR( График!$A$2:$A$108 ) = YEAR( Отчёт!$A7 ) * (MONTH(  График!$A$2:$A$108  ) = MONTH(  Отчёт!$A7  )  ))  ^ График!$A$2:$A$108    )</f>
        <v>14</v>
      </c>
      <c r="C7" s="3">
        <f ca="1">SUMPRODUCT(    (  YEAR(  График!$A$2:$A$108  ) = YEAR(  Отчёт!$A7  )   *  (MONTH( График!$A$2:$A$108  ) = MONTH(  Отчёт!$A7  )))  *  (  График!$C$2:$C$108  )     )</f>
        <v>7</v>
      </c>
    </row>
    <row r="8" spans="1:3">
      <c r="A8" s="8">
        <v>43831</v>
      </c>
      <c r="B8">
        <f ca="1">SUMPRODUCT(    (YEAR( График!$A$2:$A$108 ) = YEAR( Отчёт!$A8 ) * (MONTH(  График!$A$2:$A$108  ) = MONTH(  Отчёт!$A8  )  ))  ^ График!$A$2:$A$108    )</f>
        <v>12</v>
      </c>
      <c r="C8" s="3">
        <f ca="1">SUMPRODUCT(    (  YEAR(  График!$A$2:$A$108  ) = YEAR(  Отчёт!$A8  )   *  (MONTH( График!$A$2:$A$108  ) = MONTH(  Отчёт!$A8  )))  *  (  График!$C$2:$C$108  )     )</f>
        <v>6</v>
      </c>
    </row>
    <row r="9" spans="1:3">
      <c r="A9" s="8">
        <v>43862</v>
      </c>
      <c r="B9">
        <f ca="1">SUMPRODUCT(    (YEAR( График!$A$2:$A$108 ) = YEAR( Отчёт!$A9 ) * (MONTH(  График!$A$2:$A$108  ) = MONTH(  Отчёт!$A9  )  ))  ^ График!$A$2:$A$108    )</f>
        <v>12</v>
      </c>
      <c r="C9" s="9">
        <f ca="1">SUMPRODUCT(    (  YEAR(  График!$A$2:$A$108  ) = YEAR(  Отчёт!$A9  )   *  (MONTH( График!$A$2:$A$108  ) = MONTH(  Отчёт!$A9  )))  *  (  График!$C$2:$C$108  )     )</f>
        <v>6</v>
      </c>
    </row>
  </sheetData>
  <phoneticPr fontId="0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Отчёт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G550</dc:creator>
  <cp:lastModifiedBy>AlexM</cp:lastModifiedBy>
  <dcterms:created xsi:type="dcterms:W3CDTF">2020-02-20T08:29:36Z</dcterms:created>
  <dcterms:modified xsi:type="dcterms:W3CDTF">2020-02-20T09:10:21Z</dcterms:modified>
</cp:coreProperties>
</file>