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rudakov\Desktop\Проекты\PANASONIC\"/>
    </mc:Choice>
  </mc:AlternateContent>
  <bookViews>
    <workbookView xWindow="0" yWindow="0" windowWidth="24000" windowHeight="9740"/>
  </bookViews>
  <sheets>
    <sheet name="Data" sheetId="33" r:id="rId1"/>
  </sheets>
  <calcPr calcId="152511" refMode="R1C1"/>
</workbook>
</file>

<file path=xl/calcChain.xml><?xml version="1.0" encoding="utf-8"?>
<calcChain xmlns="http://schemas.openxmlformats.org/spreadsheetml/2006/main">
  <c r="I8" i="33" l="1"/>
  <c r="J8" i="33"/>
  <c r="K8" i="33"/>
</calcChain>
</file>

<file path=xl/sharedStrings.xml><?xml version="1.0" encoding="utf-8"?>
<sst xmlns="http://schemas.openxmlformats.org/spreadsheetml/2006/main" count="90" uniqueCount="50">
  <si>
    <t>Description</t>
  </si>
  <si>
    <t>Article</t>
  </si>
  <si>
    <t>Client</t>
  </si>
  <si>
    <t>Support_N</t>
  </si>
  <si>
    <t>Dock</t>
  </si>
  <si>
    <t>Qty BOX</t>
  </si>
  <si>
    <t>Qty PCE</t>
  </si>
  <si>
    <t>Total PCE</t>
  </si>
  <si>
    <t>Status</t>
  </si>
  <si>
    <t>Type picking</t>
  </si>
  <si>
    <t>Пикинг</t>
  </si>
  <si>
    <t>SO_Number</t>
  </si>
  <si>
    <t>LOT</t>
  </si>
  <si>
    <t>Сток</t>
  </si>
  <si>
    <t>годный</t>
  </si>
  <si>
    <t>брак</t>
  </si>
  <si>
    <t>шт всего в кор.</t>
  </si>
  <si>
    <t>шт в 1 груп.</t>
  </si>
  <si>
    <t>EAN шт</t>
  </si>
  <si>
    <t>EAN групаж</t>
  </si>
  <si>
    <t>EAN короб</t>
  </si>
  <si>
    <t>Login</t>
  </si>
  <si>
    <t>ФИО</t>
  </si>
  <si>
    <t>Ячейка подбора</t>
  </si>
  <si>
    <t>UFMCK8SSER</t>
  </si>
  <si>
    <t>Сероглазов Сергей</t>
  </si>
  <si>
    <t>Собран</t>
  </si>
  <si>
    <t>GCS_Number</t>
  </si>
  <si>
    <t>0420404914</t>
  </si>
  <si>
    <t>00066654</t>
  </si>
  <si>
    <t>00131146</t>
  </si>
  <si>
    <t>OCS-Centre Marushkinskoe</t>
  </si>
  <si>
    <t>PCPE-INFG1X1</t>
  </si>
  <si>
    <t>Х-ремень для CF-U1</t>
  </si>
  <si>
    <t>01US</t>
  </si>
  <si>
    <t>456789876549</t>
  </si>
  <si>
    <t>M 313 0036 26</t>
  </si>
  <si>
    <t>00131145</t>
  </si>
  <si>
    <t>FZ-G1T1943T9</t>
  </si>
  <si>
    <t>Планшетный ПК</t>
  </si>
  <si>
    <t>01TW</t>
  </si>
  <si>
    <t>M 314 0013 10</t>
  </si>
  <si>
    <t>31TW</t>
  </si>
  <si>
    <t>M 313 0043 35</t>
  </si>
  <si>
    <t>CF-AA6413CG</t>
  </si>
  <si>
    <t>адаптер</t>
  </si>
  <si>
    <t>01JP</t>
  </si>
  <si>
    <t>5025232727186</t>
  </si>
  <si>
    <t>D 317 0043 31</t>
  </si>
  <si>
    <t>885170120686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</si>
</sst>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Обычный" xfId="0" builtinId="0"/>
    <cellStyle name="Обычный 3" xfId="1"/>
  </cellStyles>
  <dxfs count="2"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9" defaultPivotStyle="PivotStyleLight16">
    <tableStyle name="Стиль таблицы 1" pivot="0" count="1">
      <tableStyleElement type="wholeTable" dxfId="1"/>
    </tableStyle>
    <tableStyle name="Стиль таблицы 1 2" pivot="0" count="1">
      <tableStyleElement type="headerRow" dxfId="0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tFromInfolog" displayName="tFromInfolog" ref="A2:V8" totalsRowShown="0">
  <autoFilter ref="A2:V8"/>
  <tableColumns count="22">
    <tableColumn id="1" name="SO_Number"/>
    <tableColumn id="2" name="Client"/>
    <tableColumn id="3" name="GCS_Number"/>
    <tableColumn id="4" name="Support_N"/>
    <tableColumn id="5" name="Type picking"/>
    <tableColumn id="6" name="Status"/>
    <tableColumn id="7" name="Article"/>
    <tableColumn id="8" name="Description"/>
    <tableColumn id="9" name="Qty BOX"/>
    <tableColumn id="10" name="Qty PCE"/>
    <tableColumn id="11" name="Total PCE"/>
    <tableColumn id="12" name="Dock"/>
    <tableColumn id="13" name="Сток"/>
    <tableColumn id="14" name="LOT"/>
    <tableColumn id="15" name="шт всего в кор."/>
    <tableColumn id="16" name="шт в 1 груп."/>
    <tableColumn id="17" name="EAN шт"/>
    <tableColumn id="18" name="EAN групаж"/>
    <tableColumn id="19" name="EAN короб"/>
    <tableColumn id="20" name="Login"/>
    <tableColumn id="21" name="ФИО"/>
    <tableColumn id="22" name="Ячейка подбора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V8"/>
  <sheetViews>
    <sheetView tabSelected="1" workbookViewId="0">
      <selection activeCell="F6" sqref="F6"/>
    </sheetView>
  </sheetViews>
  <sheetFormatPr defaultRowHeight="14.5" x14ac:dyDescent="0.35"/>
  <cols>
    <col min="1" max="1" width="12.90625" customWidth="1"/>
    <col min="2" max="2" width="23.81640625" bestFit="1" customWidth="1"/>
    <col min="3" max="3" width="13.90625" customWidth="1"/>
    <col min="4" max="4" width="11.81640625" customWidth="1"/>
    <col min="5" max="5" width="13.08984375" customWidth="1"/>
    <col min="8" max="8" width="12.36328125" customWidth="1"/>
    <col min="9" max="9" width="9.81640625" customWidth="1"/>
    <col min="10" max="10" width="9.453125" customWidth="1"/>
    <col min="11" max="11" width="10.7265625" customWidth="1"/>
    <col min="15" max="15" width="15.90625" customWidth="1"/>
    <col min="16" max="16" width="12.90625" customWidth="1"/>
    <col min="17" max="17" width="9.08984375" customWidth="1"/>
    <col min="18" max="18" width="13" customWidth="1"/>
    <col min="19" max="19" width="12.08984375" customWidth="1"/>
    <col min="22" max="22" width="17.1796875" customWidth="1"/>
  </cols>
  <sheetData>
    <row r="2" spans="1:22" x14ac:dyDescent="0.35">
      <c r="A2" t="s">
        <v>11</v>
      </c>
      <c r="B2" t="s">
        <v>2</v>
      </c>
      <c r="C2" t="s">
        <v>27</v>
      </c>
      <c r="D2" t="s">
        <v>3</v>
      </c>
      <c r="E2" t="s">
        <v>9</v>
      </c>
      <c r="F2" t="s">
        <v>8</v>
      </c>
      <c r="G2" t="s">
        <v>1</v>
      </c>
      <c r="H2" t="s">
        <v>0</v>
      </c>
      <c r="I2" t="s">
        <v>5</v>
      </c>
      <c r="J2" t="s">
        <v>6</v>
      </c>
      <c r="K2" t="s">
        <v>7</v>
      </c>
      <c r="L2" t="s">
        <v>4</v>
      </c>
      <c r="M2" t="s">
        <v>13</v>
      </c>
      <c r="N2" t="s">
        <v>12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T2" t="s">
        <v>21</v>
      </c>
      <c r="U2" t="s">
        <v>22</v>
      </c>
      <c r="V2" t="s">
        <v>23</v>
      </c>
    </row>
    <row r="3" spans="1:22" x14ac:dyDescent="0.35">
      <c r="A3" t="s">
        <v>28</v>
      </c>
      <c r="B3" t="s">
        <v>31</v>
      </c>
      <c r="C3" t="s">
        <v>29</v>
      </c>
      <c r="D3" t="s">
        <v>30</v>
      </c>
      <c r="E3" t="s">
        <v>10</v>
      </c>
      <c r="F3" t="s">
        <v>26</v>
      </c>
      <c r="G3" t="s">
        <v>32</v>
      </c>
      <c r="H3" t="s">
        <v>33</v>
      </c>
      <c r="I3">
        <v>0</v>
      </c>
      <c r="J3">
        <v>1</v>
      </c>
      <c r="K3">
        <v>1</v>
      </c>
      <c r="L3">
        <v>717</v>
      </c>
      <c r="M3" t="s">
        <v>14</v>
      </c>
      <c r="N3" t="s">
        <v>34</v>
      </c>
      <c r="O3">
        <v>4</v>
      </c>
      <c r="P3">
        <v>0</v>
      </c>
      <c r="Q3" t="s">
        <v>35</v>
      </c>
      <c r="T3" t="s">
        <v>24</v>
      </c>
      <c r="U3" t="s">
        <v>25</v>
      </c>
      <c r="V3" t="s">
        <v>36</v>
      </c>
    </row>
    <row r="4" spans="1:22" x14ac:dyDescent="0.35">
      <c r="A4" t="s">
        <v>28</v>
      </c>
      <c r="B4" t="s">
        <v>31</v>
      </c>
      <c r="C4" t="s">
        <v>29</v>
      </c>
      <c r="D4" t="s">
        <v>37</v>
      </c>
      <c r="E4" t="s">
        <v>10</v>
      </c>
      <c r="F4" t="s">
        <v>26</v>
      </c>
      <c r="G4" t="s">
        <v>38</v>
      </c>
      <c r="H4" t="s">
        <v>39</v>
      </c>
      <c r="I4">
        <v>9</v>
      </c>
      <c r="J4">
        <v>0</v>
      </c>
      <c r="K4">
        <v>9</v>
      </c>
      <c r="L4">
        <v>717</v>
      </c>
      <c r="M4" t="s">
        <v>14</v>
      </c>
      <c r="N4" t="s">
        <v>40</v>
      </c>
      <c r="O4">
        <v>1</v>
      </c>
      <c r="P4">
        <v>0</v>
      </c>
      <c r="T4" t="s">
        <v>24</v>
      </c>
      <c r="U4" t="s">
        <v>25</v>
      </c>
      <c r="V4" t="s">
        <v>41</v>
      </c>
    </row>
    <row r="5" spans="1:22" x14ac:dyDescent="0.35">
      <c r="A5" t="s">
        <v>28</v>
      </c>
      <c r="B5" t="s">
        <v>31</v>
      </c>
      <c r="C5" t="s">
        <v>29</v>
      </c>
      <c r="D5" t="s">
        <v>37</v>
      </c>
      <c r="E5" t="s">
        <v>10</v>
      </c>
      <c r="F5" t="s">
        <v>26</v>
      </c>
      <c r="G5" t="s">
        <v>38</v>
      </c>
      <c r="H5" t="s">
        <v>39</v>
      </c>
      <c r="I5">
        <v>1</v>
      </c>
      <c r="J5">
        <v>0</v>
      </c>
      <c r="K5">
        <v>1</v>
      </c>
      <c r="L5">
        <v>717</v>
      </c>
      <c r="M5" t="s">
        <v>15</v>
      </c>
      <c r="N5" t="s">
        <v>42</v>
      </c>
      <c r="O5">
        <v>1</v>
      </c>
      <c r="P5">
        <v>0</v>
      </c>
      <c r="T5" t="s">
        <v>24</v>
      </c>
      <c r="U5" t="s">
        <v>25</v>
      </c>
      <c r="V5" t="s">
        <v>43</v>
      </c>
    </row>
    <row r="6" spans="1:22" x14ac:dyDescent="0.35">
      <c r="A6" t="s">
        <v>28</v>
      </c>
      <c r="B6" t="s">
        <v>31</v>
      </c>
      <c r="C6" t="s">
        <v>29</v>
      </c>
      <c r="D6" t="s">
        <v>37</v>
      </c>
      <c r="E6" t="s">
        <v>10</v>
      </c>
      <c r="F6" t="s">
        <v>26</v>
      </c>
      <c r="G6" t="s">
        <v>44</v>
      </c>
      <c r="H6" t="s">
        <v>45</v>
      </c>
      <c r="I6">
        <v>1</v>
      </c>
      <c r="J6">
        <v>0</v>
      </c>
      <c r="K6">
        <v>10</v>
      </c>
      <c r="L6">
        <v>717</v>
      </c>
      <c r="M6" t="s">
        <v>14</v>
      </c>
      <c r="N6" t="s">
        <v>46</v>
      </c>
      <c r="O6">
        <v>10</v>
      </c>
      <c r="P6">
        <v>0</v>
      </c>
      <c r="Q6" t="s">
        <v>47</v>
      </c>
      <c r="T6" t="s">
        <v>24</v>
      </c>
      <c r="U6" t="s">
        <v>25</v>
      </c>
      <c r="V6" t="s">
        <v>48</v>
      </c>
    </row>
    <row r="7" spans="1:22" x14ac:dyDescent="0.35">
      <c r="A7" t="s">
        <v>28</v>
      </c>
      <c r="B7" t="s">
        <v>31</v>
      </c>
      <c r="C7" t="s">
        <v>29</v>
      </c>
      <c r="D7" t="s">
        <v>37</v>
      </c>
      <c r="E7" t="s">
        <v>10</v>
      </c>
      <c r="F7" t="s">
        <v>26</v>
      </c>
      <c r="G7" t="s">
        <v>44</v>
      </c>
      <c r="H7" t="s">
        <v>45</v>
      </c>
      <c r="I7">
        <v>1</v>
      </c>
      <c r="J7">
        <v>0</v>
      </c>
      <c r="K7">
        <v>10</v>
      </c>
      <c r="L7">
        <v>717</v>
      </c>
      <c r="M7" t="s">
        <v>14</v>
      </c>
      <c r="N7" t="s">
        <v>46</v>
      </c>
      <c r="O7">
        <v>10</v>
      </c>
      <c r="P7">
        <v>0</v>
      </c>
      <c r="Q7" t="s">
        <v>49</v>
      </c>
      <c r="T7" t="s">
        <v>24</v>
      </c>
      <c r="U7" t="s">
        <v>25</v>
      </c>
      <c r="V7" t="s">
        <v>48</v>
      </c>
    </row>
    <row r="8" spans="1:22" x14ac:dyDescent="0.35">
      <c r="I8">
        <f>SUBTOTAL(109,I3:I7)</f>
        <v>12</v>
      </c>
      <c r="J8">
        <f>SUBTOTAL(109,J3:J7)</f>
        <v>1</v>
      </c>
      <c r="K8">
        <f>SUBTOTAL(109,K3:K7)</f>
        <v>31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W</dc:creator>
  <cp:lastModifiedBy>Dmitriy RUDAKOV</cp:lastModifiedBy>
  <cp:lastPrinted>2020-01-23T12:56:45Z</cp:lastPrinted>
  <dcterms:created xsi:type="dcterms:W3CDTF">2013-12-11T13:11:35Z</dcterms:created>
  <dcterms:modified xsi:type="dcterms:W3CDTF">2020-02-16T11:56:49Z</dcterms:modified>
</cp:coreProperties>
</file>