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3D8B373B-44F8-4391-9719-0D73BCECC4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3" i="1" l="1" a="1"/>
  <c r="B43" i="1" s="1"/>
  <c r="B44" i="1" a="1"/>
  <c r="B44" i="1" s="1"/>
  <c r="C44" i="1" a="1"/>
  <c r="C44" i="1"/>
  <c r="D44" i="1" a="1"/>
  <c r="D44" i="1" s="1"/>
  <c r="E44" i="1" a="1"/>
  <c r="E44" i="1" s="1"/>
  <c r="F44" i="1" a="1"/>
  <c r="F44" i="1" s="1"/>
  <c r="G44" i="1" a="1"/>
  <c r="G44" i="1" s="1"/>
  <c r="B45" i="1" a="1"/>
  <c r="B45" i="1" s="1"/>
  <c r="C45" i="1" a="1"/>
  <c r="C45" i="1" s="1"/>
  <c r="D45" i="1" a="1"/>
  <c r="D45" i="1" s="1"/>
  <c r="E45" i="1" a="1"/>
  <c r="E45" i="1" s="1"/>
  <c r="F45" i="1" a="1"/>
  <c r="F45" i="1" s="1"/>
  <c r="G45" i="1" a="1"/>
  <c r="G45" i="1" s="1"/>
  <c r="B46" i="1" a="1"/>
  <c r="B46" i="1" s="1"/>
  <c r="C46" i="1" a="1"/>
  <c r="C46" i="1" s="1"/>
  <c r="D46" i="1" a="1"/>
  <c r="D46" i="1" s="1"/>
  <c r="E46" i="1" a="1"/>
  <c r="E46" i="1" s="1"/>
  <c r="F46" i="1" a="1"/>
  <c r="F46" i="1" s="1"/>
  <c r="G46" i="1" a="1"/>
  <c r="G46" i="1" s="1"/>
  <c r="B47" i="1" a="1"/>
  <c r="B47" i="1" s="1"/>
  <c r="C47" i="1" a="1"/>
  <c r="C47" i="1" s="1"/>
  <c r="D47" i="1" a="1"/>
  <c r="D47" i="1" s="1"/>
  <c r="E47" i="1" a="1"/>
  <c r="E47" i="1" s="1"/>
  <c r="F47" i="1" a="1"/>
  <c r="F47" i="1" s="1"/>
  <c r="G47" i="1" a="1"/>
  <c r="G47" i="1"/>
  <c r="B48" i="1" a="1"/>
  <c r="B48" i="1" s="1"/>
  <c r="C48" i="1" a="1"/>
  <c r="C48" i="1" s="1"/>
  <c r="D48" i="1" a="1"/>
  <c r="D48" i="1" s="1"/>
  <c r="E48" i="1" a="1"/>
  <c r="E48" i="1" s="1"/>
  <c r="F48" i="1" a="1"/>
  <c r="F48" i="1" s="1"/>
  <c r="G48" i="1" a="1"/>
  <c r="G48" i="1" s="1"/>
  <c r="B49" i="1" a="1"/>
  <c r="B49" i="1" s="1"/>
  <c r="C49" i="1" a="1"/>
  <c r="C49" i="1" s="1"/>
  <c r="D49" i="1" a="1"/>
  <c r="D49" i="1" s="1"/>
  <c r="E49" i="1" a="1"/>
  <c r="E49" i="1" s="1"/>
  <c r="F49" i="1" a="1"/>
  <c r="F49" i="1" s="1"/>
  <c r="G49" i="1" a="1"/>
  <c r="G49" i="1" s="1"/>
  <c r="B50" i="1" a="1"/>
  <c r="B50" i="1" s="1"/>
  <c r="C50" i="1" a="1"/>
  <c r="C50" i="1" s="1"/>
  <c r="D50" i="1" a="1"/>
  <c r="D50" i="1" s="1"/>
  <c r="E50" i="1" a="1"/>
  <c r="E50" i="1" s="1"/>
  <c r="F50" i="1" a="1"/>
  <c r="F50" i="1" s="1"/>
  <c r="G50" i="1" a="1"/>
  <c r="G50" i="1" s="1"/>
  <c r="B51" i="1" a="1"/>
  <c r="B51" i="1" s="1"/>
  <c r="C51" i="1" a="1"/>
  <c r="C51" i="1" s="1"/>
  <c r="D51" i="1" a="1"/>
  <c r="D51" i="1" s="1"/>
  <c r="E51" i="1" a="1"/>
  <c r="E51" i="1" s="1"/>
  <c r="F51" i="1" a="1"/>
  <c r="F51" i="1" s="1"/>
  <c r="G51" i="1" a="1"/>
  <c r="G51" i="1" s="1"/>
  <c r="B52" i="1" a="1"/>
  <c r="B52" i="1" s="1"/>
  <c r="C52" i="1" a="1"/>
  <c r="C52" i="1" s="1"/>
  <c r="D52" i="1" a="1"/>
  <c r="D52" i="1" s="1"/>
  <c r="E52" i="1" a="1"/>
  <c r="E52" i="1" s="1"/>
  <c r="F52" i="1" a="1"/>
  <c r="F52" i="1" s="1"/>
  <c r="G52" i="1" a="1"/>
  <c r="G52" i="1" s="1"/>
  <c r="B53" i="1" a="1"/>
  <c r="B53" i="1" s="1"/>
  <c r="C53" i="1" a="1"/>
  <c r="C53" i="1"/>
  <c r="D53" i="1" a="1"/>
  <c r="D53" i="1" s="1"/>
  <c r="E53" i="1" a="1"/>
  <c r="E53" i="1" s="1"/>
  <c r="F53" i="1" a="1"/>
  <c r="F53" i="1" s="1"/>
  <c r="G53" i="1" a="1"/>
  <c r="G53" i="1" s="1"/>
  <c r="B54" i="1" a="1"/>
  <c r="B54" i="1" s="1"/>
  <c r="C54" i="1" a="1"/>
  <c r="C54" i="1" s="1"/>
  <c r="D54" i="1" a="1"/>
  <c r="D54" i="1" s="1"/>
  <c r="E54" i="1" a="1"/>
  <c r="E54" i="1" s="1"/>
  <c r="F54" i="1" a="1"/>
  <c r="F54" i="1" s="1"/>
  <c r="G54" i="1" a="1"/>
  <c r="G54" i="1" s="1"/>
  <c r="B55" i="1" a="1"/>
  <c r="B55" i="1" s="1"/>
  <c r="C55" i="1" a="1"/>
  <c r="C55" i="1" s="1"/>
  <c r="D55" i="1" a="1"/>
  <c r="D55" i="1" s="1"/>
  <c r="E55" i="1" a="1"/>
  <c r="E55" i="1" s="1"/>
  <c r="F55" i="1" a="1"/>
  <c r="F55" i="1" s="1"/>
  <c r="G55" i="1" a="1"/>
  <c r="G55" i="1" s="1"/>
  <c r="B56" i="1" a="1"/>
  <c r="B56" i="1" s="1"/>
  <c r="C56" i="1" a="1"/>
  <c r="C56" i="1" s="1"/>
  <c r="D56" i="1" a="1"/>
  <c r="D56" i="1" s="1"/>
  <c r="E56" i="1" a="1"/>
  <c r="E56" i="1" s="1"/>
  <c r="F56" i="1" a="1"/>
  <c r="F56" i="1" s="1"/>
  <c r="G56" i="1" a="1"/>
  <c r="G56" i="1" s="1"/>
  <c r="B57" i="1" a="1"/>
  <c r="B57" i="1" s="1"/>
  <c r="C57" i="1" a="1"/>
  <c r="C57" i="1" s="1"/>
  <c r="D57" i="1" a="1"/>
  <c r="D57" i="1" s="1"/>
  <c r="E57" i="1" a="1"/>
  <c r="E57" i="1" s="1"/>
  <c r="F57" i="1" a="1"/>
  <c r="F57" i="1" s="1"/>
  <c r="G57" i="1" a="1"/>
  <c r="G57" i="1" s="1"/>
  <c r="B58" i="1" a="1"/>
  <c r="B58" i="1" s="1"/>
  <c r="C58" i="1" a="1"/>
  <c r="C58" i="1" s="1"/>
  <c r="D58" i="1" a="1"/>
  <c r="D58" i="1" s="1"/>
  <c r="E58" i="1" a="1"/>
  <c r="E58" i="1"/>
  <c r="F58" i="1" a="1"/>
  <c r="F58" i="1" s="1"/>
  <c r="G58" i="1" a="1"/>
  <c r="G58" i="1" s="1"/>
  <c r="B59" i="1" a="1"/>
  <c r="B59" i="1" s="1"/>
  <c r="C59" i="1" a="1"/>
  <c r="C59" i="1" s="1"/>
  <c r="D59" i="1" a="1"/>
  <c r="D59" i="1" s="1"/>
  <c r="E59" i="1" a="1"/>
  <c r="E59" i="1" s="1"/>
  <c r="F59" i="1" a="1"/>
  <c r="F59" i="1" s="1"/>
  <c r="G59" i="1" a="1"/>
  <c r="G59" i="1" s="1"/>
  <c r="B60" i="1" a="1"/>
  <c r="B60" i="1" s="1"/>
  <c r="C60" i="1" a="1"/>
  <c r="C60" i="1" s="1"/>
  <c r="D60" i="1" a="1"/>
  <c r="D60" i="1" s="1"/>
  <c r="E60" i="1" a="1"/>
  <c r="E60" i="1" s="1"/>
  <c r="F60" i="1" a="1"/>
  <c r="F60" i="1" s="1"/>
  <c r="G60" i="1" a="1"/>
  <c r="G60" i="1" s="1"/>
  <c r="B61" i="1" a="1"/>
  <c r="B61" i="1" s="1"/>
  <c r="C61" i="1" a="1"/>
  <c r="C61" i="1" s="1"/>
  <c r="D61" i="1" a="1"/>
  <c r="D61" i="1" s="1"/>
  <c r="E61" i="1" a="1"/>
  <c r="E61" i="1" s="1"/>
  <c r="F61" i="1" a="1"/>
  <c r="F61" i="1" s="1"/>
  <c r="G61" i="1" a="1"/>
  <c r="G61" i="1" s="1"/>
  <c r="B62" i="1" a="1"/>
  <c r="B62" i="1" s="1"/>
  <c r="C62" i="1" a="1"/>
  <c r="C62" i="1" s="1"/>
  <c r="D62" i="1" a="1"/>
  <c r="D62" i="1" s="1"/>
  <c r="E62" i="1" a="1"/>
  <c r="E62" i="1" s="1"/>
  <c r="F62" i="1" a="1"/>
  <c r="F62" i="1" s="1"/>
  <c r="G62" i="1" a="1"/>
  <c r="G62" i="1" s="1"/>
  <c r="B63" i="1" a="1"/>
  <c r="B63" i="1" s="1"/>
  <c r="C63" i="1" a="1"/>
  <c r="C63" i="1" s="1"/>
  <c r="D63" i="1" a="1"/>
  <c r="D63" i="1" s="1"/>
  <c r="E63" i="1" a="1"/>
  <c r="E63" i="1" s="1"/>
  <c r="F63" i="1" a="1"/>
  <c r="F63" i="1" s="1"/>
  <c r="G63" i="1" a="1"/>
  <c r="G63" i="1"/>
  <c r="B64" i="1" a="1"/>
  <c r="B64" i="1" s="1"/>
  <c r="C64" i="1" a="1"/>
  <c r="C64" i="1" s="1"/>
  <c r="D64" i="1" a="1"/>
  <c r="D64" i="1" s="1"/>
  <c r="E64" i="1" a="1"/>
  <c r="E64" i="1" s="1"/>
  <c r="F64" i="1" a="1"/>
  <c r="F64" i="1" s="1"/>
  <c r="G64" i="1" a="1"/>
  <c r="G64" i="1" s="1"/>
  <c r="B65" i="1" a="1"/>
  <c r="B65" i="1" s="1"/>
  <c r="C65" i="1" a="1"/>
  <c r="C65" i="1" s="1"/>
  <c r="D65" i="1" a="1"/>
  <c r="D65" i="1" s="1"/>
  <c r="E65" i="1" a="1"/>
  <c r="E65" i="1" s="1"/>
  <c r="F65" i="1" a="1"/>
  <c r="F65" i="1" s="1"/>
  <c r="G65" i="1" a="1"/>
  <c r="G65" i="1" s="1"/>
  <c r="B66" i="1" a="1"/>
  <c r="B66" i="1" s="1"/>
  <c r="C66" i="1" a="1"/>
  <c r="C66" i="1" s="1"/>
  <c r="D66" i="1" a="1"/>
  <c r="D66" i="1" s="1"/>
  <c r="E66" i="1" a="1"/>
  <c r="E66" i="1" s="1"/>
  <c r="F66" i="1" a="1"/>
  <c r="F66" i="1" s="1"/>
  <c r="G66" i="1" a="1"/>
  <c r="G66" i="1" s="1"/>
  <c r="B67" i="1" a="1"/>
  <c r="B67" i="1" s="1"/>
  <c r="C67" i="1" a="1"/>
  <c r="C67" i="1" s="1"/>
  <c r="D67" i="1" a="1"/>
  <c r="D67" i="1" s="1"/>
  <c r="E67" i="1" a="1"/>
  <c r="E67" i="1" s="1"/>
  <c r="F67" i="1" a="1"/>
  <c r="F67" i="1" s="1"/>
  <c r="G67" i="1" a="1"/>
  <c r="G67" i="1" s="1"/>
  <c r="B68" i="1" a="1"/>
  <c r="B68" i="1" s="1"/>
  <c r="C68" i="1" a="1"/>
  <c r="C68" i="1" s="1"/>
  <c r="D68" i="1" a="1"/>
  <c r="D68" i="1" s="1"/>
  <c r="E68" i="1" a="1"/>
  <c r="E68" i="1" s="1"/>
  <c r="F68" i="1" a="1"/>
  <c r="F68" i="1" s="1"/>
  <c r="G68" i="1" a="1"/>
  <c r="G68" i="1" s="1"/>
  <c r="B69" i="1" a="1"/>
  <c r="B69" i="1" s="1"/>
  <c r="C69" i="1" a="1"/>
  <c r="C69" i="1"/>
  <c r="D69" i="1" a="1"/>
  <c r="D69" i="1" s="1"/>
  <c r="E69" i="1" a="1"/>
  <c r="E69" i="1" s="1"/>
  <c r="F69" i="1" a="1"/>
  <c r="F69" i="1" s="1"/>
  <c r="G69" i="1" a="1"/>
  <c r="G69" i="1" s="1"/>
  <c r="B70" i="1" a="1"/>
  <c r="B70" i="1" s="1"/>
  <c r="C70" i="1" a="1"/>
  <c r="C70" i="1" s="1"/>
  <c r="D70" i="1" a="1"/>
  <c r="D70" i="1" s="1"/>
  <c r="E70" i="1" a="1"/>
  <c r="E70" i="1" s="1"/>
  <c r="F70" i="1" a="1"/>
  <c r="F70" i="1" s="1"/>
  <c r="G70" i="1" a="1"/>
  <c r="G70" i="1" s="1"/>
  <c r="B71" i="1" a="1"/>
  <c r="B71" i="1" s="1"/>
  <c r="C71" i="1" a="1"/>
  <c r="C71" i="1" s="1"/>
  <c r="D71" i="1" a="1"/>
  <c r="D71" i="1" s="1"/>
  <c r="E71" i="1" a="1"/>
  <c r="E71" i="1" s="1"/>
  <c r="F71" i="1" a="1"/>
  <c r="F71" i="1" s="1"/>
  <c r="G71" i="1" a="1"/>
  <c r="G71" i="1" s="1"/>
  <c r="B72" i="1" a="1"/>
  <c r="B72" i="1" s="1"/>
  <c r="C72" i="1" a="1"/>
  <c r="C72" i="1" s="1"/>
  <c r="D72" i="1" a="1"/>
  <c r="D72" i="1" s="1"/>
  <c r="E72" i="1" a="1"/>
  <c r="E72" i="1" s="1"/>
  <c r="F72" i="1" a="1"/>
  <c r="F72" i="1" s="1"/>
  <c r="G72" i="1" a="1"/>
  <c r="G72" i="1" s="1"/>
  <c r="B73" i="1" a="1"/>
  <c r="B73" i="1" s="1"/>
  <c r="C73" i="1" a="1"/>
  <c r="C73" i="1" s="1"/>
  <c r="D73" i="1" a="1"/>
  <c r="D73" i="1" s="1"/>
  <c r="E73" i="1" a="1"/>
  <c r="E73" i="1" s="1"/>
  <c r="F73" i="1" a="1"/>
  <c r="F73" i="1" s="1"/>
  <c r="G73" i="1" a="1"/>
  <c r="G73" i="1" s="1"/>
  <c r="B74" i="1" a="1"/>
  <c r="B74" i="1" s="1"/>
  <c r="C74" i="1" a="1"/>
  <c r="C74" i="1" s="1"/>
  <c r="D74" i="1" a="1"/>
  <c r="D74" i="1" s="1"/>
  <c r="E74" i="1" a="1"/>
  <c r="E74" i="1" s="1"/>
  <c r="F74" i="1" a="1"/>
  <c r="F74" i="1" s="1"/>
  <c r="G74" i="1" a="1"/>
  <c r="G74" i="1" s="1"/>
  <c r="B75" i="1" a="1"/>
  <c r="B75" i="1" s="1"/>
  <c r="C75" i="1" a="1"/>
  <c r="C75" i="1" s="1"/>
  <c r="D75" i="1" a="1"/>
  <c r="D75" i="1" s="1"/>
  <c r="E75" i="1" a="1"/>
  <c r="E75" i="1" s="1"/>
  <c r="F75" i="1" a="1"/>
  <c r="F75" i="1" s="1"/>
  <c r="G75" i="1" a="1"/>
  <c r="G75" i="1" s="1"/>
  <c r="B76" i="1" a="1"/>
  <c r="B76" i="1" s="1"/>
  <c r="C76" i="1" a="1"/>
  <c r="C76" i="1" s="1"/>
  <c r="D76" i="1" a="1"/>
  <c r="D76" i="1" s="1"/>
  <c r="E76" i="1" a="1"/>
  <c r="E76" i="1" s="1"/>
  <c r="F76" i="1" a="1"/>
  <c r="F76" i="1" s="1"/>
  <c r="G76" i="1" a="1"/>
  <c r="G76" i="1" s="1"/>
  <c r="B77" i="1" a="1"/>
  <c r="B77" i="1" s="1"/>
  <c r="C77" i="1" a="1"/>
  <c r="C77" i="1" s="1"/>
  <c r="D77" i="1" a="1"/>
  <c r="D77" i="1" s="1"/>
  <c r="E77" i="1" a="1"/>
  <c r="E77" i="1" s="1"/>
  <c r="F77" i="1" a="1"/>
  <c r="F77" i="1" s="1"/>
  <c r="G77" i="1" a="1"/>
  <c r="G77" i="1" s="1"/>
  <c r="B78" i="1" a="1"/>
  <c r="B78" i="1" s="1"/>
  <c r="C78" i="1" a="1"/>
  <c r="C78" i="1" s="1"/>
  <c r="D78" i="1" a="1"/>
  <c r="D78" i="1" s="1"/>
  <c r="E78" i="1" a="1"/>
  <c r="E78" i="1" s="1"/>
  <c r="F78" i="1" a="1"/>
  <c r="F78" i="1" s="1"/>
  <c r="G78" i="1" a="1"/>
  <c r="G78" i="1" s="1"/>
  <c r="B79" i="1" a="1"/>
  <c r="B79" i="1" s="1"/>
  <c r="C79" i="1" a="1"/>
  <c r="C79" i="1" s="1"/>
  <c r="D79" i="1" a="1"/>
  <c r="D79" i="1" s="1"/>
  <c r="E79" i="1" a="1"/>
  <c r="E79" i="1" s="1"/>
  <c r="F79" i="1" a="1"/>
  <c r="F79" i="1" s="1"/>
  <c r="G79" i="1" a="1"/>
  <c r="G79" i="1" s="1"/>
  <c r="B80" i="1" a="1"/>
  <c r="B80" i="1" s="1"/>
  <c r="C80" i="1" a="1"/>
  <c r="C80" i="1" s="1"/>
  <c r="D80" i="1" a="1"/>
  <c r="D80" i="1" s="1"/>
  <c r="E80" i="1" a="1"/>
  <c r="E80" i="1" s="1"/>
  <c r="F80" i="1" a="1"/>
  <c r="F80" i="1" s="1"/>
  <c r="G80" i="1" a="1"/>
  <c r="G80" i="1" s="1"/>
  <c r="C43" i="1" a="1"/>
  <c r="C43" i="1" s="1"/>
  <c r="D43" i="1" a="1"/>
  <c r="D43" i="1"/>
  <c r="E43" i="1" a="1"/>
  <c r="E43" i="1" s="1"/>
  <c r="F43" i="1" a="1"/>
  <c r="F43" i="1" s="1"/>
  <c r="G43" i="1" a="1"/>
  <c r="G43" i="1" s="1"/>
</calcChain>
</file>

<file path=xl/sharedStrings.xml><?xml version="1.0" encoding="utf-8"?>
<sst xmlns="http://schemas.openxmlformats.org/spreadsheetml/2006/main" count="96" uniqueCount="46">
  <si>
    <t>Устройство ВИР-Пласт (комплект №1)</t>
  </si>
  <si>
    <t>Устройство ВИР-Пласт (комплект №2)</t>
  </si>
  <si>
    <t>Устройство ВИР-Пласт (комплект №3)</t>
  </si>
  <si>
    <t>Устройство ВИР-Пласт (комплект №4)</t>
  </si>
  <si>
    <t>Устройство ВИР-Пласт (комплект №5)</t>
  </si>
  <si>
    <t>Начало работ</t>
  </si>
  <si>
    <t>Длительность</t>
  </si>
  <si>
    <t>Окончание работ</t>
  </si>
  <si>
    <t>Владимирская ул., д.25, литера А</t>
  </si>
  <si>
    <t>Владимирская ул., д.27, литера А</t>
  </si>
  <si>
    <t>Юты Бондаровской ул., д.17, корп.1, литера А</t>
  </si>
  <si>
    <t>Альпийский пер., д.28, литера А</t>
  </si>
  <si>
    <t>Бухарестская ул., д.35, корп.6, литера А</t>
  </si>
  <si>
    <t>Белы Куна ул., д.4, корп.3, литера А</t>
  </si>
  <si>
    <t>Белы Куна ул., д.4, корп.4, литера А</t>
  </si>
  <si>
    <t>Будапештская ул., д.35, корп.1, литера А</t>
  </si>
  <si>
    <t>Будапештская ул., д.23, корп.5, литера А</t>
  </si>
  <si>
    <t>Стрельбищенская ул., д.28, литера А</t>
  </si>
  <si>
    <t>Турку ул., д.10, корп.2, литера А</t>
  </si>
  <si>
    <t>Турку ул., д.12, корп.6, литера А</t>
  </si>
  <si>
    <t>Белы Куна ул., д.7, корп.2, литера А</t>
  </si>
  <si>
    <t>Белы Куна ул., д.7, корп.3, литера А</t>
  </si>
  <si>
    <t>Белы Куна ул., д.7, корп.5, литера А</t>
  </si>
  <si>
    <t>Белы Куна ул., д.15, корп.2, литера А</t>
  </si>
  <si>
    <t>Турку ул., д.28, корп.2, литера А</t>
  </si>
  <si>
    <t>Белградская ул., д.22, корп.1, литера А</t>
  </si>
  <si>
    <t>Белградская ул., д.22, корп.2, литера А</t>
  </si>
  <si>
    <t>Бухарестская ул., д.84, литера А</t>
  </si>
  <si>
    <t>Бухарестская ул., д.88, литера А</t>
  </si>
  <si>
    <t>Турку ул., д.23, корп.3, литера А</t>
  </si>
  <si>
    <t>Будапештская ул., д.23, корп.4, литера А</t>
  </si>
  <si>
    <t>Софийская ул., д.29, литера А</t>
  </si>
  <si>
    <t>Белградская ул., д.18, литера А</t>
  </si>
  <si>
    <t>Белградская ул., д.46, литера А</t>
  </si>
  <si>
    <t>Будапештская ул., д.12, литера А</t>
  </si>
  <si>
    <t>Бухарестская ул., д.72, корп.2, литера А</t>
  </si>
  <si>
    <t>Славы пр., д.35, корп.1, литера А</t>
  </si>
  <si>
    <t>Софийская ул., д.33, корп.3, литера А</t>
  </si>
  <si>
    <t>Софийская ул., д.47, корп.2, литера А</t>
  </si>
  <si>
    <t>Белградская ул., д.26, корп.2, литера А</t>
  </si>
  <si>
    <t>Белградская ул., д.34, корп.3, литера А</t>
  </si>
  <si>
    <t>Будапештская ул., д.39, литера А</t>
  </si>
  <si>
    <t>Славы пр., д.22, литера А</t>
  </si>
  <si>
    <t>Славы пр., д.28, литера А</t>
  </si>
  <si>
    <t>Загребский бул., д.27/16, литера А</t>
  </si>
  <si>
    <t>Олеко Дундича ул., д.36, корп.1,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</si>
</sst>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/>
    <xf numFmtId="14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0"/>
  <sheetViews>
    <sheetView showZeros="0" tabSelected="1" workbookViewId="0">
      <selection activeCell="B43" sqref="B43"/>
    </sheetView>
  </sheetViews>
  <sheetFormatPr defaultRowHeight="15" x14ac:dyDescent="0.25"/>
  <cols>
    <col min="1" max="1" width="43.7109375" bestFit="1" customWidth="1"/>
    <col min="2" max="16" width="10.140625" bestFit="1" customWidth="1"/>
  </cols>
  <sheetData>
    <row r="1" spans="1:16" ht="37.5" customHeight="1" x14ac:dyDescent="0.25">
      <c r="A1" s="2"/>
      <c r="B1" s="5" t="s">
        <v>0</v>
      </c>
      <c r="C1" s="5"/>
      <c r="D1" s="5"/>
      <c r="E1" s="5" t="s">
        <v>1</v>
      </c>
      <c r="F1" s="5"/>
      <c r="G1" s="5"/>
      <c r="H1" s="5" t="s">
        <v>2</v>
      </c>
      <c r="I1" s="5"/>
      <c r="J1" s="5"/>
      <c r="K1" s="5" t="s">
        <v>3</v>
      </c>
      <c r="L1" s="5"/>
      <c r="M1" s="5"/>
      <c r="N1" s="5" t="s">
        <v>4</v>
      </c>
      <c r="O1" s="5"/>
      <c r="P1" s="5"/>
    </row>
    <row r="2" spans="1:16" ht="33.75" customHeight="1" x14ac:dyDescent="0.25">
      <c r="A2" s="2"/>
      <c r="B2" s="3" t="s">
        <v>5</v>
      </c>
      <c r="C2" s="3" t="s">
        <v>6</v>
      </c>
      <c r="D2" s="3" t="s">
        <v>7</v>
      </c>
      <c r="E2" s="3" t="s">
        <v>5</v>
      </c>
      <c r="F2" s="3" t="s">
        <v>6</v>
      </c>
      <c r="G2" s="3" t="s">
        <v>7</v>
      </c>
      <c r="H2" s="3" t="s">
        <v>5</v>
      </c>
      <c r="I2" s="3" t="s">
        <v>6</v>
      </c>
      <c r="J2" s="3" t="s">
        <v>7</v>
      </c>
      <c r="K2" s="3" t="s">
        <v>5</v>
      </c>
      <c r="L2" s="3" t="s">
        <v>6</v>
      </c>
      <c r="M2" s="3" t="s">
        <v>7</v>
      </c>
      <c r="N2" s="3" t="s">
        <v>5</v>
      </c>
      <c r="O2" s="3" t="s">
        <v>6</v>
      </c>
      <c r="P2" s="3" t="s">
        <v>7</v>
      </c>
    </row>
    <row r="3" spans="1:16" x14ac:dyDescent="0.25">
      <c r="A3" s="2" t="s">
        <v>8</v>
      </c>
      <c r="B3" s="2">
        <v>43914.49525</v>
      </c>
      <c r="C3" s="4">
        <v>5.4349999999976717</v>
      </c>
      <c r="D3" s="2">
        <v>43919.930249999998</v>
      </c>
      <c r="E3" s="2">
        <v>0</v>
      </c>
      <c r="F3" s="4">
        <v>0</v>
      </c>
      <c r="G3" s="2">
        <v>0</v>
      </c>
      <c r="H3" s="2">
        <v>0</v>
      </c>
      <c r="I3" s="4">
        <v>0</v>
      </c>
      <c r="J3" s="2">
        <v>0</v>
      </c>
      <c r="K3" s="2">
        <v>0</v>
      </c>
      <c r="L3" s="4">
        <v>0</v>
      </c>
      <c r="M3" s="2">
        <v>0</v>
      </c>
      <c r="N3" s="2">
        <v>0</v>
      </c>
      <c r="O3" s="4">
        <v>0</v>
      </c>
      <c r="P3" s="2">
        <v>0</v>
      </c>
    </row>
    <row r="4" spans="1:16" x14ac:dyDescent="0.25">
      <c r="A4" s="2" t="s">
        <v>9</v>
      </c>
      <c r="B4" s="2">
        <v>0</v>
      </c>
      <c r="C4" s="4">
        <v>0</v>
      </c>
      <c r="D4" s="2">
        <v>0</v>
      </c>
      <c r="E4" s="2">
        <v>43900.525000000001</v>
      </c>
      <c r="F4" s="4">
        <v>5.7105000000010477</v>
      </c>
      <c r="G4" s="2">
        <v>43906.235500000003</v>
      </c>
      <c r="H4" s="2">
        <v>0</v>
      </c>
      <c r="I4" s="4">
        <v>0</v>
      </c>
      <c r="J4" s="2">
        <v>0</v>
      </c>
      <c r="K4" s="2">
        <v>0</v>
      </c>
      <c r="L4" s="4">
        <v>0</v>
      </c>
      <c r="M4" s="2">
        <v>0</v>
      </c>
      <c r="N4" s="2">
        <v>0</v>
      </c>
      <c r="O4" s="4">
        <v>0</v>
      </c>
      <c r="P4" s="2">
        <v>0</v>
      </c>
    </row>
    <row r="5" spans="1:16" x14ac:dyDescent="0.25">
      <c r="A5" s="2" t="s">
        <v>10</v>
      </c>
      <c r="B5" s="2">
        <v>0</v>
      </c>
      <c r="C5" s="4">
        <v>0</v>
      </c>
      <c r="D5" s="2">
        <v>0</v>
      </c>
      <c r="E5" s="2">
        <v>0</v>
      </c>
      <c r="F5" s="4">
        <v>0</v>
      </c>
      <c r="G5" s="2">
        <v>0</v>
      </c>
      <c r="H5" s="2">
        <v>43906.215500000006</v>
      </c>
      <c r="I5" s="4">
        <v>5.1125000000029104</v>
      </c>
      <c r="J5" s="2">
        <v>43911.328000000009</v>
      </c>
      <c r="K5" s="2">
        <v>0</v>
      </c>
      <c r="L5" s="4">
        <v>0</v>
      </c>
      <c r="M5" s="2">
        <v>0</v>
      </c>
      <c r="N5" s="2">
        <v>0</v>
      </c>
      <c r="O5" s="4">
        <v>0</v>
      </c>
      <c r="P5" s="2">
        <v>0</v>
      </c>
    </row>
    <row r="6" spans="1:16" x14ac:dyDescent="0.25">
      <c r="A6" s="2" t="s">
        <v>11</v>
      </c>
      <c r="B6" s="2">
        <v>0</v>
      </c>
      <c r="C6" s="4">
        <v>0</v>
      </c>
      <c r="D6" s="2">
        <v>0</v>
      </c>
      <c r="E6" s="2">
        <v>0</v>
      </c>
      <c r="F6" s="4">
        <v>0</v>
      </c>
      <c r="G6" s="2">
        <v>0</v>
      </c>
      <c r="H6" s="2">
        <v>0</v>
      </c>
      <c r="I6" s="4">
        <v>0</v>
      </c>
      <c r="J6" s="2">
        <v>0</v>
      </c>
      <c r="K6" s="2">
        <v>0</v>
      </c>
      <c r="L6" s="4">
        <v>0</v>
      </c>
      <c r="M6" s="2">
        <v>0</v>
      </c>
      <c r="N6" s="2">
        <v>0</v>
      </c>
      <c r="O6" s="4">
        <v>0</v>
      </c>
      <c r="P6" s="2">
        <v>0</v>
      </c>
    </row>
    <row r="7" spans="1:16" x14ac:dyDescent="0.25">
      <c r="A7" s="2" t="s">
        <v>12</v>
      </c>
      <c r="B7" s="2">
        <v>0</v>
      </c>
      <c r="C7" s="4">
        <v>0</v>
      </c>
      <c r="D7" s="2">
        <v>0</v>
      </c>
      <c r="E7" s="2">
        <v>0</v>
      </c>
      <c r="F7" s="4">
        <v>0</v>
      </c>
      <c r="G7" s="2">
        <v>0</v>
      </c>
      <c r="H7" s="2">
        <v>0</v>
      </c>
      <c r="I7" s="4">
        <v>0</v>
      </c>
      <c r="J7" s="2">
        <v>0</v>
      </c>
      <c r="K7" s="2">
        <v>0</v>
      </c>
      <c r="L7" s="4">
        <v>0</v>
      </c>
      <c r="M7" s="2">
        <v>0</v>
      </c>
      <c r="N7" s="2">
        <v>0</v>
      </c>
      <c r="O7" s="4">
        <v>0</v>
      </c>
      <c r="P7" s="2">
        <v>0</v>
      </c>
    </row>
    <row r="8" spans="1:16" x14ac:dyDescent="0.25">
      <c r="A8" s="2" t="s">
        <v>13</v>
      </c>
      <c r="B8" s="2">
        <v>0</v>
      </c>
      <c r="C8" s="4">
        <v>0</v>
      </c>
      <c r="D8" s="2">
        <v>0</v>
      </c>
      <c r="E8" s="2">
        <v>0</v>
      </c>
      <c r="F8" s="4">
        <v>0</v>
      </c>
      <c r="G8" s="2">
        <v>0</v>
      </c>
      <c r="H8" s="2">
        <v>0</v>
      </c>
      <c r="I8" s="4">
        <v>0</v>
      </c>
      <c r="J8" s="2">
        <v>0</v>
      </c>
      <c r="K8" s="2">
        <v>0</v>
      </c>
      <c r="L8" s="4">
        <v>0</v>
      </c>
      <c r="M8" s="2">
        <v>0</v>
      </c>
      <c r="N8" s="2">
        <v>0</v>
      </c>
      <c r="O8" s="4">
        <v>0</v>
      </c>
      <c r="P8" s="2">
        <v>0</v>
      </c>
    </row>
    <row r="9" spans="1:16" x14ac:dyDescent="0.25">
      <c r="A9" s="2" t="s">
        <v>14</v>
      </c>
      <c r="B9" s="2">
        <v>0</v>
      </c>
      <c r="C9" s="4">
        <v>0</v>
      </c>
      <c r="D9" s="2">
        <v>0</v>
      </c>
      <c r="E9" s="2">
        <v>0</v>
      </c>
      <c r="F9" s="4">
        <v>0</v>
      </c>
      <c r="G9" s="2">
        <v>0</v>
      </c>
      <c r="H9" s="2">
        <v>0</v>
      </c>
      <c r="I9" s="4">
        <v>0</v>
      </c>
      <c r="J9" s="2">
        <v>0</v>
      </c>
      <c r="K9" s="2">
        <v>0</v>
      </c>
      <c r="L9" s="4">
        <v>0</v>
      </c>
      <c r="M9" s="2">
        <v>0</v>
      </c>
      <c r="N9" s="2">
        <v>0</v>
      </c>
      <c r="O9" s="4">
        <v>0</v>
      </c>
      <c r="P9" s="2">
        <v>0</v>
      </c>
    </row>
    <row r="10" spans="1:16" x14ac:dyDescent="0.25">
      <c r="A10" s="2" t="s">
        <v>15</v>
      </c>
      <c r="B10" s="2">
        <v>0</v>
      </c>
      <c r="C10" s="4">
        <v>0</v>
      </c>
      <c r="D10" s="2">
        <v>0</v>
      </c>
      <c r="E10" s="2">
        <v>0</v>
      </c>
      <c r="F10" s="4">
        <v>0</v>
      </c>
      <c r="G10" s="2">
        <v>0</v>
      </c>
      <c r="H10" s="2">
        <v>0</v>
      </c>
      <c r="I10" s="4">
        <v>0</v>
      </c>
      <c r="J10" s="2">
        <v>0</v>
      </c>
      <c r="K10" s="2">
        <v>0</v>
      </c>
      <c r="L10" s="4">
        <v>0</v>
      </c>
      <c r="M10" s="2">
        <v>0</v>
      </c>
      <c r="N10" s="2">
        <v>0</v>
      </c>
      <c r="O10" s="4">
        <v>0</v>
      </c>
      <c r="P10" s="2">
        <v>0</v>
      </c>
    </row>
    <row r="11" spans="1:16" x14ac:dyDescent="0.25">
      <c r="A11" s="2" t="s">
        <v>16</v>
      </c>
      <c r="B11" s="2">
        <v>0</v>
      </c>
      <c r="C11" s="4">
        <v>0</v>
      </c>
      <c r="D11" s="2">
        <v>0</v>
      </c>
      <c r="E11" s="2">
        <v>0</v>
      </c>
      <c r="F11" s="4">
        <v>0</v>
      </c>
      <c r="G11" s="2">
        <v>0</v>
      </c>
      <c r="H11" s="2">
        <v>0</v>
      </c>
      <c r="I11" s="4">
        <v>0</v>
      </c>
      <c r="J11" s="2">
        <v>0</v>
      </c>
      <c r="K11" s="2">
        <v>43927.6</v>
      </c>
      <c r="L11" s="4">
        <v>2.7334499999997206</v>
      </c>
      <c r="M11" s="2">
        <v>43930.333449999998</v>
      </c>
      <c r="N11" s="2">
        <v>0</v>
      </c>
      <c r="O11" s="4">
        <v>0</v>
      </c>
      <c r="P11" s="2">
        <v>0</v>
      </c>
    </row>
    <row r="12" spans="1:16" x14ac:dyDescent="0.25">
      <c r="A12" s="2" t="s">
        <v>17</v>
      </c>
      <c r="B12" s="2">
        <v>0</v>
      </c>
      <c r="C12" s="4">
        <v>0</v>
      </c>
      <c r="D12" s="2">
        <v>0</v>
      </c>
      <c r="E12" s="2">
        <v>0</v>
      </c>
      <c r="F12" s="4">
        <v>0</v>
      </c>
      <c r="G12" s="2">
        <v>0</v>
      </c>
      <c r="H12" s="2">
        <v>0</v>
      </c>
      <c r="I12" s="4">
        <v>0</v>
      </c>
      <c r="J12" s="2">
        <v>0</v>
      </c>
      <c r="K12" s="2">
        <v>0</v>
      </c>
      <c r="L12" s="4">
        <v>0</v>
      </c>
      <c r="M12" s="2">
        <v>0</v>
      </c>
      <c r="N12" s="2">
        <v>43925.925000000003</v>
      </c>
      <c r="O12" s="4">
        <v>4.2699999999967986</v>
      </c>
      <c r="P12" s="2">
        <v>43930.195</v>
      </c>
    </row>
    <row r="13" spans="1:16" x14ac:dyDescent="0.25">
      <c r="A13" s="2" t="s">
        <v>18</v>
      </c>
      <c r="B13" s="2">
        <v>0</v>
      </c>
      <c r="C13" s="4">
        <v>0</v>
      </c>
      <c r="D13" s="2">
        <v>0</v>
      </c>
      <c r="E13" s="2">
        <v>0</v>
      </c>
      <c r="F13" s="4">
        <v>0</v>
      </c>
      <c r="G13" s="2">
        <v>0</v>
      </c>
      <c r="H13" s="2">
        <v>0</v>
      </c>
      <c r="I13" s="4">
        <v>0</v>
      </c>
      <c r="J13" s="2">
        <v>0</v>
      </c>
      <c r="K13" s="2">
        <v>43931.333449999998</v>
      </c>
      <c r="L13" s="4">
        <v>5.055000000000291</v>
      </c>
      <c r="M13" s="2">
        <v>43936.388449999999</v>
      </c>
      <c r="N13" s="2">
        <v>0</v>
      </c>
      <c r="O13" s="4">
        <v>0</v>
      </c>
      <c r="P13" s="2">
        <v>0</v>
      </c>
    </row>
    <row r="14" spans="1:16" x14ac:dyDescent="0.25">
      <c r="A14" s="2" t="s">
        <v>19</v>
      </c>
      <c r="B14" s="2">
        <v>0</v>
      </c>
      <c r="C14" s="4">
        <v>0</v>
      </c>
      <c r="D14" s="2">
        <v>0</v>
      </c>
      <c r="E14" s="2">
        <v>0</v>
      </c>
      <c r="F14" s="4">
        <v>0</v>
      </c>
      <c r="G14" s="2">
        <v>0</v>
      </c>
      <c r="H14" s="2">
        <v>0</v>
      </c>
      <c r="I14" s="4">
        <v>0</v>
      </c>
      <c r="J14" s="2">
        <v>0</v>
      </c>
      <c r="K14" s="2">
        <v>0</v>
      </c>
      <c r="L14" s="4">
        <v>0</v>
      </c>
      <c r="M14" s="2">
        <v>0</v>
      </c>
      <c r="N14" s="2">
        <v>43931.195</v>
      </c>
      <c r="O14" s="4">
        <v>5.055000000000291</v>
      </c>
      <c r="P14" s="2">
        <v>43936.25</v>
      </c>
    </row>
    <row r="15" spans="1:16" x14ac:dyDescent="0.25">
      <c r="A15" s="2" t="s">
        <v>20</v>
      </c>
      <c r="B15" s="2">
        <v>43925.974999999999</v>
      </c>
      <c r="C15" s="4">
        <v>5.055000000000291</v>
      </c>
      <c r="D15" s="2">
        <v>43931.03</v>
      </c>
      <c r="E15" s="2">
        <v>0</v>
      </c>
      <c r="F15" s="4">
        <v>0</v>
      </c>
      <c r="G15" s="2">
        <v>0</v>
      </c>
      <c r="H15" s="2">
        <v>0</v>
      </c>
      <c r="I15" s="4">
        <v>0</v>
      </c>
      <c r="J15" s="2">
        <v>0</v>
      </c>
      <c r="K15" s="2">
        <v>0</v>
      </c>
      <c r="L15" s="4">
        <v>0</v>
      </c>
      <c r="M15" s="2">
        <v>0</v>
      </c>
      <c r="N15" s="2">
        <v>0</v>
      </c>
      <c r="O15" s="4">
        <v>0</v>
      </c>
      <c r="P15" s="2">
        <v>0</v>
      </c>
    </row>
    <row r="16" spans="1:16" x14ac:dyDescent="0.25">
      <c r="A16" s="2" t="s">
        <v>21</v>
      </c>
      <c r="B16" s="2">
        <v>0</v>
      </c>
      <c r="C16" s="4">
        <v>0</v>
      </c>
      <c r="D16" s="2">
        <v>0</v>
      </c>
      <c r="E16" s="2">
        <v>43925.974999999999</v>
      </c>
      <c r="F16" s="4">
        <v>5.055000000000291</v>
      </c>
      <c r="G16" s="2">
        <v>43931.03</v>
      </c>
      <c r="H16" s="2">
        <v>0</v>
      </c>
      <c r="I16" s="4">
        <v>0</v>
      </c>
      <c r="J16" s="2">
        <v>0</v>
      </c>
      <c r="K16" s="2">
        <v>0</v>
      </c>
      <c r="L16" s="4">
        <v>0</v>
      </c>
      <c r="M16" s="2">
        <v>0</v>
      </c>
      <c r="N16" s="2">
        <v>0</v>
      </c>
      <c r="O16" s="4">
        <v>0</v>
      </c>
      <c r="P16" s="2">
        <v>0</v>
      </c>
    </row>
    <row r="17" spans="1:16" x14ac:dyDescent="0.25">
      <c r="A17" s="2" t="s">
        <v>22</v>
      </c>
      <c r="B17" s="2">
        <v>0</v>
      </c>
      <c r="C17" s="4">
        <v>0</v>
      </c>
      <c r="D17" s="2">
        <v>0</v>
      </c>
      <c r="E17" s="2">
        <v>0</v>
      </c>
      <c r="F17" s="4">
        <v>0</v>
      </c>
      <c r="G17" s="2">
        <v>0</v>
      </c>
      <c r="H17" s="2">
        <v>43925.974999999999</v>
      </c>
      <c r="I17" s="4">
        <v>4.555000000000291</v>
      </c>
      <c r="J17" s="2">
        <v>43930.53</v>
      </c>
      <c r="K17" s="2">
        <v>0</v>
      </c>
      <c r="L17" s="4">
        <v>0</v>
      </c>
      <c r="M17" s="2">
        <v>0</v>
      </c>
      <c r="N17" s="2">
        <v>0</v>
      </c>
      <c r="O17" s="4">
        <v>0</v>
      </c>
      <c r="P17" s="2">
        <v>0</v>
      </c>
    </row>
    <row r="18" spans="1:16" x14ac:dyDescent="0.25">
      <c r="A18" s="2" t="s">
        <v>23</v>
      </c>
      <c r="B18" s="2">
        <v>43932.03</v>
      </c>
      <c r="C18" s="4">
        <v>7.8950000000040745</v>
      </c>
      <c r="D18" s="2">
        <v>43939.925000000003</v>
      </c>
      <c r="E18" s="2">
        <v>0</v>
      </c>
      <c r="F18" s="4">
        <v>0</v>
      </c>
      <c r="G18" s="2">
        <v>0</v>
      </c>
      <c r="H18" s="2">
        <v>0</v>
      </c>
      <c r="I18" s="4">
        <v>0</v>
      </c>
      <c r="J18" s="2">
        <v>0</v>
      </c>
      <c r="K18" s="2">
        <v>0</v>
      </c>
      <c r="L18" s="4">
        <v>0</v>
      </c>
      <c r="M18" s="2">
        <v>0</v>
      </c>
      <c r="N18" s="2">
        <v>0</v>
      </c>
      <c r="O18" s="4">
        <v>0</v>
      </c>
      <c r="P18" s="2">
        <v>0</v>
      </c>
    </row>
    <row r="19" spans="1:16" x14ac:dyDescent="0.25">
      <c r="A19" s="2" t="s">
        <v>24</v>
      </c>
      <c r="B19" s="2">
        <v>0</v>
      </c>
      <c r="C19" s="4">
        <v>0</v>
      </c>
      <c r="D19" s="2">
        <v>0</v>
      </c>
      <c r="E19" s="2">
        <v>43932.03</v>
      </c>
      <c r="F19" s="4">
        <v>7.9075000000011642</v>
      </c>
      <c r="G19" s="2">
        <v>43939.9375</v>
      </c>
      <c r="H19" s="2">
        <v>0</v>
      </c>
      <c r="I19" s="4">
        <v>0</v>
      </c>
      <c r="J19" s="2">
        <v>0</v>
      </c>
      <c r="K19" s="2">
        <v>0</v>
      </c>
      <c r="L19" s="4">
        <v>0</v>
      </c>
      <c r="M19" s="2">
        <v>0</v>
      </c>
      <c r="N19" s="2">
        <v>0</v>
      </c>
      <c r="O19" s="4">
        <v>0</v>
      </c>
      <c r="P19" s="2">
        <v>0</v>
      </c>
    </row>
    <row r="20" spans="1:16" x14ac:dyDescent="0.25">
      <c r="A20" s="2" t="s">
        <v>25</v>
      </c>
      <c r="B20" s="2">
        <v>0</v>
      </c>
      <c r="C20" s="4">
        <v>0</v>
      </c>
      <c r="D20" s="2">
        <v>0</v>
      </c>
      <c r="E20" s="2">
        <v>0</v>
      </c>
      <c r="F20" s="4">
        <v>0</v>
      </c>
      <c r="G20" s="2">
        <v>0</v>
      </c>
      <c r="H20" s="2">
        <v>43931.53</v>
      </c>
      <c r="I20" s="4">
        <v>9.0390000000043074</v>
      </c>
      <c r="J20" s="2">
        <v>43940.569000000003</v>
      </c>
      <c r="K20" s="2">
        <v>0</v>
      </c>
      <c r="L20" s="4">
        <v>0</v>
      </c>
      <c r="M20" s="2">
        <v>0</v>
      </c>
      <c r="N20" s="2">
        <v>0</v>
      </c>
      <c r="O20" s="4">
        <v>0</v>
      </c>
      <c r="P20" s="2">
        <v>0</v>
      </c>
    </row>
    <row r="21" spans="1:16" x14ac:dyDescent="0.25">
      <c r="A21" s="2" t="s">
        <v>26</v>
      </c>
      <c r="B21" s="2">
        <v>0</v>
      </c>
      <c r="C21" s="4">
        <v>0</v>
      </c>
      <c r="D21" s="2">
        <v>0</v>
      </c>
      <c r="E21" s="2">
        <v>0</v>
      </c>
      <c r="F21" s="4">
        <v>0</v>
      </c>
      <c r="G21" s="2">
        <v>0</v>
      </c>
      <c r="H21" s="2">
        <v>0</v>
      </c>
      <c r="I21" s="4">
        <v>0</v>
      </c>
      <c r="J21" s="2">
        <v>0</v>
      </c>
      <c r="K21" s="2">
        <v>43937.388449999999</v>
      </c>
      <c r="L21" s="4">
        <v>9.0390000000043074</v>
      </c>
      <c r="M21" s="2">
        <v>43946.427450000003</v>
      </c>
      <c r="N21" s="2">
        <v>43937.25</v>
      </c>
      <c r="O21" s="4">
        <v>9.1200000000026193</v>
      </c>
      <c r="P21" s="2">
        <v>43946.37</v>
      </c>
    </row>
    <row r="22" spans="1:16" x14ac:dyDescent="0.25">
      <c r="A22" s="2" t="s">
        <v>27</v>
      </c>
      <c r="B22" s="2">
        <v>43940.925000000003</v>
      </c>
      <c r="C22" s="4">
        <v>6.6750000000029104</v>
      </c>
      <c r="D22" s="2">
        <v>43947.600000000006</v>
      </c>
      <c r="E22" s="2">
        <v>0</v>
      </c>
      <c r="F22" s="4">
        <v>0</v>
      </c>
      <c r="G22" s="2">
        <v>0</v>
      </c>
      <c r="H22" s="2">
        <v>0</v>
      </c>
      <c r="I22" s="4">
        <v>0</v>
      </c>
      <c r="J22" s="2">
        <v>0</v>
      </c>
      <c r="K22" s="2">
        <v>0</v>
      </c>
      <c r="L22" s="4">
        <v>0</v>
      </c>
      <c r="M22" s="2">
        <v>0</v>
      </c>
      <c r="N22" s="2">
        <v>0</v>
      </c>
      <c r="O22" s="4">
        <v>0</v>
      </c>
      <c r="P22" s="2">
        <v>0</v>
      </c>
    </row>
    <row r="23" spans="1:16" x14ac:dyDescent="0.25">
      <c r="A23" s="2" t="s">
        <v>28</v>
      </c>
      <c r="B23" s="2">
        <v>0</v>
      </c>
      <c r="C23" s="4">
        <v>0</v>
      </c>
      <c r="D23" s="2">
        <v>0</v>
      </c>
      <c r="E23" s="2">
        <v>43940.9375</v>
      </c>
      <c r="F23" s="4">
        <v>6.6750000000029104</v>
      </c>
      <c r="G23" s="2">
        <v>43947.612500000003</v>
      </c>
      <c r="H23" s="2">
        <v>0</v>
      </c>
      <c r="I23" s="4">
        <v>0</v>
      </c>
      <c r="J23" s="2">
        <v>0</v>
      </c>
      <c r="K23" s="2">
        <v>0</v>
      </c>
      <c r="L23" s="4">
        <v>0</v>
      </c>
      <c r="M23" s="2">
        <v>0</v>
      </c>
      <c r="N23" s="2">
        <v>0</v>
      </c>
      <c r="O23" s="4">
        <v>0</v>
      </c>
      <c r="P23" s="2">
        <v>0</v>
      </c>
    </row>
    <row r="24" spans="1:16" x14ac:dyDescent="0.25">
      <c r="A24" s="2" t="s">
        <v>29</v>
      </c>
      <c r="B24" s="2">
        <v>0</v>
      </c>
      <c r="C24" s="4">
        <v>0</v>
      </c>
      <c r="D24" s="2">
        <v>0</v>
      </c>
      <c r="E24" s="2">
        <v>0</v>
      </c>
      <c r="F24" s="4">
        <v>0</v>
      </c>
      <c r="G24" s="2">
        <v>0</v>
      </c>
      <c r="H24" s="2">
        <v>43941.569000000003</v>
      </c>
      <c r="I24" s="4">
        <v>6.5785000000032596</v>
      </c>
      <c r="J24" s="2">
        <v>43948.147500000006</v>
      </c>
      <c r="K24" s="2">
        <v>0</v>
      </c>
      <c r="L24" s="4">
        <v>0</v>
      </c>
      <c r="M24" s="2">
        <v>0</v>
      </c>
      <c r="N24" s="2">
        <v>0</v>
      </c>
      <c r="O24" s="4">
        <v>0</v>
      </c>
      <c r="P24" s="2">
        <v>0</v>
      </c>
    </row>
    <row r="25" spans="1:16" x14ac:dyDescent="0.25">
      <c r="A25" s="2" t="s">
        <v>30</v>
      </c>
      <c r="B25" s="2">
        <v>0</v>
      </c>
      <c r="C25" s="4">
        <v>0</v>
      </c>
      <c r="D25" s="2">
        <v>0</v>
      </c>
      <c r="E25" s="2">
        <v>0</v>
      </c>
      <c r="F25" s="4">
        <v>0</v>
      </c>
      <c r="G25" s="2">
        <v>0</v>
      </c>
      <c r="H25" s="2">
        <v>0</v>
      </c>
      <c r="I25" s="4">
        <v>0</v>
      </c>
      <c r="J25" s="2">
        <v>0</v>
      </c>
      <c r="K25" s="2">
        <v>0</v>
      </c>
      <c r="L25" s="4">
        <v>0</v>
      </c>
      <c r="M25" s="2">
        <v>0</v>
      </c>
      <c r="N25" s="2">
        <v>0</v>
      </c>
      <c r="O25" s="4">
        <v>0</v>
      </c>
      <c r="P25" s="2">
        <v>0</v>
      </c>
    </row>
    <row r="26" spans="1:16" x14ac:dyDescent="0.25">
      <c r="A26" s="2" t="s">
        <v>31</v>
      </c>
      <c r="B26" s="2">
        <v>0</v>
      </c>
      <c r="C26" s="4">
        <v>0</v>
      </c>
      <c r="D26" s="2">
        <v>0</v>
      </c>
      <c r="E26" s="2">
        <v>0</v>
      </c>
      <c r="F26" s="4">
        <v>0</v>
      </c>
      <c r="G26" s="2">
        <v>0</v>
      </c>
      <c r="H26" s="2">
        <v>0</v>
      </c>
      <c r="I26" s="4">
        <v>0</v>
      </c>
      <c r="J26" s="2">
        <v>0</v>
      </c>
      <c r="K26" s="2">
        <v>43947.427450000003</v>
      </c>
      <c r="L26" s="4">
        <v>11.229700000003504</v>
      </c>
      <c r="M26" s="2">
        <v>43958.657150000006</v>
      </c>
      <c r="N26" s="2">
        <v>0</v>
      </c>
      <c r="O26" s="4">
        <v>0</v>
      </c>
      <c r="P26" s="2">
        <v>0</v>
      </c>
    </row>
    <row r="27" spans="1:16" x14ac:dyDescent="0.25">
      <c r="A27" s="2" t="s">
        <v>32</v>
      </c>
      <c r="B27" s="2">
        <v>0</v>
      </c>
      <c r="C27" s="4">
        <v>0</v>
      </c>
      <c r="D27" s="2">
        <v>0</v>
      </c>
      <c r="E27" s="2">
        <v>0</v>
      </c>
      <c r="F27" s="4">
        <v>0</v>
      </c>
      <c r="G27" s="2">
        <v>0</v>
      </c>
      <c r="H27" s="2">
        <v>0</v>
      </c>
      <c r="I27" s="4">
        <v>0</v>
      </c>
      <c r="J27" s="2">
        <v>0</v>
      </c>
      <c r="K27" s="2">
        <v>0</v>
      </c>
      <c r="L27" s="4">
        <v>0</v>
      </c>
      <c r="M27" s="2">
        <v>0</v>
      </c>
      <c r="N27" s="2">
        <v>43947.37</v>
      </c>
      <c r="O27" s="4">
        <v>12.672000000005937</v>
      </c>
      <c r="P27" s="2">
        <v>43960.042000000009</v>
      </c>
    </row>
    <row r="28" spans="1:16" x14ac:dyDescent="0.25">
      <c r="A28" s="2" t="s">
        <v>33</v>
      </c>
      <c r="B28" s="2">
        <v>43948.600000000006</v>
      </c>
      <c r="C28" s="4">
        <v>9.6770000000033178</v>
      </c>
      <c r="D28" s="2">
        <v>43958.277000000009</v>
      </c>
      <c r="E28" s="2">
        <v>43948.612500000003</v>
      </c>
      <c r="F28" s="4">
        <v>12.055000000000291</v>
      </c>
      <c r="G28" s="2">
        <v>43960.667500000003</v>
      </c>
      <c r="H28" s="2">
        <v>0</v>
      </c>
      <c r="I28" s="4">
        <v>0</v>
      </c>
      <c r="J28" s="2">
        <v>0</v>
      </c>
      <c r="K28" s="2">
        <v>0</v>
      </c>
      <c r="L28" s="4">
        <v>0</v>
      </c>
      <c r="M28" s="2">
        <v>0</v>
      </c>
      <c r="N28" s="2">
        <v>0</v>
      </c>
      <c r="O28" s="4">
        <v>0</v>
      </c>
      <c r="P28" s="2">
        <v>0</v>
      </c>
    </row>
    <row r="29" spans="1:16" x14ac:dyDescent="0.25">
      <c r="A29" s="2" t="s">
        <v>34</v>
      </c>
      <c r="B29" s="2">
        <v>0</v>
      </c>
      <c r="C29" s="4">
        <v>0</v>
      </c>
      <c r="D29" s="2">
        <v>0</v>
      </c>
      <c r="E29" s="2">
        <v>0</v>
      </c>
      <c r="F29" s="4">
        <v>0</v>
      </c>
      <c r="G29" s="2">
        <v>0</v>
      </c>
      <c r="H29" s="2">
        <v>0</v>
      </c>
      <c r="I29" s="4">
        <v>0</v>
      </c>
      <c r="J29" s="2">
        <v>0</v>
      </c>
      <c r="K29" s="2">
        <v>0</v>
      </c>
      <c r="L29" s="4">
        <v>0</v>
      </c>
      <c r="M29" s="2">
        <v>0</v>
      </c>
      <c r="N29" s="2">
        <v>0</v>
      </c>
      <c r="O29" s="4">
        <v>0</v>
      </c>
      <c r="P29" s="2">
        <v>0</v>
      </c>
    </row>
    <row r="30" spans="1:16" x14ac:dyDescent="0.25">
      <c r="A30" s="2" t="s">
        <v>35</v>
      </c>
      <c r="B30" s="2">
        <v>0</v>
      </c>
      <c r="C30" s="4">
        <v>0</v>
      </c>
      <c r="D30" s="2">
        <v>0</v>
      </c>
      <c r="E30" s="2">
        <v>0</v>
      </c>
      <c r="F30" s="4">
        <v>0</v>
      </c>
      <c r="G30" s="2">
        <v>0</v>
      </c>
      <c r="H30" s="2">
        <v>43949.147500000006</v>
      </c>
      <c r="I30" s="4">
        <v>12.690000000002328</v>
      </c>
      <c r="J30" s="2">
        <v>43961.837500000009</v>
      </c>
      <c r="K30" s="2">
        <v>0</v>
      </c>
      <c r="L30" s="4">
        <v>0</v>
      </c>
      <c r="M30" s="2">
        <v>0</v>
      </c>
      <c r="N30" s="2">
        <v>0</v>
      </c>
      <c r="O30" s="4">
        <v>0</v>
      </c>
      <c r="P30" s="2">
        <v>0</v>
      </c>
    </row>
    <row r="31" spans="1:16" x14ac:dyDescent="0.25">
      <c r="A31" s="2" t="s">
        <v>36</v>
      </c>
      <c r="B31" s="2">
        <v>0</v>
      </c>
      <c r="C31" s="4">
        <v>0</v>
      </c>
      <c r="D31" s="2">
        <v>0</v>
      </c>
      <c r="E31" s="2">
        <v>0</v>
      </c>
      <c r="F31" s="4">
        <v>0</v>
      </c>
      <c r="G31" s="2">
        <v>0</v>
      </c>
      <c r="H31" s="2">
        <v>0</v>
      </c>
      <c r="I31" s="4">
        <v>0</v>
      </c>
      <c r="J31" s="2">
        <v>0</v>
      </c>
      <c r="K31" s="2">
        <v>43959.657150000006</v>
      </c>
      <c r="L31" s="4">
        <v>10.872999999999593</v>
      </c>
      <c r="M31" s="2">
        <v>43970.530150000006</v>
      </c>
      <c r="N31" s="2">
        <v>0</v>
      </c>
      <c r="O31" s="4">
        <v>0</v>
      </c>
      <c r="P31" s="2">
        <v>0</v>
      </c>
    </row>
    <row r="32" spans="1:16" x14ac:dyDescent="0.25">
      <c r="A32" s="2" t="s">
        <v>37</v>
      </c>
      <c r="B32" s="2">
        <v>0</v>
      </c>
      <c r="C32" s="4">
        <v>0</v>
      </c>
      <c r="D32" s="2">
        <v>0</v>
      </c>
      <c r="E32" s="2">
        <v>0</v>
      </c>
      <c r="F32" s="4">
        <v>0</v>
      </c>
      <c r="G32" s="2">
        <v>0</v>
      </c>
      <c r="H32" s="2">
        <v>0</v>
      </c>
      <c r="I32" s="4">
        <v>0</v>
      </c>
      <c r="J32" s="2">
        <v>0</v>
      </c>
      <c r="K32" s="2">
        <v>0</v>
      </c>
      <c r="L32" s="4">
        <v>0</v>
      </c>
      <c r="M32" s="2">
        <v>0</v>
      </c>
      <c r="N32" s="2">
        <v>43961.042000000009</v>
      </c>
      <c r="O32" s="4">
        <v>10.05000000000291</v>
      </c>
      <c r="P32" s="2">
        <v>43971.092000000011</v>
      </c>
    </row>
    <row r="33" spans="1:16" x14ac:dyDescent="0.25">
      <c r="A33" s="2" t="s">
        <v>38</v>
      </c>
      <c r="B33" s="2">
        <v>43959.277000000009</v>
      </c>
      <c r="C33" s="4">
        <v>9.0500000000029104</v>
      </c>
      <c r="D33" s="2">
        <v>43968.327000000012</v>
      </c>
      <c r="E33" s="2">
        <v>0</v>
      </c>
      <c r="F33" s="4">
        <v>0</v>
      </c>
      <c r="G33" s="2">
        <v>0</v>
      </c>
      <c r="H33" s="2">
        <v>0</v>
      </c>
      <c r="I33" s="4">
        <v>0</v>
      </c>
      <c r="J33" s="2">
        <v>0</v>
      </c>
      <c r="K33" s="2">
        <v>0</v>
      </c>
      <c r="L33" s="4">
        <v>0</v>
      </c>
      <c r="M33" s="2">
        <v>0</v>
      </c>
      <c r="N33" s="2">
        <v>0</v>
      </c>
      <c r="O33" s="4">
        <v>0</v>
      </c>
      <c r="P33" s="2">
        <v>0</v>
      </c>
    </row>
    <row r="34" spans="1:16" x14ac:dyDescent="0.25">
      <c r="A34" s="2" t="s">
        <v>39</v>
      </c>
      <c r="B34" s="2">
        <v>0</v>
      </c>
      <c r="C34" s="4">
        <v>0</v>
      </c>
      <c r="D34" s="2">
        <v>0</v>
      </c>
      <c r="E34" s="2">
        <v>43961.667500000003</v>
      </c>
      <c r="F34" s="4">
        <v>9.6750000000029104</v>
      </c>
      <c r="G34" s="2">
        <v>43971.342500000006</v>
      </c>
      <c r="H34" s="2">
        <v>43962.837500000009</v>
      </c>
      <c r="I34" s="4">
        <v>9.6750000000029104</v>
      </c>
      <c r="J34" s="2">
        <v>43972.512500000012</v>
      </c>
      <c r="K34" s="2">
        <v>0</v>
      </c>
      <c r="L34" s="4">
        <v>0</v>
      </c>
      <c r="M34" s="2">
        <v>0</v>
      </c>
      <c r="N34" s="2">
        <v>0</v>
      </c>
      <c r="O34" s="4">
        <v>0</v>
      </c>
      <c r="P34" s="2">
        <v>0</v>
      </c>
    </row>
    <row r="35" spans="1:16" x14ac:dyDescent="0.25">
      <c r="A35" s="2" t="s">
        <v>40</v>
      </c>
      <c r="B35" s="2">
        <v>0</v>
      </c>
      <c r="C35" s="4">
        <v>0</v>
      </c>
      <c r="D35" s="2">
        <v>0</v>
      </c>
      <c r="E35" s="2">
        <v>0</v>
      </c>
      <c r="F35" s="4">
        <v>0</v>
      </c>
      <c r="G35" s="2">
        <v>0</v>
      </c>
      <c r="H35" s="2">
        <v>0</v>
      </c>
      <c r="I35" s="4">
        <v>0</v>
      </c>
      <c r="J35" s="2">
        <v>0</v>
      </c>
      <c r="K35" s="2">
        <v>0</v>
      </c>
      <c r="L35" s="4">
        <v>0</v>
      </c>
      <c r="M35" s="2">
        <v>0</v>
      </c>
      <c r="N35" s="2">
        <v>0</v>
      </c>
      <c r="O35" s="4">
        <v>0</v>
      </c>
      <c r="P35" s="2">
        <v>0</v>
      </c>
    </row>
    <row r="36" spans="1:16" x14ac:dyDescent="0.25">
      <c r="A36" s="2" t="s">
        <v>41</v>
      </c>
      <c r="B36" s="2">
        <v>0</v>
      </c>
      <c r="C36" s="4">
        <v>0</v>
      </c>
      <c r="D36" s="2">
        <v>0</v>
      </c>
      <c r="E36" s="2">
        <v>0</v>
      </c>
      <c r="F36" s="4">
        <v>0</v>
      </c>
      <c r="G36" s="2">
        <v>0</v>
      </c>
      <c r="H36" s="2">
        <v>0</v>
      </c>
      <c r="I36" s="4">
        <v>0</v>
      </c>
      <c r="J36" s="2">
        <v>0</v>
      </c>
      <c r="K36" s="2">
        <v>43971.530150000006</v>
      </c>
      <c r="L36" s="4">
        <v>9.8600000000005821</v>
      </c>
      <c r="M36" s="2">
        <v>43981.390150000007</v>
      </c>
      <c r="N36" s="2">
        <v>0</v>
      </c>
      <c r="O36" s="4">
        <v>0</v>
      </c>
      <c r="P36" s="2">
        <v>0</v>
      </c>
    </row>
    <row r="37" spans="1:16" x14ac:dyDescent="0.25">
      <c r="A37" s="2" t="s">
        <v>42</v>
      </c>
      <c r="B37" s="2">
        <v>0</v>
      </c>
      <c r="C37" s="4">
        <v>0</v>
      </c>
      <c r="D37" s="2">
        <v>0</v>
      </c>
      <c r="E37" s="2">
        <v>0</v>
      </c>
      <c r="F37" s="4">
        <v>0</v>
      </c>
      <c r="G37" s="2">
        <v>0</v>
      </c>
      <c r="H37" s="2">
        <v>0</v>
      </c>
      <c r="I37" s="4">
        <v>0</v>
      </c>
      <c r="J37" s="2">
        <v>0</v>
      </c>
      <c r="K37" s="2">
        <v>0</v>
      </c>
      <c r="L37" s="4">
        <v>0</v>
      </c>
      <c r="M37" s="2">
        <v>0</v>
      </c>
      <c r="N37" s="2">
        <v>43972.092000000011</v>
      </c>
      <c r="O37" s="4">
        <v>9.8600000000005821</v>
      </c>
      <c r="P37" s="2">
        <v>43981.952000000012</v>
      </c>
    </row>
    <row r="38" spans="1:16" x14ac:dyDescent="0.25">
      <c r="A38" s="2" t="s">
        <v>43</v>
      </c>
      <c r="B38" s="2">
        <v>43969.327000000012</v>
      </c>
      <c r="C38" s="4">
        <v>9.8600000000005821</v>
      </c>
      <c r="D38" s="2">
        <v>43979.187000000013</v>
      </c>
      <c r="E38" s="2">
        <v>0</v>
      </c>
      <c r="F38" s="4">
        <v>0</v>
      </c>
      <c r="G38" s="2">
        <v>0</v>
      </c>
      <c r="H38" s="2">
        <v>0</v>
      </c>
      <c r="I38" s="4">
        <v>0</v>
      </c>
      <c r="J38" s="2">
        <v>0</v>
      </c>
      <c r="K38" s="2">
        <v>0</v>
      </c>
      <c r="L38" s="4">
        <v>0</v>
      </c>
      <c r="M38" s="2">
        <v>0</v>
      </c>
      <c r="N38" s="2">
        <v>0</v>
      </c>
      <c r="O38" s="4">
        <v>0</v>
      </c>
      <c r="P38" s="2">
        <v>0</v>
      </c>
    </row>
    <row r="39" spans="1:16" x14ac:dyDescent="0.25">
      <c r="A39" s="2" t="s">
        <v>44</v>
      </c>
      <c r="B39" s="2">
        <v>43980.187000000013</v>
      </c>
      <c r="C39" s="4">
        <v>10.842750000003434</v>
      </c>
      <c r="D39" s="2">
        <v>43991.029750000016</v>
      </c>
      <c r="E39" s="2">
        <v>0</v>
      </c>
      <c r="F39" s="4">
        <v>0</v>
      </c>
      <c r="G39" s="2">
        <v>0</v>
      </c>
      <c r="H39" s="2">
        <v>0</v>
      </c>
      <c r="I39" s="4">
        <v>0</v>
      </c>
      <c r="J39" s="2">
        <v>0</v>
      </c>
      <c r="K39" s="2">
        <v>0</v>
      </c>
      <c r="L39" s="4">
        <v>0</v>
      </c>
      <c r="M39" s="2">
        <v>0</v>
      </c>
      <c r="N39" s="2">
        <v>43982.952000000012</v>
      </c>
      <c r="O39" s="4">
        <v>11.210250000003725</v>
      </c>
      <c r="P39" s="2">
        <v>43994.162250000016</v>
      </c>
    </row>
    <row r="40" spans="1:16" x14ac:dyDescent="0.25">
      <c r="A40" s="2" t="s">
        <v>45</v>
      </c>
      <c r="B40" s="2">
        <v>0</v>
      </c>
      <c r="C40" s="4">
        <v>0</v>
      </c>
      <c r="D40" s="2">
        <v>0</v>
      </c>
      <c r="E40" s="2">
        <v>43972.342500000006</v>
      </c>
      <c r="F40" s="4">
        <v>11.697500000002037</v>
      </c>
      <c r="G40" s="2">
        <v>43984.040000000008</v>
      </c>
      <c r="H40" s="2">
        <v>43973.512500000012</v>
      </c>
      <c r="I40" s="4">
        <v>11.760000000002037</v>
      </c>
      <c r="J40" s="2">
        <v>43985.272500000014</v>
      </c>
      <c r="K40" s="2">
        <v>0</v>
      </c>
      <c r="L40" s="4">
        <v>0</v>
      </c>
      <c r="M40" s="2">
        <v>0</v>
      </c>
      <c r="N40" s="2">
        <v>0</v>
      </c>
      <c r="O40" s="4">
        <v>0</v>
      </c>
      <c r="P40" s="2">
        <v>0</v>
      </c>
    </row>
    <row r="41" spans="1:16" x14ac:dyDescent="0.25">
      <c r="O41" s="1"/>
    </row>
    <row r="43" spans="1:16" x14ac:dyDescent="0.25">
      <c r="A43" s="2" t="s">
        <v>8</v>
      </c>
      <c r="B43" s="2">
        <f t="array" ref="B43">IFERROR(INDEX($B$3:$P$40,MATCH($A43,$A$3:$A$40,0),SMALL(IF((($B3:$P3&gt;0)*COLUMN($A:$O))&lt;&gt;0,($B3:$P3&gt;0)*COLUMN($A:$O),""),COLUMN(A$1))),"")</f>
        <v>43914.49525</v>
      </c>
      <c r="C43" s="2">
        <f t="array" ref="C43">IFERROR(INDEX($B$3:$P$40,MATCH($A43,$A$3:$A$40,0),SMALL(IF((($B3:$P3&gt;0)*COLUMN($A:$O))&lt;&gt;0,($B3:$P3&gt;0)*COLUMN($A:$O),""),COLUMN(B$1))),"")</f>
        <v>5.4349999999976717</v>
      </c>
      <c r="D43" s="2">
        <f t="array" ref="D43">IFERROR(INDEX($B$3:$P$40,MATCH($A43,$A$3:$A$40,0),SMALL(IF((($B3:$P3&gt;0)*COLUMN($A:$O))&lt;&gt;0,($B3:$P3&gt;0)*COLUMN($A:$O),""),COLUMN(C$1))),"")</f>
        <v>43919.930249999998</v>
      </c>
      <c r="E43" s="2" t="str">
        <f t="array" ref="E43">IFERROR(INDEX($B$3:$P$40,MATCH($A43,$A$3:$A$40,0),SMALL(IF((($B3:$P3&gt;0)*COLUMN($A:$O))&lt;&gt;0,($B3:$P3&gt;0)*COLUMN($A:$O),""),COLUMN(D$1))),"")</f>
        <v/>
      </c>
      <c r="F43" s="2" t="str">
        <f t="array" ref="F43">IFERROR(INDEX($B$3:$P$40,MATCH($A43,$A$3:$A$40,0),SMALL(IF((($B3:$P3&gt;0)*COLUMN($A:$O))&lt;&gt;0,($B3:$P3&gt;0)*COLUMN($A:$O),""),COLUMN(E$1))),"")</f>
        <v/>
      </c>
      <c r="G43" s="2" t="str">
        <f t="array" ref="G43">IFERROR(INDEX($B$3:$P$40,MATCH($A43,$A$3:$A$40,0),SMALL(IF((($B3:$P3&gt;0)*COLUMN($A:$O))&lt;&gt;0,($B3:$P3&gt;0)*COLUMN($A:$O),""),COLUMN(F$1))),"")</f>
        <v/>
      </c>
    </row>
    <row r="44" spans="1:16" x14ac:dyDescent="0.25">
      <c r="A44" s="2" t="s">
        <v>9</v>
      </c>
      <c r="B44" s="2">
        <f t="array" ref="B44">IFERROR(INDEX($B$3:$P$40,MATCH($A44,$A$3:$A$40,0),SMALL(IF((($B4:$P4&gt;0)*COLUMN($A:$O))&lt;&gt;0,($B4:$P4&gt;0)*COLUMN($A:$O),""),COLUMN(A$1))),"")</f>
        <v>43900.525000000001</v>
      </c>
      <c r="C44" s="2">
        <f t="array" ref="C44">IFERROR(INDEX($B$3:$P$40,MATCH($A44,$A$3:$A$40,0),SMALL(IF((($B4:$P4&gt;0)*COLUMN($A:$O))&lt;&gt;0,($B4:$P4&gt;0)*COLUMN($A:$O),""),COLUMN(B$1))),"")</f>
        <v>5.7105000000010477</v>
      </c>
      <c r="D44" s="2">
        <f t="array" ref="D44">IFERROR(INDEX($B$3:$P$40,MATCH($A44,$A$3:$A$40,0),SMALL(IF((($B4:$P4&gt;0)*COLUMN($A:$O))&lt;&gt;0,($B4:$P4&gt;0)*COLUMN($A:$O),""),COLUMN(C$1))),"")</f>
        <v>43906.235500000003</v>
      </c>
      <c r="E44" s="2" t="str">
        <f t="array" ref="E44">IFERROR(INDEX($B$3:$P$40,MATCH($A44,$A$3:$A$40,0),SMALL(IF((($B4:$P4&gt;0)*COLUMN($A:$O))&lt;&gt;0,($B4:$P4&gt;0)*COLUMN($A:$O),""),COLUMN(D$1))),"")</f>
        <v/>
      </c>
      <c r="F44" s="2" t="str">
        <f t="array" ref="F44">IFERROR(INDEX($B$3:$P$40,MATCH($A44,$A$3:$A$40,0),SMALL(IF((($B4:$P4&gt;0)*COLUMN($A:$O))&lt;&gt;0,($B4:$P4&gt;0)*COLUMN($A:$O),""),COLUMN(E$1))),"")</f>
        <v/>
      </c>
      <c r="G44" s="2" t="str">
        <f t="array" ref="G44">IFERROR(INDEX($B$3:$P$40,MATCH($A44,$A$3:$A$40,0),SMALL(IF((($B4:$P4&gt;0)*COLUMN($A:$O))&lt;&gt;0,($B4:$P4&gt;0)*COLUMN($A:$O),""),COLUMN(F$1))),"")</f>
        <v/>
      </c>
    </row>
    <row r="45" spans="1:16" x14ac:dyDescent="0.25">
      <c r="A45" s="2" t="s">
        <v>10</v>
      </c>
      <c r="B45" s="2">
        <f t="array" ref="B45">IFERROR(INDEX($B$3:$P$40,MATCH($A45,$A$3:$A$40,0),SMALL(IF((($B5:$P5&gt;0)*COLUMN($A:$O))&lt;&gt;0,($B5:$P5&gt;0)*COLUMN($A:$O),""),COLUMN(A$1))),"")</f>
        <v>43906.215500000006</v>
      </c>
      <c r="C45" s="2">
        <f t="array" ref="C45">IFERROR(INDEX($B$3:$P$40,MATCH($A45,$A$3:$A$40,0),SMALL(IF((($B5:$P5&gt;0)*COLUMN($A:$O))&lt;&gt;0,($B5:$P5&gt;0)*COLUMN($A:$O),""),COLUMN(B$1))),"")</f>
        <v>5.1125000000029104</v>
      </c>
      <c r="D45" s="2">
        <f t="array" ref="D45">IFERROR(INDEX($B$3:$P$40,MATCH($A45,$A$3:$A$40,0),SMALL(IF((($B5:$P5&gt;0)*COLUMN($A:$O))&lt;&gt;0,($B5:$P5&gt;0)*COLUMN($A:$O),""),COLUMN(C$1))),"")</f>
        <v>43911.328000000009</v>
      </c>
      <c r="E45" s="2" t="str">
        <f t="array" ref="E45">IFERROR(INDEX($B$3:$P$40,MATCH($A45,$A$3:$A$40,0),SMALL(IF((($B5:$P5&gt;0)*COLUMN($A:$O))&lt;&gt;0,($B5:$P5&gt;0)*COLUMN($A:$O),""),COLUMN(D$1))),"")</f>
        <v/>
      </c>
      <c r="F45" s="2" t="str">
        <f t="array" ref="F45">IFERROR(INDEX($B$3:$P$40,MATCH($A45,$A$3:$A$40,0),SMALL(IF((($B5:$P5&gt;0)*COLUMN($A:$O))&lt;&gt;0,($B5:$P5&gt;0)*COLUMN($A:$O),""),COLUMN(E$1))),"")</f>
        <v/>
      </c>
      <c r="G45" s="2" t="str">
        <f t="array" ref="G45">IFERROR(INDEX($B$3:$P$40,MATCH($A45,$A$3:$A$40,0),SMALL(IF((($B5:$P5&gt;0)*COLUMN($A:$O))&lt;&gt;0,($B5:$P5&gt;0)*COLUMN($A:$O),""),COLUMN(F$1))),"")</f>
        <v/>
      </c>
    </row>
    <row r="46" spans="1:16" x14ac:dyDescent="0.25">
      <c r="A46" s="2" t="s">
        <v>11</v>
      </c>
      <c r="B46" s="2" t="str">
        <f t="array" ref="B46">IFERROR(INDEX($B$3:$P$40,MATCH($A46,$A$3:$A$40,0),SMALL(IF((($B6:$P6&gt;0)*COLUMN($A:$O))&lt;&gt;0,($B6:$P6&gt;0)*COLUMN($A:$O),""),COLUMN(A$1))),"")</f>
        <v/>
      </c>
      <c r="C46" s="2" t="str">
        <f t="array" ref="C46">IFERROR(INDEX($B$3:$P$40,MATCH($A46,$A$3:$A$40,0),SMALL(IF((($B6:$P6&gt;0)*COLUMN($A:$O))&lt;&gt;0,($B6:$P6&gt;0)*COLUMN($A:$O),""),COLUMN(B$1))),"")</f>
        <v/>
      </c>
      <c r="D46" s="2" t="str">
        <f t="array" ref="D46">IFERROR(INDEX($B$3:$P$40,MATCH($A46,$A$3:$A$40,0),SMALL(IF((($B6:$P6&gt;0)*COLUMN($A:$O))&lt;&gt;0,($B6:$P6&gt;0)*COLUMN($A:$O),""),COLUMN(C$1))),"")</f>
        <v/>
      </c>
      <c r="E46" s="2" t="str">
        <f t="array" ref="E46">IFERROR(INDEX($B$3:$P$40,MATCH($A46,$A$3:$A$40,0),SMALL(IF((($B6:$P6&gt;0)*COLUMN($A:$O))&lt;&gt;0,($B6:$P6&gt;0)*COLUMN($A:$O),""),COLUMN(D$1))),"")</f>
        <v/>
      </c>
      <c r="F46" s="2" t="str">
        <f t="array" ref="F46">IFERROR(INDEX($B$3:$P$40,MATCH($A46,$A$3:$A$40,0),SMALL(IF((($B6:$P6&gt;0)*COLUMN($A:$O))&lt;&gt;0,($B6:$P6&gt;0)*COLUMN($A:$O),""),COLUMN(E$1))),"")</f>
        <v/>
      </c>
      <c r="G46" s="2" t="str">
        <f t="array" ref="G46">IFERROR(INDEX($B$3:$P$40,MATCH($A46,$A$3:$A$40,0),SMALL(IF((($B6:$P6&gt;0)*COLUMN($A:$O))&lt;&gt;0,($B6:$P6&gt;0)*COLUMN($A:$O),""),COLUMN(F$1))),"")</f>
        <v/>
      </c>
    </row>
    <row r="47" spans="1:16" x14ac:dyDescent="0.25">
      <c r="A47" s="2" t="s">
        <v>12</v>
      </c>
      <c r="B47" s="2" t="str">
        <f t="array" ref="B47">IFERROR(INDEX($B$3:$P$40,MATCH($A47,$A$3:$A$40,0),SMALL(IF((($B7:$P7&gt;0)*COLUMN($A:$O))&lt;&gt;0,($B7:$P7&gt;0)*COLUMN($A:$O),""),COLUMN(A$1))),"")</f>
        <v/>
      </c>
      <c r="C47" s="2" t="str">
        <f t="array" ref="C47">IFERROR(INDEX($B$3:$P$40,MATCH($A47,$A$3:$A$40,0),SMALL(IF((($B7:$P7&gt;0)*COLUMN($A:$O))&lt;&gt;0,($B7:$P7&gt;0)*COLUMN($A:$O),""),COLUMN(B$1))),"")</f>
        <v/>
      </c>
      <c r="D47" s="2" t="str">
        <f t="array" ref="D47">IFERROR(INDEX($B$3:$P$40,MATCH($A47,$A$3:$A$40,0),SMALL(IF((($B7:$P7&gt;0)*COLUMN($A:$O))&lt;&gt;0,($B7:$P7&gt;0)*COLUMN($A:$O),""),COLUMN(C$1))),"")</f>
        <v/>
      </c>
      <c r="E47" s="2" t="str">
        <f t="array" ref="E47">IFERROR(INDEX($B$3:$P$40,MATCH($A47,$A$3:$A$40,0),SMALL(IF((($B7:$P7&gt;0)*COLUMN($A:$O))&lt;&gt;0,($B7:$P7&gt;0)*COLUMN($A:$O),""),COLUMN(D$1))),"")</f>
        <v/>
      </c>
      <c r="F47" s="2" t="str">
        <f t="array" ref="F47">IFERROR(INDEX($B$3:$P$40,MATCH($A47,$A$3:$A$40,0),SMALL(IF((($B7:$P7&gt;0)*COLUMN($A:$O))&lt;&gt;0,($B7:$P7&gt;0)*COLUMN($A:$O),""),COLUMN(E$1))),"")</f>
        <v/>
      </c>
      <c r="G47" s="2" t="str">
        <f t="array" ref="G47">IFERROR(INDEX($B$3:$P$40,MATCH($A47,$A$3:$A$40,0),SMALL(IF((($B7:$P7&gt;0)*COLUMN($A:$O))&lt;&gt;0,($B7:$P7&gt;0)*COLUMN($A:$O),""),COLUMN(F$1))),"")</f>
        <v/>
      </c>
    </row>
    <row r="48" spans="1:16" x14ac:dyDescent="0.25">
      <c r="A48" s="2" t="s">
        <v>13</v>
      </c>
      <c r="B48" s="2" t="str">
        <f t="array" ref="B48">IFERROR(INDEX($B$3:$P$40,MATCH($A48,$A$3:$A$40,0),SMALL(IF((($B8:$P8&gt;0)*COLUMN($A:$O))&lt;&gt;0,($B8:$P8&gt;0)*COLUMN($A:$O),""),COLUMN(A$1))),"")</f>
        <v/>
      </c>
      <c r="C48" s="2" t="str">
        <f t="array" ref="C48">IFERROR(INDEX($B$3:$P$40,MATCH($A48,$A$3:$A$40,0),SMALL(IF((($B8:$P8&gt;0)*COLUMN($A:$O))&lt;&gt;0,($B8:$P8&gt;0)*COLUMN($A:$O),""),COLUMN(B$1))),"")</f>
        <v/>
      </c>
      <c r="D48" s="2" t="str">
        <f t="array" ref="D48">IFERROR(INDEX($B$3:$P$40,MATCH($A48,$A$3:$A$40,0),SMALL(IF((($B8:$P8&gt;0)*COLUMN($A:$O))&lt;&gt;0,($B8:$P8&gt;0)*COLUMN($A:$O),""),COLUMN(C$1))),"")</f>
        <v/>
      </c>
      <c r="E48" s="2" t="str">
        <f t="array" ref="E48">IFERROR(INDEX($B$3:$P$40,MATCH($A48,$A$3:$A$40,0),SMALL(IF((($B8:$P8&gt;0)*COLUMN($A:$O))&lt;&gt;0,($B8:$P8&gt;0)*COLUMN($A:$O),""),COLUMN(D$1))),"")</f>
        <v/>
      </c>
      <c r="F48" s="2" t="str">
        <f t="array" ref="F48">IFERROR(INDEX($B$3:$P$40,MATCH($A48,$A$3:$A$40,0),SMALL(IF((($B8:$P8&gt;0)*COLUMN($A:$O))&lt;&gt;0,($B8:$P8&gt;0)*COLUMN($A:$O),""),COLUMN(E$1))),"")</f>
        <v/>
      </c>
      <c r="G48" s="2" t="str">
        <f t="array" ref="G48">IFERROR(INDEX($B$3:$P$40,MATCH($A48,$A$3:$A$40,0),SMALL(IF((($B8:$P8&gt;0)*COLUMN($A:$O))&lt;&gt;0,($B8:$P8&gt;0)*COLUMN($A:$O),""),COLUMN(F$1))),"")</f>
        <v/>
      </c>
    </row>
    <row r="49" spans="1:7" x14ac:dyDescent="0.25">
      <c r="A49" s="2" t="s">
        <v>14</v>
      </c>
      <c r="B49" s="2" t="str">
        <f t="array" ref="B49">IFERROR(INDEX($B$3:$P$40,MATCH($A49,$A$3:$A$40,0),SMALL(IF((($B9:$P9&gt;0)*COLUMN($A:$O))&lt;&gt;0,($B9:$P9&gt;0)*COLUMN($A:$O),""),COLUMN(A$1))),"")</f>
        <v/>
      </c>
      <c r="C49" s="2" t="str">
        <f t="array" ref="C49">IFERROR(INDEX($B$3:$P$40,MATCH($A49,$A$3:$A$40,0),SMALL(IF((($B9:$P9&gt;0)*COLUMN($A:$O))&lt;&gt;0,($B9:$P9&gt;0)*COLUMN($A:$O),""),COLUMN(B$1))),"")</f>
        <v/>
      </c>
      <c r="D49" s="2" t="str">
        <f t="array" ref="D49">IFERROR(INDEX($B$3:$P$40,MATCH($A49,$A$3:$A$40,0),SMALL(IF((($B9:$P9&gt;0)*COLUMN($A:$O))&lt;&gt;0,($B9:$P9&gt;0)*COLUMN($A:$O),""),COLUMN(C$1))),"")</f>
        <v/>
      </c>
      <c r="E49" s="2" t="str">
        <f t="array" ref="E49">IFERROR(INDEX($B$3:$P$40,MATCH($A49,$A$3:$A$40,0),SMALL(IF((($B9:$P9&gt;0)*COLUMN($A:$O))&lt;&gt;0,($B9:$P9&gt;0)*COLUMN($A:$O),""),COLUMN(D$1))),"")</f>
        <v/>
      </c>
      <c r="F49" s="2" t="str">
        <f t="array" ref="F49">IFERROR(INDEX($B$3:$P$40,MATCH($A49,$A$3:$A$40,0),SMALL(IF((($B9:$P9&gt;0)*COLUMN($A:$O))&lt;&gt;0,($B9:$P9&gt;0)*COLUMN($A:$O),""),COLUMN(E$1))),"")</f>
        <v/>
      </c>
      <c r="G49" s="2" t="str">
        <f t="array" ref="G49">IFERROR(INDEX($B$3:$P$40,MATCH($A49,$A$3:$A$40,0),SMALL(IF((($B9:$P9&gt;0)*COLUMN($A:$O))&lt;&gt;0,($B9:$P9&gt;0)*COLUMN($A:$O),""),COLUMN(F$1))),"")</f>
        <v/>
      </c>
    </row>
    <row r="50" spans="1:7" x14ac:dyDescent="0.25">
      <c r="A50" s="2" t="s">
        <v>15</v>
      </c>
      <c r="B50" s="2" t="str">
        <f t="array" ref="B50">IFERROR(INDEX($B$3:$P$40,MATCH($A50,$A$3:$A$40,0),SMALL(IF((($B10:$P10&gt;0)*COLUMN($A:$O))&lt;&gt;0,($B10:$P10&gt;0)*COLUMN($A:$O),""),COLUMN(A$1))),"")</f>
        <v/>
      </c>
      <c r="C50" s="2" t="str">
        <f t="array" ref="C50">IFERROR(INDEX($B$3:$P$40,MATCH($A50,$A$3:$A$40,0),SMALL(IF((($B10:$P10&gt;0)*COLUMN($A:$O))&lt;&gt;0,($B10:$P10&gt;0)*COLUMN($A:$O),""),COLUMN(B$1))),"")</f>
        <v/>
      </c>
      <c r="D50" s="2" t="str">
        <f t="array" ref="D50">IFERROR(INDEX($B$3:$P$40,MATCH($A50,$A$3:$A$40,0),SMALL(IF((($B10:$P10&gt;0)*COLUMN($A:$O))&lt;&gt;0,($B10:$P10&gt;0)*COLUMN($A:$O),""),COLUMN(C$1))),"")</f>
        <v/>
      </c>
      <c r="E50" s="2" t="str">
        <f t="array" ref="E50">IFERROR(INDEX($B$3:$P$40,MATCH($A50,$A$3:$A$40,0),SMALL(IF((($B10:$P10&gt;0)*COLUMN($A:$O))&lt;&gt;0,($B10:$P10&gt;0)*COLUMN($A:$O),""),COLUMN(D$1))),"")</f>
        <v/>
      </c>
      <c r="F50" s="2" t="str">
        <f t="array" ref="F50">IFERROR(INDEX($B$3:$P$40,MATCH($A50,$A$3:$A$40,0),SMALL(IF((($B10:$P10&gt;0)*COLUMN($A:$O))&lt;&gt;0,($B10:$P10&gt;0)*COLUMN($A:$O),""),COLUMN(E$1))),"")</f>
        <v/>
      </c>
      <c r="G50" s="2" t="str">
        <f t="array" ref="G50">IFERROR(INDEX($B$3:$P$40,MATCH($A50,$A$3:$A$40,0),SMALL(IF((($B10:$P10&gt;0)*COLUMN($A:$O))&lt;&gt;0,($B10:$P10&gt;0)*COLUMN($A:$O),""),COLUMN(F$1))),"")</f>
        <v/>
      </c>
    </row>
    <row r="51" spans="1:7" x14ac:dyDescent="0.25">
      <c r="A51" s="2" t="s">
        <v>16</v>
      </c>
      <c r="B51" s="2">
        <f t="array" ref="B51">IFERROR(INDEX($B$3:$P$40,MATCH($A51,$A$3:$A$40,0),SMALL(IF((($B11:$P11&gt;0)*COLUMN($A:$O))&lt;&gt;0,($B11:$P11&gt;0)*COLUMN($A:$O),""),COLUMN(A$1))),"")</f>
        <v>43927.6</v>
      </c>
      <c r="C51" s="2">
        <f t="array" ref="C51">IFERROR(INDEX($B$3:$P$40,MATCH($A51,$A$3:$A$40,0),SMALL(IF((($B11:$P11&gt;0)*COLUMN($A:$O))&lt;&gt;0,($B11:$P11&gt;0)*COLUMN($A:$O),""),COLUMN(B$1))),"")</f>
        <v>2.7334499999997206</v>
      </c>
      <c r="D51" s="2">
        <f t="array" ref="D51">IFERROR(INDEX($B$3:$P$40,MATCH($A51,$A$3:$A$40,0),SMALL(IF((($B11:$P11&gt;0)*COLUMN($A:$O))&lt;&gt;0,($B11:$P11&gt;0)*COLUMN($A:$O),""),COLUMN(C$1))),"")</f>
        <v>43930.333449999998</v>
      </c>
      <c r="E51" s="2" t="str">
        <f t="array" ref="E51">IFERROR(INDEX($B$3:$P$40,MATCH($A51,$A$3:$A$40,0),SMALL(IF((($B11:$P11&gt;0)*COLUMN($A:$O))&lt;&gt;0,($B11:$P11&gt;0)*COLUMN($A:$O),""),COLUMN(D$1))),"")</f>
        <v/>
      </c>
      <c r="F51" s="2" t="str">
        <f t="array" ref="F51">IFERROR(INDEX($B$3:$P$40,MATCH($A51,$A$3:$A$40,0),SMALL(IF((($B11:$P11&gt;0)*COLUMN($A:$O))&lt;&gt;0,($B11:$P11&gt;0)*COLUMN($A:$O),""),COLUMN(E$1))),"")</f>
        <v/>
      </c>
      <c r="G51" s="2" t="str">
        <f t="array" ref="G51">IFERROR(INDEX($B$3:$P$40,MATCH($A51,$A$3:$A$40,0),SMALL(IF((($B11:$P11&gt;0)*COLUMN($A:$O))&lt;&gt;0,($B11:$P11&gt;0)*COLUMN($A:$O),""),COLUMN(F$1))),"")</f>
        <v/>
      </c>
    </row>
    <row r="52" spans="1:7" x14ac:dyDescent="0.25">
      <c r="A52" s="2" t="s">
        <v>17</v>
      </c>
      <c r="B52" s="2">
        <f t="array" ref="B52">IFERROR(INDEX($B$3:$P$40,MATCH($A52,$A$3:$A$40,0),SMALL(IF((($B12:$P12&gt;0)*COLUMN($A:$O))&lt;&gt;0,($B12:$P12&gt;0)*COLUMN($A:$O),""),COLUMN(A$1))),"")</f>
        <v>43925.925000000003</v>
      </c>
      <c r="C52" s="2">
        <f t="array" ref="C52">IFERROR(INDEX($B$3:$P$40,MATCH($A52,$A$3:$A$40,0),SMALL(IF((($B12:$P12&gt;0)*COLUMN($A:$O))&lt;&gt;0,($B12:$P12&gt;0)*COLUMN($A:$O),""),COLUMN(B$1))),"")</f>
        <v>4.2699999999967986</v>
      </c>
      <c r="D52" s="2">
        <f t="array" ref="D52">IFERROR(INDEX($B$3:$P$40,MATCH($A52,$A$3:$A$40,0),SMALL(IF((($B12:$P12&gt;0)*COLUMN($A:$O))&lt;&gt;0,($B12:$P12&gt;0)*COLUMN($A:$O),""),COLUMN(C$1))),"")</f>
        <v>43930.195</v>
      </c>
      <c r="E52" s="2" t="str">
        <f t="array" ref="E52">IFERROR(INDEX($B$3:$P$40,MATCH($A52,$A$3:$A$40,0),SMALL(IF((($B12:$P12&gt;0)*COLUMN($A:$O))&lt;&gt;0,($B12:$P12&gt;0)*COLUMN($A:$O),""),COLUMN(D$1))),"")</f>
        <v/>
      </c>
      <c r="F52" s="2" t="str">
        <f t="array" ref="F52">IFERROR(INDEX($B$3:$P$40,MATCH($A52,$A$3:$A$40,0),SMALL(IF((($B12:$P12&gt;0)*COLUMN($A:$O))&lt;&gt;0,($B12:$P12&gt;0)*COLUMN($A:$O),""),COLUMN(E$1))),"")</f>
        <v/>
      </c>
      <c r="G52" s="2" t="str">
        <f t="array" ref="G52">IFERROR(INDEX($B$3:$P$40,MATCH($A52,$A$3:$A$40,0),SMALL(IF((($B12:$P12&gt;0)*COLUMN($A:$O))&lt;&gt;0,($B12:$P12&gt;0)*COLUMN($A:$O),""),COLUMN(F$1))),"")</f>
        <v/>
      </c>
    </row>
    <row r="53" spans="1:7" x14ac:dyDescent="0.25">
      <c r="A53" s="2" t="s">
        <v>18</v>
      </c>
      <c r="B53" s="2">
        <f t="array" ref="B53">IFERROR(INDEX($B$3:$P$40,MATCH($A53,$A$3:$A$40,0),SMALL(IF((($B13:$P13&gt;0)*COLUMN($A:$O))&lt;&gt;0,($B13:$P13&gt;0)*COLUMN($A:$O),""),COLUMN(A$1))),"")</f>
        <v>43931.333449999998</v>
      </c>
      <c r="C53" s="2">
        <f t="array" ref="C53">IFERROR(INDEX($B$3:$P$40,MATCH($A53,$A$3:$A$40,0),SMALL(IF((($B13:$P13&gt;0)*COLUMN($A:$O))&lt;&gt;0,($B13:$P13&gt;0)*COLUMN($A:$O),""),COLUMN(B$1))),"")</f>
        <v>5.055000000000291</v>
      </c>
      <c r="D53" s="2">
        <f t="array" ref="D53">IFERROR(INDEX($B$3:$P$40,MATCH($A53,$A$3:$A$40,0),SMALL(IF((($B13:$P13&gt;0)*COLUMN($A:$O))&lt;&gt;0,($B13:$P13&gt;0)*COLUMN($A:$O),""),COLUMN(C$1))),"")</f>
        <v>43936.388449999999</v>
      </c>
      <c r="E53" s="2" t="str">
        <f t="array" ref="E53">IFERROR(INDEX($B$3:$P$40,MATCH($A53,$A$3:$A$40,0),SMALL(IF((($B13:$P13&gt;0)*COLUMN($A:$O))&lt;&gt;0,($B13:$P13&gt;0)*COLUMN($A:$O),""),COLUMN(D$1))),"")</f>
        <v/>
      </c>
      <c r="F53" s="2" t="str">
        <f t="array" ref="F53">IFERROR(INDEX($B$3:$P$40,MATCH($A53,$A$3:$A$40,0),SMALL(IF((($B13:$P13&gt;0)*COLUMN($A:$O))&lt;&gt;0,($B13:$P13&gt;0)*COLUMN($A:$O),""),COLUMN(E$1))),"")</f>
        <v/>
      </c>
      <c r="G53" s="2" t="str">
        <f t="array" ref="G53">IFERROR(INDEX($B$3:$P$40,MATCH($A53,$A$3:$A$40,0),SMALL(IF((($B13:$P13&gt;0)*COLUMN($A:$O))&lt;&gt;0,($B13:$P13&gt;0)*COLUMN($A:$O),""),COLUMN(F$1))),"")</f>
        <v/>
      </c>
    </row>
    <row r="54" spans="1:7" x14ac:dyDescent="0.25">
      <c r="A54" s="2" t="s">
        <v>19</v>
      </c>
      <c r="B54" s="2">
        <f t="array" ref="B54">IFERROR(INDEX($B$3:$P$40,MATCH($A54,$A$3:$A$40,0),SMALL(IF((($B14:$P14&gt;0)*COLUMN($A:$O))&lt;&gt;0,($B14:$P14&gt;0)*COLUMN($A:$O),""),COLUMN(A$1))),"")</f>
        <v>43931.195</v>
      </c>
      <c r="C54" s="2">
        <f t="array" ref="C54">IFERROR(INDEX($B$3:$P$40,MATCH($A54,$A$3:$A$40,0),SMALL(IF((($B14:$P14&gt;0)*COLUMN($A:$O))&lt;&gt;0,($B14:$P14&gt;0)*COLUMN($A:$O),""),COLUMN(B$1))),"")</f>
        <v>5.055000000000291</v>
      </c>
      <c r="D54" s="2">
        <f t="array" ref="D54">IFERROR(INDEX($B$3:$P$40,MATCH($A54,$A$3:$A$40,0),SMALL(IF((($B14:$P14&gt;0)*COLUMN($A:$O))&lt;&gt;0,($B14:$P14&gt;0)*COLUMN($A:$O),""),COLUMN(C$1))),"")</f>
        <v>43936.25</v>
      </c>
      <c r="E54" s="2" t="str">
        <f t="array" ref="E54">IFERROR(INDEX($B$3:$P$40,MATCH($A54,$A$3:$A$40,0),SMALL(IF((($B14:$P14&gt;0)*COLUMN($A:$O))&lt;&gt;0,($B14:$P14&gt;0)*COLUMN($A:$O),""),COLUMN(D$1))),"")</f>
        <v/>
      </c>
      <c r="F54" s="2" t="str">
        <f t="array" ref="F54">IFERROR(INDEX($B$3:$P$40,MATCH($A54,$A$3:$A$40,0),SMALL(IF((($B14:$P14&gt;0)*COLUMN($A:$O))&lt;&gt;0,($B14:$P14&gt;0)*COLUMN($A:$O),""),COLUMN(E$1))),"")</f>
        <v/>
      </c>
      <c r="G54" s="2" t="str">
        <f t="array" ref="G54">IFERROR(INDEX($B$3:$P$40,MATCH($A54,$A$3:$A$40,0),SMALL(IF((($B14:$P14&gt;0)*COLUMN($A:$O))&lt;&gt;0,($B14:$P14&gt;0)*COLUMN($A:$O),""),COLUMN(F$1))),"")</f>
        <v/>
      </c>
    </row>
    <row r="55" spans="1:7" x14ac:dyDescent="0.25">
      <c r="A55" s="2" t="s">
        <v>20</v>
      </c>
      <c r="B55" s="2">
        <f t="array" ref="B55">IFERROR(INDEX($B$3:$P$40,MATCH($A55,$A$3:$A$40,0),SMALL(IF((($B15:$P15&gt;0)*COLUMN($A:$O))&lt;&gt;0,($B15:$P15&gt;0)*COLUMN($A:$O),""),COLUMN(A$1))),"")</f>
        <v>43925.974999999999</v>
      </c>
      <c r="C55" s="2">
        <f t="array" ref="C55">IFERROR(INDEX($B$3:$P$40,MATCH($A55,$A$3:$A$40,0),SMALL(IF((($B15:$P15&gt;0)*COLUMN($A:$O))&lt;&gt;0,($B15:$P15&gt;0)*COLUMN($A:$O),""),COLUMN(B$1))),"")</f>
        <v>5.055000000000291</v>
      </c>
      <c r="D55" s="2">
        <f t="array" ref="D55">IFERROR(INDEX($B$3:$P$40,MATCH($A55,$A$3:$A$40,0),SMALL(IF((($B15:$P15&gt;0)*COLUMN($A:$O))&lt;&gt;0,($B15:$P15&gt;0)*COLUMN($A:$O),""),COLUMN(C$1))),"")</f>
        <v>43931.03</v>
      </c>
      <c r="E55" s="2" t="str">
        <f t="array" ref="E55">IFERROR(INDEX($B$3:$P$40,MATCH($A55,$A$3:$A$40,0),SMALL(IF((($B15:$P15&gt;0)*COLUMN($A:$O))&lt;&gt;0,($B15:$P15&gt;0)*COLUMN($A:$O),""),COLUMN(D$1))),"")</f>
        <v/>
      </c>
      <c r="F55" s="2" t="str">
        <f t="array" ref="F55">IFERROR(INDEX($B$3:$P$40,MATCH($A55,$A$3:$A$40,0),SMALL(IF((($B15:$P15&gt;0)*COLUMN($A:$O))&lt;&gt;0,($B15:$P15&gt;0)*COLUMN($A:$O),""),COLUMN(E$1))),"")</f>
        <v/>
      </c>
      <c r="G55" s="2" t="str">
        <f t="array" ref="G55">IFERROR(INDEX($B$3:$P$40,MATCH($A55,$A$3:$A$40,0),SMALL(IF((($B15:$P15&gt;0)*COLUMN($A:$O))&lt;&gt;0,($B15:$P15&gt;0)*COLUMN($A:$O),""),COLUMN(F$1))),"")</f>
        <v/>
      </c>
    </row>
    <row r="56" spans="1:7" x14ac:dyDescent="0.25">
      <c r="A56" s="2" t="s">
        <v>21</v>
      </c>
      <c r="B56" s="2">
        <f t="array" ref="B56">IFERROR(INDEX($B$3:$P$40,MATCH($A56,$A$3:$A$40,0),SMALL(IF((($B16:$P16&gt;0)*COLUMN($A:$O))&lt;&gt;0,($B16:$P16&gt;0)*COLUMN($A:$O),""),COLUMN(A$1))),"")</f>
        <v>43925.974999999999</v>
      </c>
      <c r="C56" s="2">
        <f t="array" ref="C56">IFERROR(INDEX($B$3:$P$40,MATCH($A56,$A$3:$A$40,0),SMALL(IF((($B16:$P16&gt;0)*COLUMN($A:$O))&lt;&gt;0,($B16:$P16&gt;0)*COLUMN($A:$O),""),COLUMN(B$1))),"")</f>
        <v>5.055000000000291</v>
      </c>
      <c r="D56" s="2">
        <f t="array" ref="D56">IFERROR(INDEX($B$3:$P$40,MATCH($A56,$A$3:$A$40,0),SMALL(IF((($B16:$P16&gt;0)*COLUMN($A:$O))&lt;&gt;0,($B16:$P16&gt;0)*COLUMN($A:$O),""),COLUMN(C$1))),"")</f>
        <v>43931.03</v>
      </c>
      <c r="E56" s="2" t="str">
        <f t="array" ref="E56">IFERROR(INDEX($B$3:$P$40,MATCH($A56,$A$3:$A$40,0),SMALL(IF((($B16:$P16&gt;0)*COLUMN($A:$O))&lt;&gt;0,($B16:$P16&gt;0)*COLUMN($A:$O),""),COLUMN(D$1))),"")</f>
        <v/>
      </c>
      <c r="F56" s="2" t="str">
        <f t="array" ref="F56">IFERROR(INDEX($B$3:$P$40,MATCH($A56,$A$3:$A$40,0),SMALL(IF((($B16:$P16&gt;0)*COLUMN($A:$O))&lt;&gt;0,($B16:$P16&gt;0)*COLUMN($A:$O),""),COLUMN(E$1))),"")</f>
        <v/>
      </c>
      <c r="G56" s="2" t="str">
        <f t="array" ref="G56">IFERROR(INDEX($B$3:$P$40,MATCH($A56,$A$3:$A$40,0),SMALL(IF((($B16:$P16&gt;0)*COLUMN($A:$O))&lt;&gt;0,($B16:$P16&gt;0)*COLUMN($A:$O),""),COLUMN(F$1))),"")</f>
        <v/>
      </c>
    </row>
    <row r="57" spans="1:7" x14ac:dyDescent="0.25">
      <c r="A57" s="2" t="s">
        <v>22</v>
      </c>
      <c r="B57" s="2">
        <f t="array" ref="B57">IFERROR(INDEX($B$3:$P$40,MATCH($A57,$A$3:$A$40,0),SMALL(IF((($B17:$P17&gt;0)*COLUMN($A:$O))&lt;&gt;0,($B17:$P17&gt;0)*COLUMN($A:$O),""),COLUMN(A$1))),"")</f>
        <v>43925.974999999999</v>
      </c>
      <c r="C57" s="2">
        <f t="array" ref="C57">IFERROR(INDEX($B$3:$P$40,MATCH($A57,$A$3:$A$40,0),SMALL(IF((($B17:$P17&gt;0)*COLUMN($A:$O))&lt;&gt;0,($B17:$P17&gt;0)*COLUMN($A:$O),""),COLUMN(B$1))),"")</f>
        <v>4.555000000000291</v>
      </c>
      <c r="D57" s="2">
        <f t="array" ref="D57">IFERROR(INDEX($B$3:$P$40,MATCH($A57,$A$3:$A$40,0),SMALL(IF((($B17:$P17&gt;0)*COLUMN($A:$O))&lt;&gt;0,($B17:$P17&gt;0)*COLUMN($A:$O),""),COLUMN(C$1))),"")</f>
        <v>43930.53</v>
      </c>
      <c r="E57" s="2" t="str">
        <f t="array" ref="E57">IFERROR(INDEX($B$3:$P$40,MATCH($A57,$A$3:$A$40,0),SMALL(IF((($B17:$P17&gt;0)*COLUMN($A:$O))&lt;&gt;0,($B17:$P17&gt;0)*COLUMN($A:$O),""),COLUMN(D$1))),"")</f>
        <v/>
      </c>
      <c r="F57" s="2" t="str">
        <f t="array" ref="F57">IFERROR(INDEX($B$3:$P$40,MATCH($A57,$A$3:$A$40,0),SMALL(IF((($B17:$P17&gt;0)*COLUMN($A:$O))&lt;&gt;0,($B17:$P17&gt;0)*COLUMN($A:$O),""),COLUMN(E$1))),"")</f>
        <v/>
      </c>
      <c r="G57" s="2" t="str">
        <f t="array" ref="G57">IFERROR(INDEX($B$3:$P$40,MATCH($A57,$A$3:$A$40,0),SMALL(IF((($B17:$P17&gt;0)*COLUMN($A:$O))&lt;&gt;0,($B17:$P17&gt;0)*COLUMN($A:$O),""),COLUMN(F$1))),"")</f>
        <v/>
      </c>
    </row>
    <row r="58" spans="1:7" x14ac:dyDescent="0.25">
      <c r="A58" s="2" t="s">
        <v>23</v>
      </c>
      <c r="B58" s="2">
        <f t="array" ref="B58">IFERROR(INDEX($B$3:$P$40,MATCH($A58,$A$3:$A$40,0),SMALL(IF((($B18:$P18&gt;0)*COLUMN($A:$O))&lt;&gt;0,($B18:$P18&gt;0)*COLUMN($A:$O),""),COLUMN(A$1))),"")</f>
        <v>43932.03</v>
      </c>
      <c r="C58" s="2">
        <f t="array" ref="C58">IFERROR(INDEX($B$3:$P$40,MATCH($A58,$A$3:$A$40,0),SMALL(IF((($B18:$P18&gt;0)*COLUMN($A:$O))&lt;&gt;0,($B18:$P18&gt;0)*COLUMN($A:$O),""),COLUMN(B$1))),"")</f>
        <v>7.8950000000040745</v>
      </c>
      <c r="D58" s="2">
        <f t="array" ref="D58">IFERROR(INDEX($B$3:$P$40,MATCH($A58,$A$3:$A$40,0),SMALL(IF((($B18:$P18&gt;0)*COLUMN($A:$O))&lt;&gt;0,($B18:$P18&gt;0)*COLUMN($A:$O),""),COLUMN(C$1))),"")</f>
        <v>43939.925000000003</v>
      </c>
      <c r="E58" s="2" t="str">
        <f t="array" ref="E58">IFERROR(INDEX($B$3:$P$40,MATCH($A58,$A$3:$A$40,0),SMALL(IF((($B18:$P18&gt;0)*COLUMN($A:$O))&lt;&gt;0,($B18:$P18&gt;0)*COLUMN($A:$O),""),COLUMN(D$1))),"")</f>
        <v/>
      </c>
      <c r="F58" s="2" t="str">
        <f t="array" ref="F58">IFERROR(INDEX($B$3:$P$40,MATCH($A58,$A$3:$A$40,0),SMALL(IF((($B18:$P18&gt;0)*COLUMN($A:$O))&lt;&gt;0,($B18:$P18&gt;0)*COLUMN($A:$O),""),COLUMN(E$1))),"")</f>
        <v/>
      </c>
      <c r="G58" s="2" t="str">
        <f t="array" ref="G58">IFERROR(INDEX($B$3:$P$40,MATCH($A58,$A$3:$A$40,0),SMALL(IF((($B18:$P18&gt;0)*COLUMN($A:$O))&lt;&gt;0,($B18:$P18&gt;0)*COLUMN($A:$O),""),COLUMN(F$1))),"")</f>
        <v/>
      </c>
    </row>
    <row r="59" spans="1:7" x14ac:dyDescent="0.25">
      <c r="A59" s="2" t="s">
        <v>24</v>
      </c>
      <c r="B59" s="2">
        <f t="array" ref="B59">IFERROR(INDEX($B$3:$P$40,MATCH($A59,$A$3:$A$40,0),SMALL(IF((($B19:$P19&gt;0)*COLUMN($A:$O))&lt;&gt;0,($B19:$P19&gt;0)*COLUMN($A:$O),""),COLUMN(A$1))),"")</f>
        <v>43932.03</v>
      </c>
      <c r="C59" s="2">
        <f t="array" ref="C59">IFERROR(INDEX($B$3:$P$40,MATCH($A59,$A$3:$A$40,0),SMALL(IF((($B19:$P19&gt;0)*COLUMN($A:$O))&lt;&gt;0,($B19:$P19&gt;0)*COLUMN($A:$O),""),COLUMN(B$1))),"")</f>
        <v>7.9075000000011642</v>
      </c>
      <c r="D59" s="2">
        <f t="array" ref="D59">IFERROR(INDEX($B$3:$P$40,MATCH($A59,$A$3:$A$40,0),SMALL(IF((($B19:$P19&gt;0)*COLUMN($A:$O))&lt;&gt;0,($B19:$P19&gt;0)*COLUMN($A:$O),""),COLUMN(C$1))),"")</f>
        <v>43939.9375</v>
      </c>
      <c r="E59" s="2" t="str">
        <f t="array" ref="E59">IFERROR(INDEX($B$3:$P$40,MATCH($A59,$A$3:$A$40,0),SMALL(IF((($B19:$P19&gt;0)*COLUMN($A:$O))&lt;&gt;0,($B19:$P19&gt;0)*COLUMN($A:$O),""),COLUMN(D$1))),"")</f>
        <v/>
      </c>
      <c r="F59" s="2" t="str">
        <f t="array" ref="F59">IFERROR(INDEX($B$3:$P$40,MATCH($A59,$A$3:$A$40,0),SMALL(IF((($B19:$P19&gt;0)*COLUMN($A:$O))&lt;&gt;0,($B19:$P19&gt;0)*COLUMN($A:$O),""),COLUMN(E$1))),"")</f>
        <v/>
      </c>
      <c r="G59" s="2" t="str">
        <f t="array" ref="G59">IFERROR(INDEX($B$3:$P$40,MATCH($A59,$A$3:$A$40,0),SMALL(IF((($B19:$P19&gt;0)*COLUMN($A:$O))&lt;&gt;0,($B19:$P19&gt;0)*COLUMN($A:$O),""),COLUMN(F$1))),"")</f>
        <v/>
      </c>
    </row>
    <row r="60" spans="1:7" x14ac:dyDescent="0.25">
      <c r="A60" s="2" t="s">
        <v>25</v>
      </c>
      <c r="B60" s="2">
        <f t="array" ref="B60">IFERROR(INDEX($B$3:$P$40,MATCH($A60,$A$3:$A$40,0),SMALL(IF((($B20:$P20&gt;0)*COLUMN($A:$O))&lt;&gt;0,($B20:$P20&gt;0)*COLUMN($A:$O),""),COLUMN(A$1))),"")</f>
        <v>43931.53</v>
      </c>
      <c r="C60" s="2">
        <f t="array" ref="C60">IFERROR(INDEX($B$3:$P$40,MATCH($A60,$A$3:$A$40,0),SMALL(IF((($B20:$P20&gt;0)*COLUMN($A:$O))&lt;&gt;0,($B20:$P20&gt;0)*COLUMN($A:$O),""),COLUMN(B$1))),"")</f>
        <v>9.0390000000043074</v>
      </c>
      <c r="D60" s="2">
        <f t="array" ref="D60">IFERROR(INDEX($B$3:$P$40,MATCH($A60,$A$3:$A$40,0),SMALL(IF((($B20:$P20&gt;0)*COLUMN($A:$O))&lt;&gt;0,($B20:$P20&gt;0)*COLUMN($A:$O),""),COLUMN(C$1))),"")</f>
        <v>43940.569000000003</v>
      </c>
      <c r="E60" s="2" t="str">
        <f t="array" ref="E60">IFERROR(INDEX($B$3:$P$40,MATCH($A60,$A$3:$A$40,0),SMALL(IF((($B20:$P20&gt;0)*COLUMN($A:$O))&lt;&gt;0,($B20:$P20&gt;0)*COLUMN($A:$O),""),COLUMN(D$1))),"")</f>
        <v/>
      </c>
      <c r="F60" s="2" t="str">
        <f t="array" ref="F60">IFERROR(INDEX($B$3:$P$40,MATCH($A60,$A$3:$A$40,0),SMALL(IF((($B20:$P20&gt;0)*COLUMN($A:$O))&lt;&gt;0,($B20:$P20&gt;0)*COLUMN($A:$O),""),COLUMN(E$1))),"")</f>
        <v/>
      </c>
      <c r="G60" s="2" t="str">
        <f t="array" ref="G60">IFERROR(INDEX($B$3:$P$40,MATCH($A60,$A$3:$A$40,0),SMALL(IF((($B20:$P20&gt;0)*COLUMN($A:$O))&lt;&gt;0,($B20:$P20&gt;0)*COLUMN($A:$O),""),COLUMN(F$1))),"")</f>
        <v/>
      </c>
    </row>
    <row r="61" spans="1:7" x14ac:dyDescent="0.25">
      <c r="A61" s="2" t="s">
        <v>26</v>
      </c>
      <c r="B61" s="2">
        <f t="array" ref="B61">IFERROR(INDEX($B$3:$P$40,MATCH($A61,$A$3:$A$40,0),SMALL(IF((($B21:$P21&gt;0)*COLUMN($A:$O))&lt;&gt;0,($B21:$P21&gt;0)*COLUMN($A:$O),""),COLUMN(A$1))),"")</f>
        <v>43937.388449999999</v>
      </c>
      <c r="C61" s="2">
        <f t="array" ref="C61">IFERROR(INDEX($B$3:$P$40,MATCH($A61,$A$3:$A$40,0),SMALL(IF((($B21:$P21&gt;0)*COLUMN($A:$O))&lt;&gt;0,($B21:$P21&gt;0)*COLUMN($A:$O),""),COLUMN(B$1))),"")</f>
        <v>9.0390000000043074</v>
      </c>
      <c r="D61" s="2">
        <f t="array" ref="D61">IFERROR(INDEX($B$3:$P$40,MATCH($A61,$A$3:$A$40,0),SMALL(IF((($B21:$P21&gt;0)*COLUMN($A:$O))&lt;&gt;0,($B21:$P21&gt;0)*COLUMN($A:$O),""),COLUMN(C$1))),"")</f>
        <v>43946.427450000003</v>
      </c>
      <c r="E61" s="2">
        <f t="array" ref="E61">IFERROR(INDEX($B$3:$P$40,MATCH($A61,$A$3:$A$40,0),SMALL(IF((($B21:$P21&gt;0)*COLUMN($A:$O))&lt;&gt;0,($B21:$P21&gt;0)*COLUMN($A:$O),""),COLUMN(D$1))),"")</f>
        <v>43937.25</v>
      </c>
      <c r="F61" s="2">
        <f t="array" ref="F61">IFERROR(INDEX($B$3:$P$40,MATCH($A61,$A$3:$A$40,0),SMALL(IF((($B21:$P21&gt;0)*COLUMN($A:$O))&lt;&gt;0,($B21:$P21&gt;0)*COLUMN($A:$O),""),COLUMN(E$1))),"")</f>
        <v>9.1200000000026193</v>
      </c>
      <c r="G61" s="2">
        <f t="array" ref="G61">IFERROR(INDEX($B$3:$P$40,MATCH($A61,$A$3:$A$40,0),SMALL(IF((($B21:$P21&gt;0)*COLUMN($A:$O))&lt;&gt;0,($B21:$P21&gt;0)*COLUMN($A:$O),""),COLUMN(F$1))),"")</f>
        <v>43946.37</v>
      </c>
    </row>
    <row r="62" spans="1:7" x14ac:dyDescent="0.25">
      <c r="A62" s="2" t="s">
        <v>27</v>
      </c>
      <c r="B62" s="2">
        <f t="array" ref="B62">IFERROR(INDEX($B$3:$P$40,MATCH($A62,$A$3:$A$40,0),SMALL(IF((($B22:$P22&gt;0)*COLUMN($A:$O))&lt;&gt;0,($B22:$P22&gt;0)*COLUMN($A:$O),""),COLUMN(A$1))),"")</f>
        <v>43940.925000000003</v>
      </c>
      <c r="C62" s="2">
        <f t="array" ref="C62">IFERROR(INDEX($B$3:$P$40,MATCH($A62,$A$3:$A$40,0),SMALL(IF((($B22:$P22&gt;0)*COLUMN($A:$O))&lt;&gt;0,($B22:$P22&gt;0)*COLUMN($A:$O),""),COLUMN(B$1))),"")</f>
        <v>6.6750000000029104</v>
      </c>
      <c r="D62" s="2">
        <f t="array" ref="D62">IFERROR(INDEX($B$3:$P$40,MATCH($A62,$A$3:$A$40,0),SMALL(IF((($B22:$P22&gt;0)*COLUMN($A:$O))&lt;&gt;0,($B22:$P22&gt;0)*COLUMN($A:$O),""),COLUMN(C$1))),"")</f>
        <v>43947.600000000006</v>
      </c>
      <c r="E62" s="2" t="str">
        <f t="array" ref="E62">IFERROR(INDEX($B$3:$P$40,MATCH($A62,$A$3:$A$40,0),SMALL(IF((($B22:$P22&gt;0)*COLUMN($A:$O))&lt;&gt;0,($B22:$P22&gt;0)*COLUMN($A:$O),""),COLUMN(D$1))),"")</f>
        <v/>
      </c>
      <c r="F62" s="2" t="str">
        <f t="array" ref="F62">IFERROR(INDEX($B$3:$P$40,MATCH($A62,$A$3:$A$40,0),SMALL(IF((($B22:$P22&gt;0)*COLUMN($A:$O))&lt;&gt;0,($B22:$P22&gt;0)*COLUMN($A:$O),""),COLUMN(E$1))),"")</f>
        <v/>
      </c>
      <c r="G62" s="2" t="str">
        <f t="array" ref="G62">IFERROR(INDEX($B$3:$P$40,MATCH($A62,$A$3:$A$40,0),SMALL(IF((($B22:$P22&gt;0)*COLUMN($A:$O))&lt;&gt;0,($B22:$P22&gt;0)*COLUMN($A:$O),""),COLUMN(F$1))),"")</f>
        <v/>
      </c>
    </row>
    <row r="63" spans="1:7" x14ac:dyDescent="0.25">
      <c r="A63" s="2" t="s">
        <v>28</v>
      </c>
      <c r="B63" s="2">
        <f t="array" ref="B63">IFERROR(INDEX($B$3:$P$40,MATCH($A63,$A$3:$A$40,0),SMALL(IF((($B23:$P23&gt;0)*COLUMN($A:$O))&lt;&gt;0,($B23:$P23&gt;0)*COLUMN($A:$O),""),COLUMN(A$1))),"")</f>
        <v>43940.9375</v>
      </c>
      <c r="C63" s="2">
        <f t="array" ref="C63">IFERROR(INDEX($B$3:$P$40,MATCH($A63,$A$3:$A$40,0),SMALL(IF((($B23:$P23&gt;0)*COLUMN($A:$O))&lt;&gt;0,($B23:$P23&gt;0)*COLUMN($A:$O),""),COLUMN(B$1))),"")</f>
        <v>6.6750000000029104</v>
      </c>
      <c r="D63" s="2">
        <f t="array" ref="D63">IFERROR(INDEX($B$3:$P$40,MATCH($A63,$A$3:$A$40,0),SMALL(IF((($B23:$P23&gt;0)*COLUMN($A:$O))&lt;&gt;0,($B23:$P23&gt;0)*COLUMN($A:$O),""),COLUMN(C$1))),"")</f>
        <v>43947.612500000003</v>
      </c>
      <c r="E63" s="2" t="str">
        <f t="array" ref="E63">IFERROR(INDEX($B$3:$P$40,MATCH($A63,$A$3:$A$40,0),SMALL(IF((($B23:$P23&gt;0)*COLUMN($A:$O))&lt;&gt;0,($B23:$P23&gt;0)*COLUMN($A:$O),""),COLUMN(D$1))),"")</f>
        <v/>
      </c>
      <c r="F63" s="2" t="str">
        <f t="array" ref="F63">IFERROR(INDEX($B$3:$P$40,MATCH($A63,$A$3:$A$40,0),SMALL(IF((($B23:$P23&gt;0)*COLUMN($A:$O))&lt;&gt;0,($B23:$P23&gt;0)*COLUMN($A:$O),""),COLUMN(E$1))),"")</f>
        <v/>
      </c>
      <c r="G63" s="2" t="str">
        <f t="array" ref="G63">IFERROR(INDEX($B$3:$P$40,MATCH($A63,$A$3:$A$40,0),SMALL(IF((($B23:$P23&gt;0)*COLUMN($A:$O))&lt;&gt;0,($B23:$P23&gt;0)*COLUMN($A:$O),""),COLUMN(F$1))),"")</f>
        <v/>
      </c>
    </row>
    <row r="64" spans="1:7" x14ac:dyDescent="0.25">
      <c r="A64" s="2" t="s">
        <v>29</v>
      </c>
      <c r="B64" s="2">
        <f t="array" ref="B64">IFERROR(INDEX($B$3:$P$40,MATCH($A64,$A$3:$A$40,0),SMALL(IF((($B24:$P24&gt;0)*COLUMN($A:$O))&lt;&gt;0,($B24:$P24&gt;0)*COLUMN($A:$O),""),COLUMN(A$1))),"")</f>
        <v>43941.569000000003</v>
      </c>
      <c r="C64" s="2">
        <f t="array" ref="C64">IFERROR(INDEX($B$3:$P$40,MATCH($A64,$A$3:$A$40,0),SMALL(IF((($B24:$P24&gt;0)*COLUMN($A:$O))&lt;&gt;0,($B24:$P24&gt;0)*COLUMN($A:$O),""),COLUMN(B$1))),"")</f>
        <v>6.5785000000032596</v>
      </c>
      <c r="D64" s="2">
        <f t="array" ref="D64">IFERROR(INDEX($B$3:$P$40,MATCH($A64,$A$3:$A$40,0),SMALL(IF((($B24:$P24&gt;0)*COLUMN($A:$O))&lt;&gt;0,($B24:$P24&gt;0)*COLUMN($A:$O),""),COLUMN(C$1))),"")</f>
        <v>43948.147500000006</v>
      </c>
      <c r="E64" s="2" t="str">
        <f t="array" ref="E64">IFERROR(INDEX($B$3:$P$40,MATCH($A64,$A$3:$A$40,0),SMALL(IF((($B24:$P24&gt;0)*COLUMN($A:$O))&lt;&gt;0,($B24:$P24&gt;0)*COLUMN($A:$O),""),COLUMN(D$1))),"")</f>
        <v/>
      </c>
      <c r="F64" s="2" t="str">
        <f t="array" ref="F64">IFERROR(INDEX($B$3:$P$40,MATCH($A64,$A$3:$A$40,0),SMALL(IF((($B24:$P24&gt;0)*COLUMN($A:$O))&lt;&gt;0,($B24:$P24&gt;0)*COLUMN($A:$O),""),COLUMN(E$1))),"")</f>
        <v/>
      </c>
      <c r="G64" s="2" t="str">
        <f t="array" ref="G64">IFERROR(INDEX($B$3:$P$40,MATCH($A64,$A$3:$A$40,0),SMALL(IF((($B24:$P24&gt;0)*COLUMN($A:$O))&lt;&gt;0,($B24:$P24&gt;0)*COLUMN($A:$O),""),COLUMN(F$1))),"")</f>
        <v/>
      </c>
    </row>
    <row r="65" spans="1:7" x14ac:dyDescent="0.25">
      <c r="A65" s="2" t="s">
        <v>30</v>
      </c>
      <c r="B65" s="2" t="str">
        <f t="array" ref="B65">IFERROR(INDEX($B$3:$P$40,MATCH($A65,$A$3:$A$40,0),SMALL(IF((($B25:$P25&gt;0)*COLUMN($A:$O))&lt;&gt;0,($B25:$P25&gt;0)*COLUMN($A:$O),""),COLUMN(A$1))),"")</f>
        <v/>
      </c>
      <c r="C65" s="2" t="str">
        <f t="array" ref="C65">IFERROR(INDEX($B$3:$P$40,MATCH($A65,$A$3:$A$40,0),SMALL(IF((($B25:$P25&gt;0)*COLUMN($A:$O))&lt;&gt;0,($B25:$P25&gt;0)*COLUMN($A:$O),""),COLUMN(B$1))),"")</f>
        <v/>
      </c>
      <c r="D65" s="2" t="str">
        <f t="array" ref="D65">IFERROR(INDEX($B$3:$P$40,MATCH($A65,$A$3:$A$40,0),SMALL(IF((($B25:$P25&gt;0)*COLUMN($A:$O))&lt;&gt;0,($B25:$P25&gt;0)*COLUMN($A:$O),""),COLUMN(C$1))),"")</f>
        <v/>
      </c>
      <c r="E65" s="2" t="str">
        <f t="array" ref="E65">IFERROR(INDEX($B$3:$P$40,MATCH($A65,$A$3:$A$40,0),SMALL(IF((($B25:$P25&gt;0)*COLUMN($A:$O))&lt;&gt;0,($B25:$P25&gt;0)*COLUMN($A:$O),""),COLUMN(D$1))),"")</f>
        <v/>
      </c>
      <c r="F65" s="2" t="str">
        <f t="array" ref="F65">IFERROR(INDEX($B$3:$P$40,MATCH($A65,$A$3:$A$40,0),SMALL(IF((($B25:$P25&gt;0)*COLUMN($A:$O))&lt;&gt;0,($B25:$P25&gt;0)*COLUMN($A:$O),""),COLUMN(E$1))),"")</f>
        <v/>
      </c>
      <c r="G65" s="2" t="str">
        <f t="array" ref="G65">IFERROR(INDEX($B$3:$P$40,MATCH($A65,$A$3:$A$40,0),SMALL(IF((($B25:$P25&gt;0)*COLUMN($A:$O))&lt;&gt;0,($B25:$P25&gt;0)*COLUMN($A:$O),""),COLUMN(F$1))),"")</f>
        <v/>
      </c>
    </row>
    <row r="66" spans="1:7" x14ac:dyDescent="0.25">
      <c r="A66" s="2" t="s">
        <v>31</v>
      </c>
      <c r="B66" s="2">
        <f t="array" ref="B66">IFERROR(INDEX($B$3:$P$40,MATCH($A66,$A$3:$A$40,0),SMALL(IF((($B26:$P26&gt;0)*COLUMN($A:$O))&lt;&gt;0,($B26:$P26&gt;0)*COLUMN($A:$O),""),COLUMN(A$1))),"")</f>
        <v>43947.427450000003</v>
      </c>
      <c r="C66" s="2">
        <f t="array" ref="C66">IFERROR(INDEX($B$3:$P$40,MATCH($A66,$A$3:$A$40,0),SMALL(IF((($B26:$P26&gt;0)*COLUMN($A:$O))&lt;&gt;0,($B26:$P26&gt;0)*COLUMN($A:$O),""),COLUMN(B$1))),"")</f>
        <v>11.229700000003504</v>
      </c>
      <c r="D66" s="2">
        <f t="array" ref="D66">IFERROR(INDEX($B$3:$P$40,MATCH($A66,$A$3:$A$40,0),SMALL(IF((($B26:$P26&gt;0)*COLUMN($A:$O))&lt;&gt;0,($B26:$P26&gt;0)*COLUMN($A:$O),""),COLUMN(C$1))),"")</f>
        <v>43958.657150000006</v>
      </c>
      <c r="E66" s="2" t="str">
        <f t="array" ref="E66">IFERROR(INDEX($B$3:$P$40,MATCH($A66,$A$3:$A$40,0),SMALL(IF((($B26:$P26&gt;0)*COLUMN($A:$O))&lt;&gt;0,($B26:$P26&gt;0)*COLUMN($A:$O),""),COLUMN(D$1))),"")</f>
        <v/>
      </c>
      <c r="F66" s="2" t="str">
        <f t="array" ref="F66">IFERROR(INDEX($B$3:$P$40,MATCH($A66,$A$3:$A$40,0),SMALL(IF((($B26:$P26&gt;0)*COLUMN($A:$O))&lt;&gt;0,($B26:$P26&gt;0)*COLUMN($A:$O),""),COLUMN(E$1))),"")</f>
        <v/>
      </c>
      <c r="G66" s="2" t="str">
        <f t="array" ref="G66">IFERROR(INDEX($B$3:$P$40,MATCH($A66,$A$3:$A$40,0),SMALL(IF((($B26:$P26&gt;0)*COLUMN($A:$O))&lt;&gt;0,($B26:$P26&gt;0)*COLUMN($A:$O),""),COLUMN(F$1))),"")</f>
        <v/>
      </c>
    </row>
    <row r="67" spans="1:7" x14ac:dyDescent="0.25">
      <c r="A67" s="2" t="s">
        <v>32</v>
      </c>
      <c r="B67" s="2">
        <f t="array" ref="B67">IFERROR(INDEX($B$3:$P$40,MATCH($A67,$A$3:$A$40,0),SMALL(IF((($B27:$P27&gt;0)*COLUMN($A:$O))&lt;&gt;0,($B27:$P27&gt;0)*COLUMN($A:$O),""),COLUMN(A$1))),"")</f>
        <v>43947.37</v>
      </c>
      <c r="C67" s="2">
        <f t="array" ref="C67">IFERROR(INDEX($B$3:$P$40,MATCH($A67,$A$3:$A$40,0),SMALL(IF((($B27:$P27&gt;0)*COLUMN($A:$O))&lt;&gt;0,($B27:$P27&gt;0)*COLUMN($A:$O),""),COLUMN(B$1))),"")</f>
        <v>12.672000000005937</v>
      </c>
      <c r="D67" s="2">
        <f t="array" ref="D67">IFERROR(INDEX($B$3:$P$40,MATCH($A67,$A$3:$A$40,0),SMALL(IF((($B27:$P27&gt;0)*COLUMN($A:$O))&lt;&gt;0,($B27:$P27&gt;0)*COLUMN($A:$O),""),COLUMN(C$1))),"")</f>
        <v>43960.042000000009</v>
      </c>
      <c r="E67" s="2" t="str">
        <f t="array" ref="E67">IFERROR(INDEX($B$3:$P$40,MATCH($A67,$A$3:$A$40,0),SMALL(IF((($B27:$P27&gt;0)*COLUMN($A:$O))&lt;&gt;0,($B27:$P27&gt;0)*COLUMN($A:$O),""),COLUMN(D$1))),"")</f>
        <v/>
      </c>
      <c r="F67" s="2" t="str">
        <f t="array" ref="F67">IFERROR(INDEX($B$3:$P$40,MATCH($A67,$A$3:$A$40,0),SMALL(IF((($B27:$P27&gt;0)*COLUMN($A:$O))&lt;&gt;0,($B27:$P27&gt;0)*COLUMN($A:$O),""),COLUMN(E$1))),"")</f>
        <v/>
      </c>
      <c r="G67" s="2" t="str">
        <f t="array" ref="G67">IFERROR(INDEX($B$3:$P$40,MATCH($A67,$A$3:$A$40,0),SMALL(IF((($B27:$P27&gt;0)*COLUMN($A:$O))&lt;&gt;0,($B27:$P27&gt;0)*COLUMN($A:$O),""),COLUMN(F$1))),"")</f>
        <v/>
      </c>
    </row>
    <row r="68" spans="1:7" x14ac:dyDescent="0.25">
      <c r="A68" s="2" t="s">
        <v>33</v>
      </c>
      <c r="B68" s="2">
        <f t="array" ref="B68">IFERROR(INDEX($B$3:$P$40,MATCH($A68,$A$3:$A$40,0),SMALL(IF((($B28:$P28&gt;0)*COLUMN($A:$O))&lt;&gt;0,($B28:$P28&gt;0)*COLUMN($A:$O),""),COLUMN(A$1))),"")</f>
        <v>43948.600000000006</v>
      </c>
      <c r="C68" s="2">
        <f t="array" ref="C68">IFERROR(INDEX($B$3:$P$40,MATCH($A68,$A$3:$A$40,0),SMALL(IF((($B28:$P28&gt;0)*COLUMN($A:$O))&lt;&gt;0,($B28:$P28&gt;0)*COLUMN($A:$O),""),COLUMN(B$1))),"")</f>
        <v>9.6770000000033178</v>
      </c>
      <c r="D68" s="2">
        <f t="array" ref="D68">IFERROR(INDEX($B$3:$P$40,MATCH($A68,$A$3:$A$40,0),SMALL(IF((($B28:$P28&gt;0)*COLUMN($A:$O))&lt;&gt;0,($B28:$P28&gt;0)*COLUMN($A:$O),""),COLUMN(C$1))),"")</f>
        <v>43958.277000000009</v>
      </c>
      <c r="E68" s="2">
        <f t="array" ref="E68">IFERROR(INDEX($B$3:$P$40,MATCH($A68,$A$3:$A$40,0),SMALL(IF((($B28:$P28&gt;0)*COLUMN($A:$O))&lt;&gt;0,($B28:$P28&gt;0)*COLUMN($A:$O),""),COLUMN(D$1))),"")</f>
        <v>43948.612500000003</v>
      </c>
      <c r="F68" s="2">
        <f t="array" ref="F68">IFERROR(INDEX($B$3:$P$40,MATCH($A68,$A$3:$A$40,0),SMALL(IF((($B28:$P28&gt;0)*COLUMN($A:$O))&lt;&gt;0,($B28:$P28&gt;0)*COLUMN($A:$O),""),COLUMN(E$1))),"")</f>
        <v>12.055000000000291</v>
      </c>
      <c r="G68" s="2">
        <f t="array" ref="G68">IFERROR(INDEX($B$3:$P$40,MATCH($A68,$A$3:$A$40,0),SMALL(IF((($B28:$P28&gt;0)*COLUMN($A:$O))&lt;&gt;0,($B28:$P28&gt;0)*COLUMN($A:$O),""),COLUMN(F$1))),"")</f>
        <v>43960.667500000003</v>
      </c>
    </row>
    <row r="69" spans="1:7" x14ac:dyDescent="0.25">
      <c r="A69" s="2" t="s">
        <v>34</v>
      </c>
      <c r="B69" s="2" t="str">
        <f t="array" ref="B69">IFERROR(INDEX($B$3:$P$40,MATCH($A69,$A$3:$A$40,0),SMALL(IF((($B29:$P29&gt;0)*COLUMN($A:$O))&lt;&gt;0,($B29:$P29&gt;0)*COLUMN($A:$O),""),COLUMN(A$1))),"")</f>
        <v/>
      </c>
      <c r="C69" s="2" t="str">
        <f t="array" ref="C69">IFERROR(INDEX($B$3:$P$40,MATCH($A69,$A$3:$A$40,0),SMALL(IF((($B29:$P29&gt;0)*COLUMN($A:$O))&lt;&gt;0,($B29:$P29&gt;0)*COLUMN($A:$O),""),COLUMN(B$1))),"")</f>
        <v/>
      </c>
      <c r="D69" s="2" t="str">
        <f t="array" ref="D69">IFERROR(INDEX($B$3:$P$40,MATCH($A69,$A$3:$A$40,0),SMALL(IF((($B29:$P29&gt;0)*COLUMN($A:$O))&lt;&gt;0,($B29:$P29&gt;0)*COLUMN($A:$O),""),COLUMN(C$1))),"")</f>
        <v/>
      </c>
      <c r="E69" s="2" t="str">
        <f t="array" ref="E69">IFERROR(INDEX($B$3:$P$40,MATCH($A69,$A$3:$A$40,0),SMALL(IF((($B29:$P29&gt;0)*COLUMN($A:$O))&lt;&gt;0,($B29:$P29&gt;0)*COLUMN($A:$O),""),COLUMN(D$1))),"")</f>
        <v/>
      </c>
      <c r="F69" s="2" t="str">
        <f t="array" ref="F69">IFERROR(INDEX($B$3:$P$40,MATCH($A69,$A$3:$A$40,0),SMALL(IF((($B29:$P29&gt;0)*COLUMN($A:$O))&lt;&gt;0,($B29:$P29&gt;0)*COLUMN($A:$O),""),COLUMN(E$1))),"")</f>
        <v/>
      </c>
      <c r="G69" s="2" t="str">
        <f t="array" ref="G69">IFERROR(INDEX($B$3:$P$40,MATCH($A69,$A$3:$A$40,0),SMALL(IF((($B29:$P29&gt;0)*COLUMN($A:$O))&lt;&gt;0,($B29:$P29&gt;0)*COLUMN($A:$O),""),COLUMN(F$1))),"")</f>
        <v/>
      </c>
    </row>
    <row r="70" spans="1:7" x14ac:dyDescent="0.25">
      <c r="A70" s="2" t="s">
        <v>35</v>
      </c>
      <c r="B70" s="2">
        <f t="array" ref="B70">IFERROR(INDEX($B$3:$P$40,MATCH($A70,$A$3:$A$40,0),SMALL(IF((($B30:$P30&gt;0)*COLUMN($A:$O))&lt;&gt;0,($B30:$P30&gt;0)*COLUMN($A:$O),""),COLUMN(A$1))),"")</f>
        <v>43949.147500000006</v>
      </c>
      <c r="C70" s="2">
        <f t="array" ref="C70">IFERROR(INDEX($B$3:$P$40,MATCH($A70,$A$3:$A$40,0),SMALL(IF((($B30:$P30&gt;0)*COLUMN($A:$O))&lt;&gt;0,($B30:$P30&gt;0)*COLUMN($A:$O),""),COLUMN(B$1))),"")</f>
        <v>12.690000000002328</v>
      </c>
      <c r="D70" s="2">
        <f t="array" ref="D70">IFERROR(INDEX($B$3:$P$40,MATCH($A70,$A$3:$A$40,0),SMALL(IF((($B30:$P30&gt;0)*COLUMN($A:$O))&lt;&gt;0,($B30:$P30&gt;0)*COLUMN($A:$O),""),COLUMN(C$1))),"")</f>
        <v>43961.837500000009</v>
      </c>
      <c r="E70" s="2" t="str">
        <f t="array" ref="E70">IFERROR(INDEX($B$3:$P$40,MATCH($A70,$A$3:$A$40,0),SMALL(IF((($B30:$P30&gt;0)*COLUMN($A:$O))&lt;&gt;0,($B30:$P30&gt;0)*COLUMN($A:$O),""),COLUMN(D$1))),"")</f>
        <v/>
      </c>
      <c r="F70" s="2" t="str">
        <f t="array" ref="F70">IFERROR(INDEX($B$3:$P$40,MATCH($A70,$A$3:$A$40,0),SMALL(IF((($B30:$P30&gt;0)*COLUMN($A:$O))&lt;&gt;0,($B30:$P30&gt;0)*COLUMN($A:$O),""),COLUMN(E$1))),"")</f>
        <v/>
      </c>
      <c r="G70" s="2" t="str">
        <f t="array" ref="G70">IFERROR(INDEX($B$3:$P$40,MATCH($A70,$A$3:$A$40,0),SMALL(IF((($B30:$P30&gt;0)*COLUMN($A:$O))&lt;&gt;0,($B30:$P30&gt;0)*COLUMN($A:$O),""),COLUMN(F$1))),"")</f>
        <v/>
      </c>
    </row>
    <row r="71" spans="1:7" x14ac:dyDescent="0.25">
      <c r="A71" s="2" t="s">
        <v>36</v>
      </c>
      <c r="B71" s="2">
        <f t="array" ref="B71">IFERROR(INDEX($B$3:$P$40,MATCH($A71,$A$3:$A$40,0),SMALL(IF((($B31:$P31&gt;0)*COLUMN($A:$O))&lt;&gt;0,($B31:$P31&gt;0)*COLUMN($A:$O),""),COLUMN(A$1))),"")</f>
        <v>43959.657150000006</v>
      </c>
      <c r="C71" s="2">
        <f t="array" ref="C71">IFERROR(INDEX($B$3:$P$40,MATCH($A71,$A$3:$A$40,0),SMALL(IF((($B31:$P31&gt;0)*COLUMN($A:$O))&lt;&gt;0,($B31:$P31&gt;0)*COLUMN($A:$O),""),COLUMN(B$1))),"")</f>
        <v>10.872999999999593</v>
      </c>
      <c r="D71" s="2">
        <f t="array" ref="D71">IFERROR(INDEX($B$3:$P$40,MATCH($A71,$A$3:$A$40,0),SMALL(IF((($B31:$P31&gt;0)*COLUMN($A:$O))&lt;&gt;0,($B31:$P31&gt;0)*COLUMN($A:$O),""),COLUMN(C$1))),"")</f>
        <v>43970.530150000006</v>
      </c>
      <c r="E71" s="2" t="str">
        <f t="array" ref="E71">IFERROR(INDEX($B$3:$P$40,MATCH($A71,$A$3:$A$40,0),SMALL(IF((($B31:$P31&gt;0)*COLUMN($A:$O))&lt;&gt;0,($B31:$P31&gt;0)*COLUMN($A:$O),""),COLUMN(D$1))),"")</f>
        <v/>
      </c>
      <c r="F71" s="2" t="str">
        <f t="array" ref="F71">IFERROR(INDEX($B$3:$P$40,MATCH($A71,$A$3:$A$40,0),SMALL(IF((($B31:$P31&gt;0)*COLUMN($A:$O))&lt;&gt;0,($B31:$P31&gt;0)*COLUMN($A:$O),""),COLUMN(E$1))),"")</f>
        <v/>
      </c>
      <c r="G71" s="2" t="str">
        <f t="array" ref="G71">IFERROR(INDEX($B$3:$P$40,MATCH($A71,$A$3:$A$40,0),SMALL(IF((($B31:$P31&gt;0)*COLUMN($A:$O))&lt;&gt;0,($B31:$P31&gt;0)*COLUMN($A:$O),""),COLUMN(F$1))),"")</f>
        <v/>
      </c>
    </row>
    <row r="72" spans="1:7" x14ac:dyDescent="0.25">
      <c r="A72" s="2" t="s">
        <v>37</v>
      </c>
      <c r="B72" s="2">
        <f t="array" ref="B72">IFERROR(INDEX($B$3:$P$40,MATCH($A72,$A$3:$A$40,0),SMALL(IF((($B32:$P32&gt;0)*COLUMN($A:$O))&lt;&gt;0,($B32:$P32&gt;0)*COLUMN($A:$O),""),COLUMN(A$1))),"")</f>
        <v>43961.042000000009</v>
      </c>
      <c r="C72" s="2">
        <f t="array" ref="C72">IFERROR(INDEX($B$3:$P$40,MATCH($A72,$A$3:$A$40,0),SMALL(IF((($B32:$P32&gt;0)*COLUMN($A:$O))&lt;&gt;0,($B32:$P32&gt;0)*COLUMN($A:$O),""),COLUMN(B$1))),"")</f>
        <v>10.05000000000291</v>
      </c>
      <c r="D72" s="2">
        <f t="array" ref="D72">IFERROR(INDEX($B$3:$P$40,MATCH($A72,$A$3:$A$40,0),SMALL(IF((($B32:$P32&gt;0)*COLUMN($A:$O))&lt;&gt;0,($B32:$P32&gt;0)*COLUMN($A:$O),""),COLUMN(C$1))),"")</f>
        <v>43971.092000000011</v>
      </c>
      <c r="E72" s="2" t="str">
        <f t="array" ref="E72">IFERROR(INDEX($B$3:$P$40,MATCH($A72,$A$3:$A$40,0),SMALL(IF((($B32:$P32&gt;0)*COLUMN($A:$O))&lt;&gt;0,($B32:$P32&gt;0)*COLUMN($A:$O),""),COLUMN(D$1))),"")</f>
        <v/>
      </c>
      <c r="F72" s="2" t="str">
        <f t="array" ref="F72">IFERROR(INDEX($B$3:$P$40,MATCH($A72,$A$3:$A$40,0),SMALL(IF((($B32:$P32&gt;0)*COLUMN($A:$O))&lt;&gt;0,($B32:$P32&gt;0)*COLUMN($A:$O),""),COLUMN(E$1))),"")</f>
        <v/>
      </c>
      <c r="G72" s="2" t="str">
        <f t="array" ref="G72">IFERROR(INDEX($B$3:$P$40,MATCH($A72,$A$3:$A$40,0),SMALL(IF((($B32:$P32&gt;0)*COLUMN($A:$O))&lt;&gt;0,($B32:$P32&gt;0)*COLUMN($A:$O),""),COLUMN(F$1))),"")</f>
        <v/>
      </c>
    </row>
    <row r="73" spans="1:7" x14ac:dyDescent="0.25">
      <c r="A73" s="2" t="s">
        <v>38</v>
      </c>
      <c r="B73" s="2">
        <f t="array" ref="B73">IFERROR(INDEX($B$3:$P$40,MATCH($A73,$A$3:$A$40,0),SMALL(IF((($B33:$P33&gt;0)*COLUMN($A:$O))&lt;&gt;0,($B33:$P33&gt;0)*COLUMN($A:$O),""),COLUMN(A$1))),"")</f>
        <v>43959.277000000009</v>
      </c>
      <c r="C73" s="2">
        <f t="array" ref="C73">IFERROR(INDEX($B$3:$P$40,MATCH($A73,$A$3:$A$40,0),SMALL(IF((($B33:$P33&gt;0)*COLUMN($A:$O))&lt;&gt;0,($B33:$P33&gt;0)*COLUMN($A:$O),""),COLUMN(B$1))),"")</f>
        <v>9.0500000000029104</v>
      </c>
      <c r="D73" s="2">
        <f t="array" ref="D73">IFERROR(INDEX($B$3:$P$40,MATCH($A73,$A$3:$A$40,0),SMALL(IF((($B33:$P33&gt;0)*COLUMN($A:$O))&lt;&gt;0,($B33:$P33&gt;0)*COLUMN($A:$O),""),COLUMN(C$1))),"")</f>
        <v>43968.327000000012</v>
      </c>
      <c r="E73" s="2" t="str">
        <f t="array" ref="E73">IFERROR(INDEX($B$3:$P$40,MATCH($A73,$A$3:$A$40,0),SMALL(IF((($B33:$P33&gt;0)*COLUMN($A:$O))&lt;&gt;0,($B33:$P33&gt;0)*COLUMN($A:$O),""),COLUMN(D$1))),"")</f>
        <v/>
      </c>
      <c r="F73" s="2" t="str">
        <f t="array" ref="F73">IFERROR(INDEX($B$3:$P$40,MATCH($A73,$A$3:$A$40,0),SMALL(IF((($B33:$P33&gt;0)*COLUMN($A:$O))&lt;&gt;0,($B33:$P33&gt;0)*COLUMN($A:$O),""),COLUMN(E$1))),"")</f>
        <v/>
      </c>
      <c r="G73" s="2" t="str">
        <f t="array" ref="G73">IFERROR(INDEX($B$3:$P$40,MATCH($A73,$A$3:$A$40,0),SMALL(IF((($B33:$P33&gt;0)*COLUMN($A:$O))&lt;&gt;0,($B33:$P33&gt;0)*COLUMN($A:$O),""),COLUMN(F$1))),"")</f>
        <v/>
      </c>
    </row>
    <row r="74" spans="1:7" x14ac:dyDescent="0.25">
      <c r="A74" s="2" t="s">
        <v>39</v>
      </c>
      <c r="B74" s="2">
        <f t="array" ref="B74">IFERROR(INDEX($B$3:$P$40,MATCH($A74,$A$3:$A$40,0),SMALL(IF((($B34:$P34&gt;0)*COLUMN($A:$O))&lt;&gt;0,($B34:$P34&gt;0)*COLUMN($A:$O),""),COLUMN(A$1))),"")</f>
        <v>43961.667500000003</v>
      </c>
      <c r="C74" s="2">
        <f t="array" ref="C74">IFERROR(INDEX($B$3:$P$40,MATCH($A74,$A$3:$A$40,0),SMALL(IF((($B34:$P34&gt;0)*COLUMN($A:$O))&lt;&gt;0,($B34:$P34&gt;0)*COLUMN($A:$O),""),COLUMN(B$1))),"")</f>
        <v>9.6750000000029104</v>
      </c>
      <c r="D74" s="2">
        <f t="array" ref="D74">IFERROR(INDEX($B$3:$P$40,MATCH($A74,$A$3:$A$40,0),SMALL(IF((($B34:$P34&gt;0)*COLUMN($A:$O))&lt;&gt;0,($B34:$P34&gt;0)*COLUMN($A:$O),""),COLUMN(C$1))),"")</f>
        <v>43971.342500000006</v>
      </c>
      <c r="E74" s="2">
        <f t="array" ref="E74">IFERROR(INDEX($B$3:$P$40,MATCH($A74,$A$3:$A$40,0),SMALL(IF((($B34:$P34&gt;0)*COLUMN($A:$O))&lt;&gt;0,($B34:$P34&gt;0)*COLUMN($A:$O),""),COLUMN(D$1))),"")</f>
        <v>43962.837500000009</v>
      </c>
      <c r="F74" s="2">
        <f t="array" ref="F74">IFERROR(INDEX($B$3:$P$40,MATCH($A74,$A$3:$A$40,0),SMALL(IF((($B34:$P34&gt;0)*COLUMN($A:$O))&lt;&gt;0,($B34:$P34&gt;0)*COLUMN($A:$O),""),COLUMN(E$1))),"")</f>
        <v>9.6750000000029104</v>
      </c>
      <c r="G74" s="2">
        <f t="array" ref="G74">IFERROR(INDEX($B$3:$P$40,MATCH($A74,$A$3:$A$40,0),SMALL(IF((($B34:$P34&gt;0)*COLUMN($A:$O))&lt;&gt;0,($B34:$P34&gt;0)*COLUMN($A:$O),""),COLUMN(F$1))),"")</f>
        <v>43972.512500000012</v>
      </c>
    </row>
    <row r="75" spans="1:7" x14ac:dyDescent="0.25">
      <c r="A75" s="2" t="s">
        <v>40</v>
      </c>
      <c r="B75" s="2" t="str">
        <f t="array" ref="B75">IFERROR(INDEX($B$3:$P$40,MATCH($A75,$A$3:$A$40,0),SMALL(IF((($B35:$P35&gt;0)*COLUMN($A:$O))&lt;&gt;0,($B35:$P35&gt;0)*COLUMN($A:$O),""),COLUMN(A$1))),"")</f>
        <v/>
      </c>
      <c r="C75" s="2" t="str">
        <f t="array" ref="C75">IFERROR(INDEX($B$3:$P$40,MATCH($A75,$A$3:$A$40,0),SMALL(IF((($B35:$P35&gt;0)*COLUMN($A:$O))&lt;&gt;0,($B35:$P35&gt;0)*COLUMN($A:$O),""),COLUMN(B$1))),"")</f>
        <v/>
      </c>
      <c r="D75" s="2" t="str">
        <f t="array" ref="D75">IFERROR(INDEX($B$3:$P$40,MATCH($A75,$A$3:$A$40,0),SMALL(IF((($B35:$P35&gt;0)*COLUMN($A:$O))&lt;&gt;0,($B35:$P35&gt;0)*COLUMN($A:$O),""),COLUMN(C$1))),"")</f>
        <v/>
      </c>
      <c r="E75" s="2" t="str">
        <f t="array" ref="E75">IFERROR(INDEX($B$3:$P$40,MATCH($A75,$A$3:$A$40,0),SMALL(IF((($B35:$P35&gt;0)*COLUMN($A:$O))&lt;&gt;0,($B35:$P35&gt;0)*COLUMN($A:$O),""),COLUMN(D$1))),"")</f>
        <v/>
      </c>
      <c r="F75" s="2" t="str">
        <f t="array" ref="F75">IFERROR(INDEX($B$3:$P$40,MATCH($A75,$A$3:$A$40,0),SMALL(IF((($B35:$P35&gt;0)*COLUMN($A:$O))&lt;&gt;0,($B35:$P35&gt;0)*COLUMN($A:$O),""),COLUMN(E$1))),"")</f>
        <v/>
      </c>
      <c r="G75" s="2" t="str">
        <f t="array" ref="G75">IFERROR(INDEX($B$3:$P$40,MATCH($A75,$A$3:$A$40,0),SMALL(IF((($B35:$P35&gt;0)*COLUMN($A:$O))&lt;&gt;0,($B35:$P35&gt;0)*COLUMN($A:$O),""),COLUMN(F$1))),"")</f>
        <v/>
      </c>
    </row>
    <row r="76" spans="1:7" x14ac:dyDescent="0.25">
      <c r="A76" s="2" t="s">
        <v>41</v>
      </c>
      <c r="B76" s="2">
        <f t="array" ref="B76">IFERROR(INDEX($B$3:$P$40,MATCH($A76,$A$3:$A$40,0),SMALL(IF((($B36:$P36&gt;0)*COLUMN($A:$O))&lt;&gt;0,($B36:$P36&gt;0)*COLUMN($A:$O),""),COLUMN(A$1))),"")</f>
        <v>43971.530150000006</v>
      </c>
      <c r="C76" s="2">
        <f t="array" ref="C76">IFERROR(INDEX($B$3:$P$40,MATCH($A76,$A$3:$A$40,0),SMALL(IF((($B36:$P36&gt;0)*COLUMN($A:$O))&lt;&gt;0,($B36:$P36&gt;0)*COLUMN($A:$O),""),COLUMN(B$1))),"")</f>
        <v>9.8600000000005821</v>
      </c>
      <c r="D76" s="2">
        <f t="array" ref="D76">IFERROR(INDEX($B$3:$P$40,MATCH($A76,$A$3:$A$40,0),SMALL(IF((($B36:$P36&gt;0)*COLUMN($A:$O))&lt;&gt;0,($B36:$P36&gt;0)*COLUMN($A:$O),""),COLUMN(C$1))),"")</f>
        <v>43981.390150000007</v>
      </c>
      <c r="E76" s="2" t="str">
        <f t="array" ref="E76">IFERROR(INDEX($B$3:$P$40,MATCH($A76,$A$3:$A$40,0),SMALL(IF((($B36:$P36&gt;0)*COLUMN($A:$O))&lt;&gt;0,($B36:$P36&gt;0)*COLUMN($A:$O),""),COLUMN(D$1))),"")</f>
        <v/>
      </c>
      <c r="F76" s="2" t="str">
        <f t="array" ref="F76">IFERROR(INDEX($B$3:$P$40,MATCH($A76,$A$3:$A$40,0),SMALL(IF((($B36:$P36&gt;0)*COLUMN($A:$O))&lt;&gt;0,($B36:$P36&gt;0)*COLUMN($A:$O),""),COLUMN(E$1))),"")</f>
        <v/>
      </c>
      <c r="G76" s="2" t="str">
        <f t="array" ref="G76">IFERROR(INDEX($B$3:$P$40,MATCH($A76,$A$3:$A$40,0),SMALL(IF((($B36:$P36&gt;0)*COLUMN($A:$O))&lt;&gt;0,($B36:$P36&gt;0)*COLUMN($A:$O),""),COLUMN(F$1))),"")</f>
        <v/>
      </c>
    </row>
    <row r="77" spans="1:7" x14ac:dyDescent="0.25">
      <c r="A77" s="2" t="s">
        <v>42</v>
      </c>
      <c r="B77" s="2">
        <f t="array" ref="B77">IFERROR(INDEX($B$3:$P$40,MATCH($A77,$A$3:$A$40,0),SMALL(IF((($B37:$P37&gt;0)*COLUMN($A:$O))&lt;&gt;0,($B37:$P37&gt;0)*COLUMN($A:$O),""),COLUMN(A$1))),"")</f>
        <v>43972.092000000011</v>
      </c>
      <c r="C77" s="2">
        <f t="array" ref="C77">IFERROR(INDEX($B$3:$P$40,MATCH($A77,$A$3:$A$40,0),SMALL(IF((($B37:$P37&gt;0)*COLUMN($A:$O))&lt;&gt;0,($B37:$P37&gt;0)*COLUMN($A:$O),""),COLUMN(B$1))),"")</f>
        <v>9.8600000000005821</v>
      </c>
      <c r="D77" s="2">
        <f t="array" ref="D77">IFERROR(INDEX($B$3:$P$40,MATCH($A77,$A$3:$A$40,0),SMALL(IF((($B37:$P37&gt;0)*COLUMN($A:$O))&lt;&gt;0,($B37:$P37&gt;0)*COLUMN($A:$O),""),COLUMN(C$1))),"")</f>
        <v>43981.952000000012</v>
      </c>
      <c r="E77" s="2" t="str">
        <f t="array" ref="E77">IFERROR(INDEX($B$3:$P$40,MATCH($A77,$A$3:$A$40,0),SMALL(IF((($B37:$P37&gt;0)*COLUMN($A:$O))&lt;&gt;0,($B37:$P37&gt;0)*COLUMN($A:$O),""),COLUMN(D$1))),"")</f>
        <v/>
      </c>
      <c r="F77" s="2" t="str">
        <f t="array" ref="F77">IFERROR(INDEX($B$3:$P$40,MATCH($A77,$A$3:$A$40,0),SMALL(IF((($B37:$P37&gt;0)*COLUMN($A:$O))&lt;&gt;0,($B37:$P37&gt;0)*COLUMN($A:$O),""),COLUMN(E$1))),"")</f>
        <v/>
      </c>
      <c r="G77" s="2" t="str">
        <f t="array" ref="G77">IFERROR(INDEX($B$3:$P$40,MATCH($A77,$A$3:$A$40,0),SMALL(IF((($B37:$P37&gt;0)*COLUMN($A:$O))&lt;&gt;0,($B37:$P37&gt;0)*COLUMN($A:$O),""),COLUMN(F$1))),"")</f>
        <v/>
      </c>
    </row>
    <row r="78" spans="1:7" x14ac:dyDescent="0.25">
      <c r="A78" s="2" t="s">
        <v>43</v>
      </c>
      <c r="B78" s="2">
        <f t="array" ref="B78">IFERROR(INDEX($B$3:$P$40,MATCH($A78,$A$3:$A$40,0),SMALL(IF((($B38:$P38&gt;0)*COLUMN($A:$O))&lt;&gt;0,($B38:$P38&gt;0)*COLUMN($A:$O),""),COLUMN(A$1))),"")</f>
        <v>43969.327000000012</v>
      </c>
      <c r="C78" s="2">
        <f t="array" ref="C78">IFERROR(INDEX($B$3:$P$40,MATCH($A78,$A$3:$A$40,0),SMALL(IF((($B38:$P38&gt;0)*COLUMN($A:$O))&lt;&gt;0,($B38:$P38&gt;0)*COLUMN($A:$O),""),COLUMN(B$1))),"")</f>
        <v>9.8600000000005821</v>
      </c>
      <c r="D78" s="2">
        <f t="array" ref="D78">IFERROR(INDEX($B$3:$P$40,MATCH($A78,$A$3:$A$40,0),SMALL(IF((($B38:$P38&gt;0)*COLUMN($A:$O))&lt;&gt;0,($B38:$P38&gt;0)*COLUMN($A:$O),""),COLUMN(C$1))),"")</f>
        <v>43979.187000000013</v>
      </c>
      <c r="E78" s="2" t="str">
        <f t="array" ref="E78">IFERROR(INDEX($B$3:$P$40,MATCH($A78,$A$3:$A$40,0),SMALL(IF((($B38:$P38&gt;0)*COLUMN($A:$O))&lt;&gt;0,($B38:$P38&gt;0)*COLUMN($A:$O),""),COLUMN(D$1))),"")</f>
        <v/>
      </c>
      <c r="F78" s="2" t="str">
        <f t="array" ref="F78">IFERROR(INDEX($B$3:$P$40,MATCH($A78,$A$3:$A$40,0),SMALL(IF((($B38:$P38&gt;0)*COLUMN($A:$O))&lt;&gt;0,($B38:$P38&gt;0)*COLUMN($A:$O),""),COLUMN(E$1))),"")</f>
        <v/>
      </c>
      <c r="G78" s="2" t="str">
        <f t="array" ref="G78">IFERROR(INDEX($B$3:$P$40,MATCH($A78,$A$3:$A$40,0),SMALL(IF((($B38:$P38&gt;0)*COLUMN($A:$O))&lt;&gt;0,($B38:$P38&gt;0)*COLUMN($A:$O),""),COLUMN(F$1))),"")</f>
        <v/>
      </c>
    </row>
    <row r="79" spans="1:7" x14ac:dyDescent="0.25">
      <c r="A79" s="2" t="s">
        <v>44</v>
      </c>
      <c r="B79" s="2">
        <f t="array" ref="B79">IFERROR(INDEX($B$3:$P$40,MATCH($A79,$A$3:$A$40,0),SMALL(IF((($B39:$P39&gt;0)*COLUMN($A:$O))&lt;&gt;0,($B39:$P39&gt;0)*COLUMN($A:$O),""),COLUMN(A$1))),"")</f>
        <v>43980.187000000013</v>
      </c>
      <c r="C79" s="2">
        <f t="array" ref="C79">IFERROR(INDEX($B$3:$P$40,MATCH($A79,$A$3:$A$40,0),SMALL(IF((($B39:$P39&gt;0)*COLUMN($A:$O))&lt;&gt;0,($B39:$P39&gt;0)*COLUMN($A:$O),""),COLUMN(B$1))),"")</f>
        <v>10.842750000003434</v>
      </c>
      <c r="D79" s="2">
        <f t="array" ref="D79">IFERROR(INDEX($B$3:$P$40,MATCH($A79,$A$3:$A$40,0),SMALL(IF((($B39:$P39&gt;0)*COLUMN($A:$O))&lt;&gt;0,($B39:$P39&gt;0)*COLUMN($A:$O),""),COLUMN(C$1))),"")</f>
        <v>43991.029750000016</v>
      </c>
      <c r="E79" s="2">
        <f t="array" ref="E79">IFERROR(INDEX($B$3:$P$40,MATCH($A79,$A$3:$A$40,0),SMALL(IF((($B39:$P39&gt;0)*COLUMN($A:$O))&lt;&gt;0,($B39:$P39&gt;0)*COLUMN($A:$O),""),COLUMN(D$1))),"")</f>
        <v>43982.952000000012</v>
      </c>
      <c r="F79" s="2">
        <f t="array" ref="F79">IFERROR(INDEX($B$3:$P$40,MATCH($A79,$A$3:$A$40,0),SMALL(IF((($B39:$P39&gt;0)*COLUMN($A:$O))&lt;&gt;0,($B39:$P39&gt;0)*COLUMN($A:$O),""),COLUMN(E$1))),"")</f>
        <v>11.210250000003725</v>
      </c>
      <c r="G79" s="2">
        <f t="array" ref="G79">IFERROR(INDEX($B$3:$P$40,MATCH($A79,$A$3:$A$40,0),SMALL(IF((($B39:$P39&gt;0)*COLUMN($A:$O))&lt;&gt;0,($B39:$P39&gt;0)*COLUMN($A:$O),""),COLUMN(F$1))),"")</f>
        <v>43994.162250000016</v>
      </c>
    </row>
    <row r="80" spans="1:7" x14ac:dyDescent="0.25">
      <c r="A80" s="2" t="s">
        <v>45</v>
      </c>
      <c r="B80" s="2">
        <f t="array" ref="B80">IFERROR(INDEX($B$3:$P$40,MATCH($A80,$A$3:$A$40,0),SMALL(IF((($B40:$P40&gt;0)*COLUMN($A:$O))&lt;&gt;0,($B40:$P40&gt;0)*COLUMN($A:$O),""),COLUMN(A$1))),"")</f>
        <v>43972.342500000006</v>
      </c>
      <c r="C80" s="2">
        <f t="array" ref="C80">IFERROR(INDEX($B$3:$P$40,MATCH($A80,$A$3:$A$40,0),SMALL(IF((($B40:$P40&gt;0)*COLUMN($A:$O))&lt;&gt;0,($B40:$P40&gt;0)*COLUMN($A:$O),""),COLUMN(B$1))),"")</f>
        <v>11.697500000002037</v>
      </c>
      <c r="D80" s="2">
        <f t="array" ref="D80">IFERROR(INDEX($B$3:$P$40,MATCH($A80,$A$3:$A$40,0),SMALL(IF((($B40:$P40&gt;0)*COLUMN($A:$O))&lt;&gt;0,($B40:$P40&gt;0)*COLUMN($A:$O),""),COLUMN(C$1))),"")</f>
        <v>43984.040000000008</v>
      </c>
      <c r="E80" s="2">
        <f t="array" ref="E80">IFERROR(INDEX($B$3:$P$40,MATCH($A80,$A$3:$A$40,0),SMALL(IF((($B40:$P40&gt;0)*COLUMN($A:$O))&lt;&gt;0,($B40:$P40&gt;0)*COLUMN($A:$O),""),COLUMN(D$1))),"")</f>
        <v>43973.512500000012</v>
      </c>
      <c r="F80" s="2">
        <f t="array" ref="F80">IFERROR(INDEX($B$3:$P$40,MATCH($A80,$A$3:$A$40,0),SMALL(IF((($B40:$P40&gt;0)*COLUMN($A:$O))&lt;&gt;0,($B40:$P40&gt;0)*COLUMN($A:$O),""),COLUMN(E$1))),"")</f>
        <v>11.760000000002037</v>
      </c>
      <c r="G80" s="2">
        <f t="array" ref="G80">IFERROR(INDEX($B$3:$P$40,MATCH($A80,$A$3:$A$40,0),SMALL(IF((($B40:$P40&gt;0)*COLUMN($A:$O))&lt;&gt;0,($B40:$P40&gt;0)*COLUMN($A:$O),""),COLUMN(F$1))),"")</f>
        <v>43985.272500000014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Krasikov Anton</dc:creator>
  <cp:lastModifiedBy>Гриднёв Юрий Юрьевич</cp:lastModifiedBy>
  <dcterms:created xsi:type="dcterms:W3CDTF">2020-02-20T11:59:59Z</dcterms:created>
  <dcterms:modified xsi:type="dcterms:W3CDTF">2020-02-20T12:57:51Z</dcterms:modified>
</cp:coreProperties>
</file>