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filterPrivacy="1" defaultThemeVersion="124226"/>
  <xr:revisionPtr revIDLastSave="0" documentId="13_ncr:1_{0A2F90E2-D11A-DB47-9597-E6802AAB0669}" xr6:coauthVersionLast="45" xr6:coauthVersionMax="45" xr10:uidLastSave="{00000000-0000-0000-0000-000000000000}"/>
  <bookViews>
    <workbookView xWindow="0" yWindow="460" windowWidth="25600" windowHeight="14400" xr2:uid="{00000000-000D-0000-FFFF-FFFF00000000}"/>
  </bookViews>
  <sheets>
    <sheet name="2.2." sheetId="4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4" l="1"/>
  <c r="B10" i="4"/>
  <c r="B11" i="4" s="1"/>
  <c r="B12" i="4" s="1"/>
  <c r="B13" i="4" s="1"/>
  <c r="B14" i="4" s="1"/>
  <c r="B15" i="4" l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E9" i="4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D18" i="4" l="1"/>
  <c r="C18" i="4" s="1"/>
  <c r="D19" i="4"/>
  <c r="C19" i="4" s="1"/>
  <c r="D10" i="4"/>
  <c r="C10" i="4" s="1"/>
  <c r="F9" i="4"/>
  <c r="D20" i="4" l="1"/>
  <c r="C20" i="4" s="1"/>
  <c r="H9" i="4"/>
  <c r="I9" i="4" s="1"/>
  <c r="D21" i="4" l="1"/>
  <c r="C21" i="4" s="1"/>
  <c r="F10" i="4"/>
  <c r="G10" i="4" s="1"/>
  <c r="D22" i="4" l="1"/>
  <c r="C22" i="4" s="1"/>
  <c r="F11" i="4"/>
  <c r="G11" i="4" s="1"/>
  <c r="H10" i="4"/>
  <c r="I10" i="4" s="1"/>
  <c r="F12" i="4" l="1"/>
  <c r="G12" i="4" s="1"/>
  <c r="H11" i="4"/>
  <c r="I11" i="4" s="1"/>
  <c r="D24" i="4" l="1"/>
  <c r="C24" i="4" s="1"/>
  <c r="D23" i="4"/>
  <c r="C23" i="4" s="1"/>
  <c r="F13" i="4"/>
  <c r="G13" i="4" s="1"/>
  <c r="H12" i="4"/>
  <c r="I12" i="4" s="1"/>
  <c r="D25" i="4" l="1"/>
  <c r="C25" i="4" s="1"/>
  <c r="F14" i="4"/>
  <c r="G14" i="4" s="1"/>
  <c r="H13" i="4"/>
  <c r="I13" i="4" s="1"/>
  <c r="F15" i="4" l="1"/>
  <c r="G15" i="4" s="1"/>
  <c r="H14" i="4"/>
  <c r="I14" i="4" s="1"/>
  <c r="D26" i="4" l="1"/>
  <c r="C26" i="4" s="1"/>
  <c r="F16" i="4"/>
  <c r="G16" i="4" s="1"/>
  <c r="H15" i="4"/>
  <c r="I15" i="4" s="1"/>
  <c r="D27" i="4" l="1"/>
  <c r="C27" i="4" s="1"/>
  <c r="F17" i="4"/>
  <c r="G17" i="4" s="1"/>
  <c r="H16" i="4"/>
  <c r="I16" i="4" s="1"/>
  <c r="F18" i="4" l="1"/>
  <c r="G18" i="4" s="1"/>
  <c r="D28" i="4"/>
  <c r="C28" i="4" s="1"/>
  <c r="D29" i="4"/>
  <c r="C29" i="4" s="1"/>
  <c r="H18" i="4" l="1"/>
  <c r="I18" i="4" s="1"/>
  <c r="F19" i="4"/>
  <c r="G19" i="4" s="1"/>
  <c r="H17" i="4"/>
  <c r="I17" i="4" s="1"/>
  <c r="H19" i="4" l="1"/>
  <c r="I19" i="4" s="1"/>
  <c r="F20" i="4"/>
  <c r="G20" i="4" s="1"/>
  <c r="H20" i="4" s="1"/>
  <c r="I20" i="4" s="1"/>
  <c r="D31" i="4"/>
  <c r="C31" i="4" s="1"/>
  <c r="D30" i="4"/>
  <c r="C30" i="4" s="1"/>
  <c r="F21" i="4" l="1"/>
  <c r="G21" i="4" s="1"/>
  <c r="F22" i="4" s="1"/>
  <c r="G22" i="4" s="1"/>
  <c r="D32" i="4"/>
  <c r="C32" i="4" s="1"/>
  <c r="H21" i="4" l="1"/>
  <c r="I21" i="4" s="1"/>
  <c r="F23" i="4"/>
  <c r="G23" i="4" s="1"/>
  <c r="H22" i="4"/>
  <c r="I22" i="4" s="1"/>
  <c r="D34" i="4" l="1"/>
  <c r="C34" i="4" s="1"/>
  <c r="D33" i="4"/>
  <c r="C33" i="4" s="1"/>
  <c r="H23" i="4"/>
  <c r="I23" i="4" s="1"/>
  <c r="F24" i="4"/>
  <c r="G24" i="4" s="1"/>
  <c r="D11" i="4"/>
  <c r="C11" i="4" s="1"/>
  <c r="D13" i="4"/>
  <c r="C13" i="4" s="1"/>
  <c r="D12" i="4"/>
  <c r="C12" i="4" s="1"/>
  <c r="D35" i="4" l="1"/>
  <c r="C35" i="4" s="1"/>
  <c r="F25" i="4"/>
  <c r="G25" i="4" s="1"/>
  <c r="H24" i="4"/>
  <c r="I24" i="4" s="1"/>
  <c r="D14" i="4"/>
  <c r="C14" i="4" s="1"/>
  <c r="D37" i="4" l="1"/>
  <c r="C37" i="4" s="1"/>
  <c r="D36" i="4"/>
  <c r="C36" i="4" s="1"/>
  <c r="H25" i="4"/>
  <c r="I25" i="4" s="1"/>
  <c r="F26" i="4"/>
  <c r="G26" i="4" s="1"/>
  <c r="D15" i="4"/>
  <c r="C15" i="4" s="1"/>
  <c r="D39" i="4" l="1"/>
  <c r="C39" i="4" s="1"/>
  <c r="F27" i="4"/>
  <c r="G27" i="4" s="1"/>
  <c r="H26" i="4"/>
  <c r="I26" i="4" s="1"/>
  <c r="D38" i="4" l="1"/>
  <c r="C38" i="4" s="1"/>
  <c r="H27" i="4"/>
  <c r="I27" i="4" s="1"/>
  <c r="F28" i="4"/>
  <c r="G28" i="4" s="1"/>
  <c r="D17" i="4"/>
  <c r="C17" i="4" s="1"/>
  <c r="D16" i="4"/>
  <c r="C16" i="4" s="1"/>
  <c r="F29" i="4" l="1"/>
  <c r="G29" i="4" s="1"/>
  <c r="H28" i="4"/>
  <c r="I28" i="4" s="1"/>
  <c r="H29" i="4" l="1"/>
  <c r="I29" i="4" s="1"/>
  <c r="F30" i="4"/>
  <c r="G30" i="4" s="1"/>
  <c r="H30" i="4" l="1"/>
  <c r="I30" i="4" s="1"/>
  <c r="F31" i="4"/>
  <c r="G31" i="4" s="1"/>
  <c r="F32" i="4" l="1"/>
  <c r="G32" i="4" s="1"/>
  <c r="H31" i="4"/>
  <c r="I31" i="4" s="1"/>
  <c r="F33" i="4" l="1"/>
  <c r="G33" i="4" s="1"/>
  <c r="H32" i="4"/>
  <c r="I32" i="4" s="1"/>
  <c r="H33" i="4" l="1"/>
  <c r="I33" i="4" s="1"/>
  <c r="F34" i="4"/>
  <c r="G34" i="4" s="1"/>
  <c r="H34" i="4" l="1"/>
  <c r="I34" i="4" s="1"/>
  <c r="F35" i="4"/>
  <c r="G35" i="4" s="1"/>
  <c r="F36" i="4" l="1"/>
  <c r="G36" i="4" s="1"/>
  <c r="H35" i="4"/>
  <c r="I35" i="4" s="1"/>
  <c r="H36" i="4" l="1"/>
  <c r="I36" i="4" s="1"/>
  <c r="F37" i="4"/>
  <c r="G37" i="4" s="1"/>
  <c r="H37" i="4" l="1"/>
  <c r="I37" i="4" s="1"/>
  <c r="F38" i="4"/>
  <c r="G38" i="4" s="1"/>
  <c r="H38" i="4" l="1"/>
  <c r="I38" i="4" s="1"/>
  <c r="F39" i="4"/>
  <c r="G39" i="4" s="1"/>
  <c r="H39" i="4" l="1"/>
  <c r="I39" i="4" s="1"/>
  <c r="F40" i="4"/>
  <c r="G40" i="4" s="1"/>
  <c r="H40" i="4" l="1"/>
  <c r="I40" i="4" s="1"/>
  <c r="F41" i="4"/>
  <c r="G41" i="4" s="1"/>
  <c r="H41" i="4" l="1"/>
  <c r="I41" i="4" s="1"/>
  <c r="F42" i="4"/>
  <c r="G42" i="4" s="1"/>
  <c r="H42" i="4" l="1"/>
  <c r="I42" i="4" s="1"/>
  <c r="F43" i="4"/>
  <c r="G43" i="4" s="1"/>
  <c r="H43" i="4" l="1"/>
  <c r="I43" i="4" s="1"/>
  <c r="F44" i="4"/>
  <c r="G44" i="4" s="1"/>
  <c r="H44" i="4" l="1"/>
  <c r="I44" i="4" s="1"/>
  <c r="F45" i="4"/>
  <c r="G45" i="4" s="1"/>
  <c r="F46" i="4" l="1"/>
  <c r="G46" i="4" s="1"/>
  <c r="H45" i="4"/>
  <c r="I45" i="4" s="1"/>
  <c r="H46" i="4" l="1"/>
  <c r="I46" i="4" s="1"/>
  <c r="F47" i="4"/>
  <c r="G47" i="4" s="1"/>
  <c r="H47" i="4" l="1"/>
  <c r="I47" i="4" s="1"/>
  <c r="J2" i="4" l="1"/>
  <c r="J3" i="4" l="1"/>
  <c r="J4" i="4" s="1"/>
  <c r="J5" i="4" s="1"/>
</calcChain>
</file>

<file path=xl/sharedStrings.xml><?xml version="1.0" encoding="utf-8"?>
<sst xmlns="http://schemas.openxmlformats.org/spreadsheetml/2006/main" count="17" uniqueCount="13">
  <si>
    <t>Задание 2.2. Метод итерации</t>
  </si>
  <si>
    <t>Номер шага</t>
  </si>
  <si>
    <t>Проверка</t>
  </si>
  <si>
    <t>Приб. к корню</t>
  </si>
  <si>
    <t>Разность</t>
  </si>
  <si>
    <t>точность</t>
  </si>
  <si>
    <t>х</t>
  </si>
  <si>
    <t>x&gt;0</t>
  </si>
  <si>
    <t>начало</t>
  </si>
  <si>
    <t>xˆ3-4sin(x)=0</t>
  </si>
  <si>
    <t>x=(4sin(x)ˆ1/3)</t>
  </si>
  <si>
    <t>4sin(x)ˆ1/3</t>
  </si>
  <si>
    <t>(4sin(x)ˆ1/3)-x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</si>
</sst>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#,##0.0000000"/>
    <numFmt numFmtId="166" formatCode="0.000000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976081086818E-2"/>
          <c:y val="7.6553394517860113E-2"/>
          <c:w val="0.88048988946804152"/>
          <c:h val="0.7715874059529148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'2.2.'!$B$10:$B$39</c:f>
              <c:numCache>
                <c:formatCode>General</c:formatCode>
                <c:ptCount val="30"/>
                <c:pt idx="0">
                  <c:v>1.3191443288311757</c:v>
                </c:pt>
                <c:pt idx="1">
                  <c:v>1.2913365185757586</c:v>
                </c:pt>
                <c:pt idx="2">
                  <c:v>1.2816061108427119</c:v>
                </c:pt>
                <c:pt idx="3">
                  <c:v>1.2779668278045675</c:v>
                </c:pt>
                <c:pt idx="4">
                  <c:v>1.2765745855753399</c:v>
                </c:pt>
                <c:pt idx="5">
                  <c:v>1.276037497837587</c:v>
                </c:pt>
                <c:pt idx="6">
                  <c:v>1.2758296433702307</c:v>
                </c:pt>
                <c:pt idx="7">
                  <c:v>1.2757491043281453</c:v>
                </c:pt>
                <c:pt idx="8">
                  <c:v>1.2757178824017299</c:v>
                </c:pt>
                <c:pt idx="9">
                  <c:v>1.2757057766214308</c:v>
                </c:pt>
                <c:pt idx="10">
                  <c:v>1.2757010824728237</c:v>
                </c:pt>
                <c:pt idx="11">
                  <c:v>1.2756992622151</c:v>
                </c:pt>
                <c:pt idx="12">
                  <c:v>1.2756985563632062</c:v>
                </c:pt>
                <c:pt idx="13">
                  <c:v>1.2756982826497862</c:v>
                </c:pt>
                <c:pt idx="14">
                  <c:v>1.2756981765097339</c:v>
                </c:pt>
                <c:pt idx="15">
                  <c:v>1.2756981353509274</c:v>
                </c:pt>
                <c:pt idx="16">
                  <c:v>1.2756981193904322</c:v>
                </c:pt>
                <c:pt idx="17">
                  <c:v>1.275698113201297</c:v>
                </c:pt>
                <c:pt idx="18">
                  <c:v>1.2756981108012839</c:v>
                </c:pt>
                <c:pt idx="19">
                  <c:v>1.2756981098706106</c:v>
                </c:pt>
                <c:pt idx="20">
                  <c:v>1.2756981095097155</c:v>
                </c:pt>
                <c:pt idx="21">
                  <c:v>1.2756981093697681</c:v>
                </c:pt>
                <c:pt idx="22">
                  <c:v>1.2756981093154998</c:v>
                </c:pt>
                <c:pt idx="23">
                  <c:v>1.2756981092944555</c:v>
                </c:pt>
                <c:pt idx="24">
                  <c:v>1.2756981092862951</c:v>
                </c:pt>
                <c:pt idx="25">
                  <c:v>1.2756981092831305</c:v>
                </c:pt>
                <c:pt idx="26">
                  <c:v>1.2756981092819035</c:v>
                </c:pt>
                <c:pt idx="27">
                  <c:v>1.2756981092814277</c:v>
                </c:pt>
                <c:pt idx="28">
                  <c:v>1.2756981092812432</c:v>
                </c:pt>
                <c:pt idx="29">
                  <c:v>1.2756981092811717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47-40D8-B48A-AE44C51C1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31374816"/>
        <c:axId val="-531372640"/>
      </c:lineChart>
      <c:catAx>
        <c:axId val="-53137481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BY"/>
          </a:p>
        </c:txPr>
        <c:crossAx val="-531372640"/>
        <c:crosses val="autoZero"/>
        <c:auto val="1"/>
        <c:lblAlgn val="ctr"/>
        <c:lblOffset val="100"/>
        <c:noMultiLvlLbl val="0"/>
      </c:catAx>
      <c:valAx>
        <c:axId val="-53137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BY"/>
          </a:p>
        </c:txPr>
        <c:crossAx val="-531374816"/>
        <c:crossesAt val="1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B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BY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542925</xdr:colOff>
      <xdr:row>2</xdr:row>
      <xdr:rowOff>152399</xdr:rowOff>
    </xdr:from>
    <xdr:to>
      <xdr:col>20</xdr:col>
      <xdr:colOff>333375</xdr:colOff>
      <xdr:row>35</xdr:row>
      <xdr:rowOff>161924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C8B8E4A-11ED-48E1-B89B-A752EA301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"/>
  <sheetViews>
    <sheetView tabSelected="1" zoomScale="68" workbookViewId="0">
      <selection activeCell="D48" sqref="D48"/>
    </sheetView>
  </sheetViews>
  <sheetFormatPr baseColWidth="10" defaultColWidth="8.83203125" defaultRowHeight="15" x14ac:dyDescent="0.2"/>
  <cols>
    <col min="1" max="1" width="12.6640625" customWidth="1"/>
    <col min="2" max="2" width="14" customWidth="1"/>
    <col min="3" max="3" width="10.6640625" customWidth="1"/>
    <col min="4" max="4" width="13.5" customWidth="1"/>
    <col min="5" max="5" width="10.5" customWidth="1"/>
    <col min="6" max="6" width="11.5" bestFit="1" customWidth="1"/>
    <col min="7" max="7" width="11.6640625" bestFit="1" customWidth="1"/>
    <col min="8" max="8" width="11.5" bestFit="1" customWidth="1"/>
    <col min="10" max="10" width="12.33203125" bestFit="1" customWidth="1"/>
    <col min="11" max="11" width="12" bestFit="1" customWidth="1"/>
    <col min="13" max="13" width="9.5" bestFit="1" customWidth="1"/>
  </cols>
  <sheetData>
    <row r="1" spans="1:13" x14ac:dyDescent="0.2">
      <c r="A1" t="s">
        <v>0</v>
      </c>
      <c r="F1" s="6" t="s">
        <v>5</v>
      </c>
      <c r="G1" s="6">
        <v>1E-4</v>
      </c>
    </row>
    <row r="2" spans="1:13" x14ac:dyDescent="0.2">
      <c r="A2" t="s">
        <v>9</v>
      </c>
      <c r="F2" s="6" t="s">
        <v>8</v>
      </c>
      <c r="G2" s="6">
        <v>8</v>
      </c>
      <c r="I2" s="3" t="s">
        <v>6</v>
      </c>
      <c r="J2" s="3">
        <f>INDEX(F9:F99,MATCH("стоп",I9:I99,))</f>
        <v>1.2758296433702307</v>
      </c>
    </row>
    <row r="3" spans="1:13" x14ac:dyDescent="0.2">
      <c r="A3" t="s">
        <v>10</v>
      </c>
      <c r="G3" s="2" t="s">
        <v>7</v>
      </c>
      <c r="I3" s="3" t="s">
        <v>11</v>
      </c>
      <c r="J3" s="3">
        <f>(4*SIN(ABS(J2))^1/3)</f>
        <v>1.2757491043281453</v>
      </c>
    </row>
    <row r="4" spans="1:13" x14ac:dyDescent="0.2">
      <c r="I4" s="3" t="s">
        <v>4</v>
      </c>
      <c r="J4" s="5">
        <f>ABS(J2-J3)</f>
        <v>8.0539042085492341E-5</v>
      </c>
    </row>
    <row r="5" spans="1:13" x14ac:dyDescent="0.2">
      <c r="I5" s="3"/>
      <c r="J5" s="3" t="b">
        <f>J4&lt;G1</f>
        <v>1</v>
      </c>
    </row>
    <row r="8" spans="1:13" x14ac:dyDescent="0.2">
      <c r="A8" s="1" t="s">
        <v>1</v>
      </c>
      <c r="B8" s="1" t="s">
        <v>3</v>
      </c>
      <c r="C8" s="1" t="s">
        <v>2</v>
      </c>
      <c r="D8" s="1" t="s">
        <v>4</v>
      </c>
      <c r="F8" s="3" t="s">
        <v>6</v>
      </c>
      <c r="G8" s="3" t="s">
        <v>11</v>
      </c>
      <c r="H8" s="3" t="s">
        <v>12</v>
      </c>
      <c r="I8" s="3" t="s">
        <v>2</v>
      </c>
    </row>
    <row r="9" spans="1:13" x14ac:dyDescent="0.2">
      <c r="A9" s="1">
        <v>0</v>
      </c>
      <c r="B9" s="1">
        <v>8</v>
      </c>
      <c r="C9" s="1"/>
      <c r="D9" s="1"/>
      <c r="E9">
        <f>E8+1</f>
        <v>1</v>
      </c>
      <c r="F9">
        <f>G2</f>
        <v>8</v>
      </c>
      <c r="G9" s="7">
        <f>ABS((4*SIN(ABS(F9))^1/3))</f>
        <v>1.3191443288311757</v>
      </c>
      <c r="H9" s="7">
        <f>ABS(G9-F9)</f>
        <v>6.6808556711688247</v>
      </c>
      <c r="I9" t="str">
        <f t="shared" ref="I9:I40" si="0">IF(ABS(H9)&lt;G$1,"Стоп","Дальше")</f>
        <v>Дальше</v>
      </c>
      <c r="M9" s="4"/>
    </row>
    <row r="10" spans="1:13" x14ac:dyDescent="0.2">
      <c r="A10" s="1">
        <v>1</v>
      </c>
      <c r="B10" s="1">
        <f>(4*SIN(ABS(B9))^1/3)</f>
        <v>1.3191443288311757</v>
      </c>
      <c r="C10" s="1" t="str">
        <f>IF(D10&gt;0.0001,"Дальше","Стоп")</f>
        <v>Дальше</v>
      </c>
      <c r="D10" s="1">
        <f>ABS(B9-B10)</f>
        <v>6.6808556711688247</v>
      </c>
      <c r="E10">
        <f t="shared" ref="E10:E73" si="1">E9+1</f>
        <v>2</v>
      </c>
      <c r="F10" s="7">
        <f t="shared" ref="F10:F73" si="2">G9</f>
        <v>1.3191443288311757</v>
      </c>
      <c r="G10" s="7">
        <f t="shared" ref="G10:G73" si="3">ABS((4*SIN(ABS(F10))^1/3))</f>
        <v>1.2913365185757586</v>
      </c>
      <c r="H10" s="7">
        <f t="shared" ref="H10:H17" si="4">ABS(G10-F10)</f>
        <v>2.780781025541712E-2</v>
      </c>
      <c r="I10" t="str">
        <f t="shared" si="0"/>
        <v>Дальше</v>
      </c>
      <c r="M10" s="4"/>
    </row>
    <row r="11" spans="1:13" x14ac:dyDescent="0.2">
      <c r="A11" s="1">
        <v>2</v>
      </c>
      <c r="B11" s="1">
        <f>(4*SIN(ABS(B10))^1/3)</f>
        <v>1.2913365185757586</v>
      </c>
      <c r="C11" s="1" t="str">
        <f t="shared" ref="C11:C17" si="5">IF(D11&gt;0.0001,"Дальше","Стоп")</f>
        <v>Дальше</v>
      </c>
      <c r="D11" s="1">
        <f t="shared" ref="D11:D17" si="6">ABS(B10-B11)</f>
        <v>2.780781025541712E-2</v>
      </c>
      <c r="E11">
        <f t="shared" si="1"/>
        <v>3</v>
      </c>
      <c r="F11" s="7">
        <f t="shared" si="2"/>
        <v>1.2913365185757586</v>
      </c>
      <c r="G11" s="7">
        <f t="shared" si="3"/>
        <v>1.2816061108427119</v>
      </c>
      <c r="H11" s="7">
        <f t="shared" si="4"/>
        <v>9.7304077330466754E-3</v>
      </c>
      <c r="I11" t="str">
        <f t="shared" si="0"/>
        <v>Дальше</v>
      </c>
      <c r="M11" s="4"/>
    </row>
    <row r="12" spans="1:13" x14ac:dyDescent="0.2">
      <c r="A12" s="1">
        <v>3</v>
      </c>
      <c r="B12" s="1">
        <f>(4*SIN(ABS(B11))^1/3)</f>
        <v>1.2816061108427119</v>
      </c>
      <c r="C12" s="1" t="str">
        <f t="shared" si="5"/>
        <v>Дальше</v>
      </c>
      <c r="D12" s="1">
        <f t="shared" si="6"/>
        <v>9.7304077330466754E-3</v>
      </c>
      <c r="E12">
        <f t="shared" si="1"/>
        <v>4</v>
      </c>
      <c r="F12" s="7">
        <f t="shared" si="2"/>
        <v>1.2816061108427119</v>
      </c>
      <c r="G12" s="7">
        <f t="shared" si="3"/>
        <v>1.2779668278045675</v>
      </c>
      <c r="H12" s="7">
        <f t="shared" si="4"/>
        <v>3.6392830381444252E-3</v>
      </c>
      <c r="I12" t="str">
        <f t="shared" si="0"/>
        <v>Дальше</v>
      </c>
      <c r="M12" s="4"/>
    </row>
    <row r="13" spans="1:13" x14ac:dyDescent="0.2">
      <c r="A13" s="1">
        <v>4</v>
      </c>
      <c r="B13" s="1">
        <f>(4*SIN(ABS(B12))^1/3)</f>
        <v>1.2779668278045675</v>
      </c>
      <c r="C13" s="1" t="str">
        <f t="shared" si="5"/>
        <v>Дальше</v>
      </c>
      <c r="D13" s="1">
        <f t="shared" si="6"/>
        <v>3.6392830381444252E-3</v>
      </c>
      <c r="E13">
        <f t="shared" si="1"/>
        <v>5</v>
      </c>
      <c r="F13" s="7">
        <f t="shared" si="2"/>
        <v>1.2779668278045675</v>
      </c>
      <c r="G13" s="7">
        <f t="shared" si="3"/>
        <v>1.2765745855753399</v>
      </c>
      <c r="H13" s="7">
        <f t="shared" si="4"/>
        <v>1.3922422292276249E-3</v>
      </c>
      <c r="I13" t="str">
        <f t="shared" si="0"/>
        <v>Дальше</v>
      </c>
      <c r="M13" s="4"/>
    </row>
    <row r="14" spans="1:13" x14ac:dyDescent="0.2">
      <c r="A14" s="1">
        <v>5</v>
      </c>
      <c r="B14" s="1">
        <f>(4*SIN(ABS(B13))^1/3)</f>
        <v>1.2765745855753399</v>
      </c>
      <c r="C14" s="1" t="str">
        <f t="shared" si="5"/>
        <v>Дальше</v>
      </c>
      <c r="D14" s="1">
        <f t="shared" si="6"/>
        <v>1.3922422292276249E-3</v>
      </c>
      <c r="E14">
        <f t="shared" si="1"/>
        <v>6</v>
      </c>
      <c r="F14" s="7">
        <f t="shared" si="2"/>
        <v>1.2765745855753399</v>
      </c>
      <c r="G14" s="7">
        <f t="shared" si="3"/>
        <v>1.276037497837587</v>
      </c>
      <c r="H14" s="7">
        <f t="shared" si="4"/>
        <v>5.3708773775285046E-4</v>
      </c>
      <c r="I14" t="str">
        <f t="shared" si="0"/>
        <v>Дальше</v>
      </c>
      <c r="M14" s="4"/>
    </row>
    <row r="15" spans="1:13" x14ac:dyDescent="0.2">
      <c r="A15" s="1">
        <v>6</v>
      </c>
      <c r="B15" s="1">
        <f t="shared" ref="B15:B39" si="7">(4*SIN(ABS(B14))^1/3)</f>
        <v>1.276037497837587</v>
      </c>
      <c r="C15" s="1" t="str">
        <f t="shared" si="5"/>
        <v>Дальше</v>
      </c>
      <c r="D15" s="1">
        <f t="shared" si="6"/>
        <v>5.3708773775285046E-4</v>
      </c>
      <c r="E15">
        <f t="shared" si="1"/>
        <v>7</v>
      </c>
      <c r="F15" s="7">
        <f t="shared" si="2"/>
        <v>1.276037497837587</v>
      </c>
      <c r="G15" s="7">
        <f t="shared" si="3"/>
        <v>1.2758296433702307</v>
      </c>
      <c r="H15" s="7">
        <f t="shared" si="4"/>
        <v>2.0785446735627211E-4</v>
      </c>
      <c r="I15" t="str">
        <f t="shared" si="0"/>
        <v>Дальше</v>
      </c>
      <c r="M15" s="4"/>
    </row>
    <row r="16" spans="1:13" x14ac:dyDescent="0.2">
      <c r="A16" s="1">
        <v>7</v>
      </c>
      <c r="B16" s="1">
        <f t="shared" si="7"/>
        <v>1.2758296433702307</v>
      </c>
      <c r="C16" s="1" t="str">
        <f t="shared" si="5"/>
        <v>Дальше</v>
      </c>
      <c r="D16" s="1">
        <f t="shared" si="6"/>
        <v>2.0785446735627211E-4</v>
      </c>
      <c r="E16">
        <f t="shared" si="1"/>
        <v>8</v>
      </c>
      <c r="F16" s="7">
        <f t="shared" si="2"/>
        <v>1.2758296433702307</v>
      </c>
      <c r="G16" s="7">
        <f t="shared" si="3"/>
        <v>1.2757491043281453</v>
      </c>
      <c r="H16" s="7">
        <f t="shared" si="4"/>
        <v>8.0539042085492341E-5</v>
      </c>
      <c r="I16" t="str">
        <f t="shared" si="0"/>
        <v>Стоп</v>
      </c>
      <c r="M16" s="4"/>
    </row>
    <row r="17" spans="1:13" x14ac:dyDescent="0.2">
      <c r="A17" s="1">
        <v>8</v>
      </c>
      <c r="B17" s="1">
        <f t="shared" si="7"/>
        <v>1.2757491043281453</v>
      </c>
      <c r="C17" s="1" t="str">
        <f t="shared" si="5"/>
        <v>Стоп</v>
      </c>
      <c r="D17" s="1">
        <f t="shared" si="6"/>
        <v>8.0539042085492341E-5</v>
      </c>
      <c r="E17">
        <f t="shared" si="1"/>
        <v>9</v>
      </c>
      <c r="F17" s="7">
        <f t="shared" si="2"/>
        <v>1.2757491043281453</v>
      </c>
      <c r="G17" s="7">
        <f t="shared" si="3"/>
        <v>1.2757178824017299</v>
      </c>
      <c r="H17" s="7">
        <f t="shared" si="4"/>
        <v>3.1221926415359036E-5</v>
      </c>
      <c r="I17" t="str">
        <f t="shared" si="0"/>
        <v>Стоп</v>
      </c>
      <c r="M17" s="4"/>
    </row>
    <row r="18" spans="1:13" x14ac:dyDescent="0.2">
      <c r="A18" s="1">
        <v>9</v>
      </c>
      <c r="B18" s="1">
        <f t="shared" si="7"/>
        <v>1.2757178824017299</v>
      </c>
      <c r="C18" s="1" t="str">
        <f t="shared" ref="C18:C28" si="8">IF(D18&gt;0.0001,"Дальше","Стоп")</f>
        <v>Стоп</v>
      </c>
      <c r="D18" s="1">
        <f t="shared" ref="D18:D28" si="9">ABS(B17-B18)</f>
        <v>3.1221926415359036E-5</v>
      </c>
      <c r="E18">
        <f t="shared" si="1"/>
        <v>10</v>
      </c>
      <c r="F18" s="7">
        <f t="shared" si="2"/>
        <v>1.2757178824017299</v>
      </c>
      <c r="G18" s="7">
        <f t="shared" si="3"/>
        <v>1.2757057766214308</v>
      </c>
      <c r="H18" s="7">
        <f t="shared" ref="H18:H81" si="10">ABS(G18-F18)</f>
        <v>1.2105780299087598E-5</v>
      </c>
      <c r="I18" t="str">
        <f t="shared" si="0"/>
        <v>Стоп</v>
      </c>
      <c r="M18" s="4"/>
    </row>
    <row r="19" spans="1:13" x14ac:dyDescent="0.2">
      <c r="A19" s="1">
        <v>10</v>
      </c>
      <c r="B19" s="1">
        <f t="shared" si="7"/>
        <v>1.2757057766214308</v>
      </c>
      <c r="C19" s="1" t="str">
        <f t="shared" si="8"/>
        <v>Стоп</v>
      </c>
      <c r="D19" s="1">
        <f t="shared" si="9"/>
        <v>1.2105780299087598E-5</v>
      </c>
      <c r="E19">
        <f t="shared" si="1"/>
        <v>11</v>
      </c>
      <c r="F19" s="7">
        <f t="shared" si="2"/>
        <v>1.2757057766214308</v>
      </c>
      <c r="G19" s="7">
        <f t="shared" si="3"/>
        <v>1.2757010824728237</v>
      </c>
      <c r="H19" s="7">
        <f t="shared" si="10"/>
        <v>4.6941486071538918E-6</v>
      </c>
      <c r="I19" t="str">
        <f t="shared" si="0"/>
        <v>Стоп</v>
      </c>
      <c r="M19" s="4"/>
    </row>
    <row r="20" spans="1:13" x14ac:dyDescent="0.2">
      <c r="A20" s="1">
        <v>11</v>
      </c>
      <c r="B20" s="1">
        <f t="shared" si="7"/>
        <v>1.2757010824728237</v>
      </c>
      <c r="C20" s="1" t="str">
        <f t="shared" si="8"/>
        <v>Стоп</v>
      </c>
      <c r="D20" s="1">
        <f t="shared" si="9"/>
        <v>4.6941486071538918E-6</v>
      </c>
      <c r="E20">
        <f t="shared" si="1"/>
        <v>12</v>
      </c>
      <c r="F20" s="7">
        <f t="shared" si="2"/>
        <v>1.2757010824728237</v>
      </c>
      <c r="G20" s="7">
        <f t="shared" si="3"/>
        <v>1.2756992622151</v>
      </c>
      <c r="H20" s="7">
        <f t="shared" si="10"/>
        <v>1.8202577236614559E-6</v>
      </c>
      <c r="I20" t="str">
        <f t="shared" si="0"/>
        <v>Стоп</v>
      </c>
      <c r="M20" s="4"/>
    </row>
    <row r="21" spans="1:13" x14ac:dyDescent="0.2">
      <c r="A21" s="1">
        <v>12</v>
      </c>
      <c r="B21" s="1">
        <f t="shared" si="7"/>
        <v>1.2756992622151</v>
      </c>
      <c r="C21" s="1" t="str">
        <f t="shared" si="8"/>
        <v>Стоп</v>
      </c>
      <c r="D21" s="1">
        <f t="shared" si="9"/>
        <v>1.8202577236614559E-6</v>
      </c>
      <c r="E21">
        <f t="shared" si="1"/>
        <v>13</v>
      </c>
      <c r="F21" s="7">
        <f t="shared" si="2"/>
        <v>1.2756992622151</v>
      </c>
      <c r="G21" s="7">
        <f t="shared" si="3"/>
        <v>1.2756985563632062</v>
      </c>
      <c r="H21" s="7">
        <f t="shared" si="10"/>
        <v>7.0585189382299518E-7</v>
      </c>
      <c r="I21" t="str">
        <f t="shared" si="0"/>
        <v>Стоп</v>
      </c>
      <c r="M21" s="4"/>
    </row>
    <row r="22" spans="1:13" x14ac:dyDescent="0.2">
      <c r="A22" s="1">
        <v>13</v>
      </c>
      <c r="B22" s="1">
        <f t="shared" si="7"/>
        <v>1.2756985563632062</v>
      </c>
      <c r="C22" s="1" t="str">
        <f t="shared" si="8"/>
        <v>Стоп</v>
      </c>
      <c r="D22" s="1">
        <f t="shared" si="9"/>
        <v>7.0585189382299518E-7</v>
      </c>
      <c r="E22">
        <f t="shared" si="1"/>
        <v>14</v>
      </c>
      <c r="F22" s="7">
        <f t="shared" si="2"/>
        <v>1.2756985563632062</v>
      </c>
      <c r="G22" s="7">
        <f t="shared" si="3"/>
        <v>1.2756982826497862</v>
      </c>
      <c r="H22" s="7">
        <f t="shared" si="10"/>
        <v>2.737134199293223E-7</v>
      </c>
      <c r="I22" t="str">
        <f t="shared" si="0"/>
        <v>Стоп</v>
      </c>
      <c r="M22" s="4"/>
    </row>
    <row r="23" spans="1:13" x14ac:dyDescent="0.2">
      <c r="A23" s="1">
        <v>14</v>
      </c>
      <c r="B23" s="1">
        <f t="shared" si="7"/>
        <v>1.2756982826497862</v>
      </c>
      <c r="C23" s="1" t="str">
        <f t="shared" si="8"/>
        <v>Стоп</v>
      </c>
      <c r="D23" s="1">
        <f t="shared" si="9"/>
        <v>2.737134199293223E-7</v>
      </c>
      <c r="E23">
        <f t="shared" si="1"/>
        <v>15</v>
      </c>
      <c r="F23" s="7">
        <f t="shared" si="2"/>
        <v>1.2756982826497862</v>
      </c>
      <c r="G23" s="7">
        <f t="shared" si="3"/>
        <v>1.2756981765097339</v>
      </c>
      <c r="H23" s="7">
        <f t="shared" si="10"/>
        <v>1.0614005230280554E-7</v>
      </c>
      <c r="I23" t="str">
        <f t="shared" si="0"/>
        <v>Стоп</v>
      </c>
      <c r="M23" s="4"/>
    </row>
    <row r="24" spans="1:13" x14ac:dyDescent="0.2">
      <c r="A24" s="1">
        <v>15</v>
      </c>
      <c r="B24" s="1">
        <f t="shared" si="7"/>
        <v>1.2756981765097339</v>
      </c>
      <c r="C24" s="1" t="str">
        <f t="shared" si="8"/>
        <v>Стоп</v>
      </c>
      <c r="D24" s="1">
        <f t="shared" si="9"/>
        <v>1.0614005230280554E-7</v>
      </c>
      <c r="E24">
        <f t="shared" si="1"/>
        <v>16</v>
      </c>
      <c r="F24" s="7">
        <f t="shared" si="2"/>
        <v>1.2756981765097339</v>
      </c>
      <c r="G24" s="7">
        <f t="shared" si="3"/>
        <v>1.2756981353509274</v>
      </c>
      <c r="H24" s="7">
        <f t="shared" si="10"/>
        <v>4.1158806585173124E-8</v>
      </c>
      <c r="I24" t="str">
        <f t="shared" si="0"/>
        <v>Стоп</v>
      </c>
      <c r="M24" s="4"/>
    </row>
    <row r="25" spans="1:13" x14ac:dyDescent="0.2">
      <c r="A25" s="1">
        <v>16</v>
      </c>
      <c r="B25" s="1">
        <f t="shared" si="7"/>
        <v>1.2756981353509274</v>
      </c>
      <c r="C25" s="1" t="str">
        <f t="shared" si="8"/>
        <v>Стоп</v>
      </c>
      <c r="D25" s="1">
        <f t="shared" si="9"/>
        <v>4.1158806585173124E-8</v>
      </c>
      <c r="E25">
        <f t="shared" si="1"/>
        <v>17</v>
      </c>
      <c r="F25" s="7">
        <f t="shared" si="2"/>
        <v>1.2756981353509274</v>
      </c>
      <c r="G25" s="7">
        <f t="shared" si="3"/>
        <v>1.2756981193904322</v>
      </c>
      <c r="H25" s="7">
        <f t="shared" si="10"/>
        <v>1.5960495147737674E-8</v>
      </c>
      <c r="I25" t="str">
        <f t="shared" si="0"/>
        <v>Стоп</v>
      </c>
      <c r="M25" s="4"/>
    </row>
    <row r="26" spans="1:13" x14ac:dyDescent="0.2">
      <c r="A26" s="1">
        <v>17</v>
      </c>
      <c r="B26" s="1">
        <f t="shared" si="7"/>
        <v>1.2756981193904322</v>
      </c>
      <c r="C26" s="1" t="str">
        <f t="shared" si="8"/>
        <v>Стоп</v>
      </c>
      <c r="D26" s="1">
        <f t="shared" si="9"/>
        <v>1.5960495147737674E-8</v>
      </c>
      <c r="E26">
        <f t="shared" si="1"/>
        <v>18</v>
      </c>
      <c r="F26" s="7">
        <f t="shared" si="2"/>
        <v>1.2756981193904322</v>
      </c>
      <c r="G26" s="7">
        <f t="shared" si="3"/>
        <v>1.275698113201297</v>
      </c>
      <c r="H26" s="7">
        <f t="shared" si="10"/>
        <v>6.1891352043375036E-9</v>
      </c>
      <c r="I26" t="str">
        <f t="shared" si="0"/>
        <v>Стоп</v>
      </c>
      <c r="M26" s="4"/>
    </row>
    <row r="27" spans="1:13" x14ac:dyDescent="0.2">
      <c r="A27" s="1">
        <v>18</v>
      </c>
      <c r="B27" s="1">
        <f t="shared" si="7"/>
        <v>1.275698113201297</v>
      </c>
      <c r="C27" s="1" t="str">
        <f t="shared" si="8"/>
        <v>Стоп</v>
      </c>
      <c r="D27" s="1">
        <f t="shared" si="9"/>
        <v>6.1891352043375036E-9</v>
      </c>
      <c r="E27">
        <f t="shared" si="1"/>
        <v>19</v>
      </c>
      <c r="F27" s="7">
        <f t="shared" si="2"/>
        <v>1.275698113201297</v>
      </c>
      <c r="G27" s="7">
        <f t="shared" si="3"/>
        <v>1.2756981108012839</v>
      </c>
      <c r="H27" s="7">
        <f t="shared" si="10"/>
        <v>2.400013077163976E-9</v>
      </c>
      <c r="I27" t="str">
        <f t="shared" si="0"/>
        <v>Стоп</v>
      </c>
      <c r="M27" s="4"/>
    </row>
    <row r="28" spans="1:13" x14ac:dyDescent="0.2">
      <c r="A28" s="1">
        <v>19</v>
      </c>
      <c r="B28" s="1">
        <f t="shared" si="7"/>
        <v>1.2756981108012839</v>
      </c>
      <c r="C28" s="1" t="str">
        <f t="shared" si="8"/>
        <v>Стоп</v>
      </c>
      <c r="D28" s="1">
        <f t="shared" si="9"/>
        <v>2.400013077163976E-9</v>
      </c>
      <c r="E28">
        <f t="shared" si="1"/>
        <v>20</v>
      </c>
      <c r="F28" s="7">
        <f t="shared" si="2"/>
        <v>1.2756981108012839</v>
      </c>
      <c r="G28" s="7">
        <f t="shared" si="3"/>
        <v>1.2756981098706106</v>
      </c>
      <c r="H28" s="7">
        <f t="shared" si="10"/>
        <v>9.3067331619067772E-10</v>
      </c>
      <c r="I28" t="str">
        <f t="shared" si="0"/>
        <v>Стоп</v>
      </c>
      <c r="M28" s="4"/>
    </row>
    <row r="29" spans="1:13" x14ac:dyDescent="0.2">
      <c r="A29" s="1">
        <v>20</v>
      </c>
      <c r="B29" s="1">
        <f t="shared" si="7"/>
        <v>1.2756981098706106</v>
      </c>
      <c r="C29" s="1" t="str">
        <f t="shared" ref="C29:C39" si="11">IF(D29&gt;0.0001,"Дальше","Стоп")</f>
        <v>Стоп</v>
      </c>
      <c r="D29" s="1">
        <f t="shared" ref="D29:D39" si="12">ABS(B28-B29)</f>
        <v>9.3067331619067772E-10</v>
      </c>
      <c r="E29">
        <f t="shared" si="1"/>
        <v>21</v>
      </c>
      <c r="F29" s="7">
        <f t="shared" si="2"/>
        <v>1.2756981098706106</v>
      </c>
      <c r="G29" s="7">
        <f t="shared" si="3"/>
        <v>1.2756981095097155</v>
      </c>
      <c r="H29" s="7">
        <f t="shared" si="10"/>
        <v>3.6089509158898636E-10</v>
      </c>
      <c r="I29" t="str">
        <f t="shared" si="0"/>
        <v>Стоп</v>
      </c>
      <c r="M29" s="4"/>
    </row>
    <row r="30" spans="1:13" x14ac:dyDescent="0.2">
      <c r="A30" s="1">
        <v>21</v>
      </c>
      <c r="B30" s="1">
        <f t="shared" si="7"/>
        <v>1.2756981095097155</v>
      </c>
      <c r="C30" s="1" t="str">
        <f t="shared" si="11"/>
        <v>Стоп</v>
      </c>
      <c r="D30" s="1">
        <f t="shared" si="12"/>
        <v>3.6089509158898636E-10</v>
      </c>
      <c r="E30">
        <f t="shared" si="1"/>
        <v>22</v>
      </c>
      <c r="F30" s="7">
        <f t="shared" si="2"/>
        <v>1.2756981095097155</v>
      </c>
      <c r="G30" s="7">
        <f>ABS((4*SIN(ABS(F30))^1/3))</f>
        <v>1.2756981093697681</v>
      </c>
      <c r="H30" s="7">
        <f t="shared" si="10"/>
        <v>1.3994738701228471E-10</v>
      </c>
      <c r="I30" t="str">
        <f t="shared" si="0"/>
        <v>Стоп</v>
      </c>
      <c r="M30" s="4"/>
    </row>
    <row r="31" spans="1:13" x14ac:dyDescent="0.2">
      <c r="A31" s="1">
        <v>22</v>
      </c>
      <c r="B31" s="1">
        <f t="shared" si="7"/>
        <v>1.2756981093697681</v>
      </c>
      <c r="C31" s="1" t="str">
        <f t="shared" si="11"/>
        <v>Стоп</v>
      </c>
      <c r="D31" s="1">
        <f t="shared" si="12"/>
        <v>1.3994738701228471E-10</v>
      </c>
      <c r="E31">
        <f t="shared" si="1"/>
        <v>23</v>
      </c>
      <c r="F31" s="7">
        <f t="shared" si="2"/>
        <v>1.2756981093697681</v>
      </c>
      <c r="G31" s="7">
        <f>ABS((4*SIN(ABS(F31))^1/3))</f>
        <v>1.2756981093154998</v>
      </c>
      <c r="H31" s="7">
        <f t="shared" si="10"/>
        <v>5.4268367577492427E-11</v>
      </c>
      <c r="I31" t="str">
        <f t="shared" si="0"/>
        <v>Стоп</v>
      </c>
      <c r="M31" s="4"/>
    </row>
    <row r="32" spans="1:13" x14ac:dyDescent="0.2">
      <c r="A32" s="1">
        <v>23</v>
      </c>
      <c r="B32" s="1">
        <f t="shared" si="7"/>
        <v>1.2756981093154998</v>
      </c>
      <c r="C32" s="1" t="str">
        <f t="shared" si="11"/>
        <v>Стоп</v>
      </c>
      <c r="D32" s="1">
        <f t="shared" si="12"/>
        <v>5.4268367577492427E-11</v>
      </c>
      <c r="E32">
        <f t="shared" si="1"/>
        <v>24</v>
      </c>
      <c r="F32" s="7">
        <f t="shared" si="2"/>
        <v>1.2756981093154998</v>
      </c>
      <c r="G32" s="7">
        <f t="shared" si="3"/>
        <v>1.2756981092944555</v>
      </c>
      <c r="H32" s="7">
        <f t="shared" si="10"/>
        <v>2.1044277431769842E-11</v>
      </c>
      <c r="I32" t="str">
        <f t="shared" si="0"/>
        <v>Стоп</v>
      </c>
      <c r="M32" s="4"/>
    </row>
    <row r="33" spans="1:13" x14ac:dyDescent="0.2">
      <c r="A33" s="1">
        <v>24</v>
      </c>
      <c r="B33" s="1">
        <f t="shared" si="7"/>
        <v>1.2756981092944555</v>
      </c>
      <c r="C33" s="1" t="str">
        <f t="shared" si="11"/>
        <v>Стоп</v>
      </c>
      <c r="D33" s="1">
        <f t="shared" si="12"/>
        <v>2.1044277431769842E-11</v>
      </c>
      <c r="E33">
        <f t="shared" si="1"/>
        <v>25</v>
      </c>
      <c r="F33" s="7">
        <f t="shared" si="2"/>
        <v>1.2756981092944555</v>
      </c>
      <c r="G33" s="7">
        <f t="shared" si="3"/>
        <v>1.2756981092862951</v>
      </c>
      <c r="H33" s="7">
        <f t="shared" si="10"/>
        <v>8.1603612755998256E-12</v>
      </c>
      <c r="I33" t="str">
        <f t="shared" si="0"/>
        <v>Стоп</v>
      </c>
      <c r="M33" s="4"/>
    </row>
    <row r="34" spans="1:13" x14ac:dyDescent="0.2">
      <c r="A34" s="1">
        <v>25</v>
      </c>
      <c r="B34" s="1">
        <f t="shared" si="7"/>
        <v>1.2756981092862951</v>
      </c>
      <c r="C34" s="1" t="str">
        <f t="shared" si="11"/>
        <v>Стоп</v>
      </c>
      <c r="D34" s="1">
        <f t="shared" si="12"/>
        <v>8.1603612755998256E-12</v>
      </c>
      <c r="E34">
        <f t="shared" si="1"/>
        <v>26</v>
      </c>
      <c r="F34" s="7">
        <f t="shared" si="2"/>
        <v>1.2756981092862951</v>
      </c>
      <c r="G34" s="7">
        <f t="shared" si="3"/>
        <v>1.2756981092831305</v>
      </c>
      <c r="H34" s="7">
        <f t="shared" si="10"/>
        <v>3.1645797093915462E-12</v>
      </c>
      <c r="I34" t="str">
        <f t="shared" si="0"/>
        <v>Стоп</v>
      </c>
      <c r="M34" s="4"/>
    </row>
    <row r="35" spans="1:13" x14ac:dyDescent="0.2">
      <c r="A35" s="1">
        <v>26</v>
      </c>
      <c r="B35" s="1">
        <f t="shared" si="7"/>
        <v>1.2756981092831305</v>
      </c>
      <c r="C35" s="1" t="str">
        <f t="shared" si="11"/>
        <v>Стоп</v>
      </c>
      <c r="D35" s="1">
        <f t="shared" si="12"/>
        <v>3.1645797093915462E-12</v>
      </c>
      <c r="E35">
        <f t="shared" si="1"/>
        <v>27</v>
      </c>
      <c r="F35" s="7">
        <f t="shared" si="2"/>
        <v>1.2756981092831305</v>
      </c>
      <c r="G35" s="7">
        <f t="shared" si="3"/>
        <v>1.2756981092819035</v>
      </c>
      <c r="H35" s="7">
        <f t="shared" si="10"/>
        <v>1.227018486815723E-12</v>
      </c>
      <c r="I35" t="str">
        <f t="shared" si="0"/>
        <v>Стоп</v>
      </c>
      <c r="M35" s="4"/>
    </row>
    <row r="36" spans="1:13" x14ac:dyDescent="0.2">
      <c r="A36" s="1">
        <v>27</v>
      </c>
      <c r="B36" s="1">
        <f t="shared" si="7"/>
        <v>1.2756981092819035</v>
      </c>
      <c r="C36" s="1" t="str">
        <f t="shared" si="11"/>
        <v>Стоп</v>
      </c>
      <c r="D36" s="1">
        <f t="shared" si="12"/>
        <v>1.227018486815723E-12</v>
      </c>
      <c r="E36">
        <f t="shared" si="1"/>
        <v>28</v>
      </c>
      <c r="F36" s="7">
        <f t="shared" si="2"/>
        <v>1.2756981092819035</v>
      </c>
      <c r="G36" s="7">
        <f t="shared" si="3"/>
        <v>1.2756981092814277</v>
      </c>
      <c r="H36" s="7">
        <f t="shared" si="10"/>
        <v>4.7584158835434209E-13</v>
      </c>
      <c r="I36" t="str">
        <f t="shared" si="0"/>
        <v>Стоп</v>
      </c>
      <c r="M36" s="4"/>
    </row>
    <row r="37" spans="1:13" x14ac:dyDescent="0.2">
      <c r="A37" s="1">
        <v>28</v>
      </c>
      <c r="B37" s="1">
        <f t="shared" si="7"/>
        <v>1.2756981092814277</v>
      </c>
      <c r="C37" s="1" t="str">
        <f t="shared" si="11"/>
        <v>Стоп</v>
      </c>
      <c r="D37" s="1">
        <f t="shared" si="12"/>
        <v>4.7584158835434209E-13</v>
      </c>
      <c r="E37">
        <f t="shared" si="1"/>
        <v>29</v>
      </c>
      <c r="F37" s="7">
        <f t="shared" si="2"/>
        <v>1.2756981092814277</v>
      </c>
      <c r="G37" s="7">
        <f t="shared" si="3"/>
        <v>1.2756981092812432</v>
      </c>
      <c r="H37" s="7">
        <f t="shared" si="10"/>
        <v>1.8451906669270102E-13</v>
      </c>
      <c r="I37" t="str">
        <f t="shared" si="0"/>
        <v>Стоп</v>
      </c>
      <c r="M37" s="4"/>
    </row>
    <row r="38" spans="1:13" x14ac:dyDescent="0.2">
      <c r="A38" s="1">
        <v>29</v>
      </c>
      <c r="B38" s="1">
        <f t="shared" si="7"/>
        <v>1.2756981092812432</v>
      </c>
      <c r="C38" s="1" t="str">
        <f t="shared" si="11"/>
        <v>Стоп</v>
      </c>
      <c r="D38" s="1">
        <f t="shared" si="12"/>
        <v>1.8451906669270102E-13</v>
      </c>
      <c r="E38">
        <f t="shared" si="1"/>
        <v>30</v>
      </c>
      <c r="F38" s="7">
        <f t="shared" si="2"/>
        <v>1.2756981092812432</v>
      </c>
      <c r="G38" s="7">
        <f t="shared" si="3"/>
        <v>1.2756981092811717</v>
      </c>
      <c r="H38" s="7">
        <f t="shared" si="10"/>
        <v>7.1498362785860081E-14</v>
      </c>
      <c r="I38" t="str">
        <f t="shared" si="0"/>
        <v>Стоп</v>
      </c>
      <c r="M38" s="4"/>
    </row>
    <row r="39" spans="1:13" x14ac:dyDescent="0.2">
      <c r="A39" s="1">
        <v>30</v>
      </c>
      <c r="B39" s="1">
        <f t="shared" si="7"/>
        <v>1.2756981092811717</v>
      </c>
      <c r="C39" s="1" t="str">
        <f t="shared" si="11"/>
        <v>Стоп</v>
      </c>
      <c r="D39" s="1">
        <f t="shared" si="12"/>
        <v>7.1498362785860081E-14</v>
      </c>
      <c r="E39">
        <f t="shared" si="1"/>
        <v>31</v>
      </c>
      <c r="F39" s="7">
        <f t="shared" si="2"/>
        <v>1.2756981092811717</v>
      </c>
      <c r="G39" s="7">
        <f t="shared" si="3"/>
        <v>1.2756981092811437</v>
      </c>
      <c r="H39" s="7">
        <f t="shared" si="10"/>
        <v>2.7977620220553945E-14</v>
      </c>
      <c r="I39" t="str">
        <f t="shared" si="0"/>
        <v>Стоп</v>
      </c>
      <c r="M39" s="4"/>
    </row>
    <row r="40" spans="1:13" x14ac:dyDescent="0.2">
      <c r="E40">
        <f t="shared" si="1"/>
        <v>32</v>
      </c>
      <c r="F40" s="7">
        <f t="shared" si="2"/>
        <v>1.2756981092811437</v>
      </c>
      <c r="G40" s="7">
        <f t="shared" si="3"/>
        <v>1.275698109281133</v>
      </c>
      <c r="H40" s="7">
        <f t="shared" si="10"/>
        <v>1.0658141036401503E-14</v>
      </c>
      <c r="I40" t="str">
        <f t="shared" si="0"/>
        <v>Стоп</v>
      </c>
      <c r="M40" s="4"/>
    </row>
    <row r="41" spans="1:13" x14ac:dyDescent="0.2">
      <c r="E41">
        <f t="shared" si="1"/>
        <v>33</v>
      </c>
      <c r="F41" s="7">
        <f t="shared" si="2"/>
        <v>1.275698109281133</v>
      </c>
      <c r="G41" s="7">
        <f t="shared" si="3"/>
        <v>1.2756981092811288</v>
      </c>
      <c r="H41" s="7">
        <f t="shared" si="10"/>
        <v>4.2188474935755949E-15</v>
      </c>
      <c r="I41" t="str">
        <f t="shared" ref="I41:I72" si="13">IF(ABS(H41)&lt;G$1,"Стоп","Дальше")</f>
        <v>Стоп</v>
      </c>
      <c r="M41" s="4"/>
    </row>
    <row r="42" spans="1:13" x14ac:dyDescent="0.2">
      <c r="E42">
        <f t="shared" si="1"/>
        <v>34</v>
      </c>
      <c r="F42" s="7">
        <f t="shared" si="2"/>
        <v>1.2756981092811288</v>
      </c>
      <c r="G42" s="7">
        <f t="shared" si="3"/>
        <v>1.2756981092811273</v>
      </c>
      <c r="H42" s="7">
        <f t="shared" si="10"/>
        <v>1.5543122344752192E-15</v>
      </c>
      <c r="I42" t="str">
        <f t="shared" si="13"/>
        <v>Стоп</v>
      </c>
      <c r="M42" s="4"/>
    </row>
    <row r="43" spans="1:13" x14ac:dyDescent="0.2">
      <c r="E43">
        <f t="shared" si="1"/>
        <v>35</v>
      </c>
      <c r="F43" s="7">
        <f t="shared" si="2"/>
        <v>1.2756981092811273</v>
      </c>
      <c r="G43" s="7">
        <f t="shared" si="3"/>
        <v>1.2756981092811266</v>
      </c>
      <c r="H43" s="7">
        <f t="shared" si="10"/>
        <v>6.6613381477509392E-16</v>
      </c>
      <c r="I43" t="str">
        <f t="shared" si="13"/>
        <v>Стоп</v>
      </c>
      <c r="M43" s="4"/>
    </row>
    <row r="44" spans="1:13" x14ac:dyDescent="0.2">
      <c r="E44">
        <f t="shared" si="1"/>
        <v>36</v>
      </c>
      <c r="F44" s="7">
        <f t="shared" si="2"/>
        <v>1.2756981092811266</v>
      </c>
      <c r="G44" s="7">
        <f t="shared" si="3"/>
        <v>1.2756981092811264</v>
      </c>
      <c r="H44" s="7">
        <f t="shared" si="10"/>
        <v>2.2204460492503131E-16</v>
      </c>
      <c r="I44" t="str">
        <f t="shared" si="13"/>
        <v>Стоп</v>
      </c>
      <c r="M44" s="4"/>
    </row>
    <row r="45" spans="1:13" x14ac:dyDescent="0.2">
      <c r="E45">
        <f t="shared" si="1"/>
        <v>37</v>
      </c>
      <c r="F45" s="7">
        <f t="shared" si="2"/>
        <v>1.2756981092811264</v>
      </c>
      <c r="G45" s="7">
        <f t="shared" si="3"/>
        <v>1.2756981092811264</v>
      </c>
      <c r="H45" s="7">
        <f t="shared" si="10"/>
        <v>0</v>
      </c>
      <c r="I45" t="str">
        <f t="shared" si="13"/>
        <v>Стоп</v>
      </c>
      <c r="M45" s="4"/>
    </row>
    <row r="46" spans="1:13" x14ac:dyDescent="0.2">
      <c r="E46">
        <f t="shared" si="1"/>
        <v>38</v>
      </c>
      <c r="F46" s="7">
        <f t="shared" si="2"/>
        <v>1.2756981092811264</v>
      </c>
      <c r="G46" s="7">
        <f t="shared" si="3"/>
        <v>1.2756981092811264</v>
      </c>
      <c r="H46" s="7">
        <f t="shared" si="10"/>
        <v>0</v>
      </c>
      <c r="I46" t="str">
        <f t="shared" si="13"/>
        <v>Стоп</v>
      </c>
      <c r="M46" s="4"/>
    </row>
    <row r="47" spans="1:13" x14ac:dyDescent="0.2">
      <c r="E47">
        <f t="shared" si="1"/>
        <v>39</v>
      </c>
      <c r="F47" s="7">
        <f t="shared" si="2"/>
        <v>1.2756981092811264</v>
      </c>
      <c r="G47" s="7">
        <f t="shared" si="3"/>
        <v>1.2756981092811264</v>
      </c>
      <c r="H47" s="7">
        <f t="shared" si="10"/>
        <v>0</v>
      </c>
      <c r="I47" t="str">
        <f t="shared" si="13"/>
        <v>Стоп</v>
      </c>
      <c r="M47" s="4"/>
    </row>
    <row r="48" spans="1:13" x14ac:dyDescent="0.2">
      <c r="M48" s="4"/>
    </row>
    <row r="49" spans="6:13" x14ac:dyDescent="0.2">
      <c r="F49" s="7"/>
      <c r="G49" s="7"/>
      <c r="H49" s="7"/>
      <c r="M49" s="4"/>
    </row>
    <row r="50" spans="6:13" x14ac:dyDescent="0.2">
      <c r="F50" s="7"/>
      <c r="G50" s="7"/>
      <c r="H50" s="7"/>
      <c r="M50" s="4"/>
    </row>
    <row r="51" spans="6:13" x14ac:dyDescent="0.2">
      <c r="F51" s="7"/>
      <c r="G51" s="7"/>
      <c r="H51" s="7"/>
      <c r="M51" s="4"/>
    </row>
    <row r="52" spans="6:13" x14ac:dyDescent="0.2">
      <c r="F52" s="7"/>
      <c r="G52" s="7"/>
      <c r="H52" s="7"/>
    </row>
    <row r="53" spans="6:13" x14ac:dyDescent="0.2">
      <c r="F53" s="7"/>
      <c r="G53" s="7"/>
      <c r="H53" s="7"/>
    </row>
    <row r="54" spans="6:13" x14ac:dyDescent="0.2">
      <c r="F54" s="7"/>
      <c r="G54" s="7"/>
      <c r="H54" s="7"/>
    </row>
    <row r="55" spans="6:13" x14ac:dyDescent="0.2">
      <c r="F55" s="7"/>
      <c r="G55" s="7"/>
      <c r="H55" s="7"/>
    </row>
    <row r="56" spans="6:13" x14ac:dyDescent="0.2">
      <c r="F56" s="7"/>
      <c r="G56" s="7"/>
      <c r="H56" s="7"/>
    </row>
    <row r="57" spans="6:13" x14ac:dyDescent="0.2">
      <c r="F57" s="7"/>
      <c r="G57" s="7"/>
      <c r="H57" s="7"/>
    </row>
    <row r="58" spans="6:13" x14ac:dyDescent="0.2">
      <c r="F58" s="7"/>
      <c r="G58" s="7"/>
      <c r="H58" s="7"/>
    </row>
    <row r="59" spans="6:13" x14ac:dyDescent="0.2">
      <c r="F59" s="7"/>
      <c r="G59" s="7"/>
      <c r="H59" s="7"/>
    </row>
    <row r="60" spans="6:13" x14ac:dyDescent="0.2">
      <c r="F60" s="7"/>
      <c r="G60" s="7"/>
      <c r="H60" s="7"/>
    </row>
    <row r="61" spans="6:13" x14ac:dyDescent="0.2">
      <c r="F61" s="7"/>
      <c r="G61" s="7"/>
      <c r="H61" s="7"/>
    </row>
    <row r="62" spans="6:13" x14ac:dyDescent="0.2">
      <c r="F62" s="7"/>
      <c r="G62" s="7"/>
      <c r="H62" s="7"/>
    </row>
    <row r="63" spans="6:13" x14ac:dyDescent="0.2">
      <c r="F63" s="7"/>
      <c r="G63" s="7"/>
      <c r="H63" s="7"/>
    </row>
    <row r="64" spans="6:13" x14ac:dyDescent="0.2">
      <c r="F64" s="7"/>
      <c r="G64" s="7"/>
      <c r="H64" s="7"/>
    </row>
    <row r="65" spans="6:8" x14ac:dyDescent="0.2">
      <c r="F65" s="7"/>
      <c r="G65" s="7"/>
      <c r="H65" s="7"/>
    </row>
    <row r="66" spans="6:8" x14ac:dyDescent="0.2">
      <c r="F66" s="7"/>
      <c r="G66" s="7"/>
      <c r="H66" s="7"/>
    </row>
    <row r="67" spans="6:8" x14ac:dyDescent="0.2">
      <c r="F67" s="7"/>
      <c r="G67" s="7"/>
      <c r="H67" s="7"/>
    </row>
    <row r="68" spans="6:8" x14ac:dyDescent="0.2">
      <c r="F68" s="7"/>
      <c r="G68" s="7"/>
      <c r="H68" s="7"/>
    </row>
    <row r="69" spans="6:8" x14ac:dyDescent="0.2">
      <c r="F69" s="7"/>
      <c r="G69" s="7"/>
      <c r="H69" s="7"/>
    </row>
    <row r="70" spans="6:8" x14ac:dyDescent="0.2">
      <c r="F70" s="7"/>
      <c r="G70" s="7"/>
      <c r="H70" s="7"/>
    </row>
    <row r="71" spans="6:8" x14ac:dyDescent="0.2">
      <c r="F71" s="7"/>
      <c r="G71" s="7"/>
      <c r="H71" s="7"/>
    </row>
    <row r="72" spans="6:8" x14ac:dyDescent="0.2">
      <c r="F72" s="7"/>
      <c r="G72" s="7"/>
      <c r="H72" s="7"/>
    </row>
    <row r="73" spans="6:8" x14ac:dyDescent="0.2">
      <c r="F73" s="7"/>
      <c r="G73" s="7"/>
      <c r="H73" s="7"/>
    </row>
    <row r="74" spans="6:8" x14ac:dyDescent="0.2">
      <c r="F74" s="7"/>
      <c r="G74" s="7"/>
      <c r="H74" s="7"/>
    </row>
    <row r="75" spans="6:8" x14ac:dyDescent="0.2">
      <c r="F75" s="7"/>
      <c r="G75" s="7"/>
      <c r="H75" s="7"/>
    </row>
    <row r="76" spans="6:8" x14ac:dyDescent="0.2">
      <c r="F76" s="7"/>
      <c r="G76" s="7"/>
      <c r="H76" s="7"/>
    </row>
    <row r="77" spans="6:8" x14ac:dyDescent="0.2">
      <c r="F77" s="7"/>
      <c r="G77" s="7"/>
      <c r="H77" s="7"/>
    </row>
    <row r="78" spans="6:8" x14ac:dyDescent="0.2">
      <c r="F78" s="7"/>
      <c r="G78" s="7"/>
      <c r="H78" s="7"/>
    </row>
    <row r="79" spans="6:8" x14ac:dyDescent="0.2">
      <c r="F79" s="7"/>
      <c r="G79" s="7"/>
      <c r="H79" s="7"/>
    </row>
    <row r="80" spans="6:8" x14ac:dyDescent="0.2">
      <c r="F80" s="7"/>
      <c r="G80" s="7"/>
      <c r="H80" s="7"/>
    </row>
    <row r="81" spans="6:8" x14ac:dyDescent="0.2">
      <c r="F81" s="7"/>
      <c r="G81" s="7"/>
      <c r="H81" s="7"/>
    </row>
    <row r="82" spans="6:8" x14ac:dyDescent="0.2">
      <c r="F82" s="7"/>
      <c r="G82" s="7"/>
      <c r="H82" s="7"/>
    </row>
    <row r="83" spans="6:8" x14ac:dyDescent="0.2">
      <c r="F83" s="7"/>
      <c r="G83" s="7"/>
      <c r="H83" s="7"/>
    </row>
    <row r="84" spans="6:8" x14ac:dyDescent="0.2">
      <c r="F84" s="7"/>
      <c r="G84" s="7"/>
      <c r="H84" s="7"/>
    </row>
    <row r="85" spans="6:8" x14ac:dyDescent="0.2">
      <c r="F85" s="7"/>
      <c r="G85" s="7"/>
      <c r="H85" s="7"/>
    </row>
    <row r="86" spans="6:8" x14ac:dyDescent="0.2">
      <c r="F86" s="7"/>
      <c r="G86" s="7"/>
      <c r="H86" s="7"/>
    </row>
    <row r="87" spans="6:8" x14ac:dyDescent="0.2">
      <c r="F87" s="7"/>
      <c r="G87" s="7"/>
      <c r="H87" s="7"/>
    </row>
    <row r="88" spans="6:8" x14ac:dyDescent="0.2">
      <c r="F88" s="7"/>
      <c r="G88" s="7"/>
      <c r="H88" s="7"/>
    </row>
    <row r="89" spans="6:8" x14ac:dyDescent="0.2">
      <c r="F89" s="7"/>
      <c r="G89" s="7"/>
      <c r="H89" s="7"/>
    </row>
    <row r="90" spans="6:8" x14ac:dyDescent="0.2">
      <c r="F90" s="7"/>
      <c r="G90" s="7"/>
      <c r="H90" s="7"/>
    </row>
    <row r="91" spans="6:8" x14ac:dyDescent="0.2">
      <c r="F91" s="7"/>
      <c r="G91" s="7"/>
      <c r="H91" s="7"/>
    </row>
    <row r="92" spans="6:8" x14ac:dyDescent="0.2">
      <c r="F92" s="7"/>
      <c r="G92" s="7"/>
      <c r="H92" s="7"/>
    </row>
    <row r="93" spans="6:8" x14ac:dyDescent="0.2">
      <c r="F93" s="7"/>
      <c r="G93" s="7"/>
      <c r="H93" s="7"/>
    </row>
    <row r="94" spans="6:8" x14ac:dyDescent="0.2">
      <c r="F94" s="7"/>
      <c r="G94" s="7"/>
      <c r="H94" s="7"/>
    </row>
    <row r="95" spans="6:8" x14ac:dyDescent="0.2">
      <c r="F95" s="7"/>
      <c r="G95" s="7"/>
      <c r="H95" s="7"/>
    </row>
    <row r="96" spans="6:8" x14ac:dyDescent="0.2">
      <c r="F96" s="7"/>
      <c r="G96" s="7"/>
      <c r="H96" s="7"/>
    </row>
    <row r="97" spans="6:8" x14ac:dyDescent="0.2">
      <c r="F97" s="7"/>
      <c r="G97" s="7"/>
      <c r="H97" s="7"/>
    </row>
    <row r="98" spans="6:8" x14ac:dyDescent="0.2">
      <c r="F98" s="7"/>
      <c r="G98" s="7"/>
      <c r="H98" s="7"/>
    </row>
    <row r="99" spans="6:8" x14ac:dyDescent="0.2">
      <c r="F99" s="7"/>
      <c r="G99" s="7"/>
      <c r="H99" s="7"/>
    </row>
  </sheetData>
  <dataValidations count="1">
    <dataValidation type="decimal" operator="greaterThan" allowBlank="1" showInputMessage="1" showErrorMessage="1" sqref="G2" xr:uid="{00000000-0002-0000-0000-000000000000}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2020-03-19T15:34:19Z</dcterms:modified>
</cp:coreProperties>
</file>