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lihodey\Desktop\"/>
    </mc:Choice>
  </mc:AlternateContent>
  <xr:revisionPtr revIDLastSave="0" documentId="8_{FC4BE502-8085-422E-AB44-B3ECBA595DA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2" l="1"/>
  <c r="B6" i="2" l="1"/>
  <c r="H8" i="2"/>
  <c r="B8" i="2"/>
  <c r="B12" i="2"/>
  <c r="I4" i="1"/>
</calcChain>
</file>

<file path=xl/sharedStrings.xml><?xml version="1.0" encoding="utf-8"?>
<sst xmlns="http://schemas.openxmlformats.org/spreadsheetml/2006/main" count="10" uniqueCount="9">
  <si>
    <t>№ стыка</t>
  </si>
  <si>
    <t>Дата сварки</t>
  </si>
  <si>
    <t xml:space="preserve">№ детали если есть </t>
  </si>
  <si>
    <t>№ трубы</t>
  </si>
  <si>
    <t>длина</t>
  </si>
  <si>
    <t>ПК</t>
  </si>
  <si>
    <t>Стык</t>
  </si>
  <si>
    <t>1/1</t>
  </si>
  <si>
    <t>А1967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</si>
</sst>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П\К###0\+00.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2" xfId="0" applyNumberFormat="1" applyFill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4" fontId="0" fillId="2" borderId="4" xfId="0" applyNumberFormat="1" applyFill="1" applyBorder="1"/>
    <xf numFmtId="0" fontId="0" fillId="2" borderId="4" xfId="0" applyFill="1" applyBorder="1" applyAlignment="1">
      <alignment horizontal="right"/>
    </xf>
    <xf numFmtId="14" fontId="0" fillId="2" borderId="5" xfId="0" applyNumberFormat="1" applyFill="1" applyBorder="1"/>
    <xf numFmtId="0" fontId="0" fillId="2" borderId="5" xfId="0" applyFill="1" applyBorder="1" applyAlignment="1">
      <alignment horizontal="right"/>
    </xf>
    <xf numFmtId="0" fontId="0" fillId="2" borderId="5" xfId="0" applyFill="1" applyBorder="1"/>
    <xf numFmtId="0" fontId="0" fillId="2" borderId="3" xfId="0" applyFill="1" applyBorder="1"/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4" fontId="0" fillId="3" borderId="2" xfId="0" applyNumberFormat="1" applyFill="1" applyBorder="1"/>
    <xf numFmtId="14" fontId="0" fillId="3" borderId="3" xfId="0" applyNumberFormat="1" applyFill="1" applyBorder="1"/>
    <xf numFmtId="14" fontId="0" fillId="3" borderId="5" xfId="0" applyNumberFormat="1" applyFill="1" applyBorder="1"/>
    <xf numFmtId="0" fontId="1" fillId="0" borderId="0" xfId="0" applyFont="1" applyAlignment="1">
      <alignment vertical="center"/>
    </xf>
    <xf numFmtId="0" fontId="0" fillId="0" borderId="0" xfId="0" applyNumberFormat="1"/>
    <xf numFmtId="49" fontId="0" fillId="3" borderId="2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0" fillId="5" borderId="2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3" xfId="0" applyFill="1" applyBorder="1" applyAlignment="1">
      <alignment horizontal="right" vertical="center"/>
    </xf>
    <xf numFmtId="0" fontId="0" fillId="6" borderId="5" xfId="0" applyFill="1" applyBorder="1" applyAlignment="1">
      <alignment horizontal="right"/>
    </xf>
    <xf numFmtId="0" fontId="0" fillId="6" borderId="2" xfId="0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30"/>
  <sheetViews>
    <sheetView workbookViewId="0">
      <selection activeCell="E13" sqref="E13"/>
    </sheetView>
  </sheetViews>
  <sheetFormatPr defaultRowHeight="15" x14ac:dyDescent="0.25"/>
  <cols>
    <col min="4" max="4" width="12" customWidth="1"/>
    <col min="5" max="5" width="11.7109375" customWidth="1"/>
  </cols>
  <sheetData>
    <row r="2" spans="3:9" ht="15.75" thickBot="1" x14ac:dyDescent="0.3"/>
    <row r="3" spans="3:9" ht="30.75" thickBot="1" x14ac:dyDescent="0.3">
      <c r="C3" s="1" t="s">
        <v>0</v>
      </c>
      <c r="D3" s="2" t="s">
        <v>1</v>
      </c>
      <c r="E3" s="3" t="s">
        <v>2</v>
      </c>
    </row>
    <row r="4" spans="3:9" x14ac:dyDescent="0.25">
      <c r="C4" s="23" t="s">
        <v>7</v>
      </c>
      <c r="D4" s="18">
        <v>43850</v>
      </c>
      <c r="E4" s="35">
        <v>516933</v>
      </c>
      <c r="I4" t="e">
        <f>C4:C28+C5:C29</f>
        <v>#VALUE!</v>
      </c>
    </row>
    <row r="5" spans="3:9" ht="15.75" thickBot="1" x14ac:dyDescent="0.3">
      <c r="C5" s="24"/>
      <c r="D5" s="19"/>
      <c r="E5" s="33" t="s">
        <v>8</v>
      </c>
    </row>
    <row r="6" spans="3:9" x14ac:dyDescent="0.25">
      <c r="C6" s="25">
        <v>32</v>
      </c>
      <c r="D6" s="7">
        <v>43850</v>
      </c>
      <c r="E6" s="8">
        <v>516935</v>
      </c>
    </row>
    <row r="7" spans="3:9" ht="15.75" thickBot="1" x14ac:dyDescent="0.3">
      <c r="C7" s="26"/>
      <c r="D7" s="9"/>
      <c r="E7" s="10">
        <v>516937</v>
      </c>
    </row>
    <row r="8" spans="3:9" x14ac:dyDescent="0.25">
      <c r="C8" s="27">
        <v>38</v>
      </c>
      <c r="D8" s="4">
        <v>43850</v>
      </c>
      <c r="E8" s="5">
        <v>517072</v>
      </c>
    </row>
    <row r="9" spans="3:9" ht="15.75" thickBot="1" x14ac:dyDescent="0.3">
      <c r="C9" s="26"/>
      <c r="D9" s="9"/>
      <c r="E9" s="10">
        <v>516935</v>
      </c>
    </row>
    <row r="10" spans="3:9" x14ac:dyDescent="0.25">
      <c r="C10" s="27">
        <v>39</v>
      </c>
      <c r="D10" s="4">
        <v>43850</v>
      </c>
      <c r="E10" s="5">
        <v>516937</v>
      </c>
    </row>
    <row r="11" spans="3:9" ht="15.75" thickBot="1" x14ac:dyDescent="0.3">
      <c r="C11" s="26"/>
      <c r="D11" s="9"/>
      <c r="E11" s="10">
        <v>516884</v>
      </c>
    </row>
    <row r="12" spans="3:9" x14ac:dyDescent="0.25">
      <c r="C12" s="23">
        <v>40</v>
      </c>
      <c r="D12" s="18">
        <v>43850</v>
      </c>
      <c r="E12" s="31">
        <v>516890</v>
      </c>
    </row>
    <row r="13" spans="3:9" ht="15.75" thickBot="1" x14ac:dyDescent="0.3">
      <c r="C13" s="28"/>
      <c r="D13" s="20"/>
      <c r="E13" s="34">
        <v>516933</v>
      </c>
    </row>
    <row r="14" spans="3:9" x14ac:dyDescent="0.25">
      <c r="C14" s="27">
        <v>42</v>
      </c>
      <c r="D14" s="4">
        <v>43850</v>
      </c>
      <c r="E14" s="5">
        <v>516920</v>
      </c>
    </row>
    <row r="15" spans="3:9" ht="15.75" thickBot="1" x14ac:dyDescent="0.3">
      <c r="C15" s="26"/>
      <c r="D15" s="11"/>
      <c r="E15" s="32">
        <v>517059</v>
      </c>
    </row>
    <row r="16" spans="3:9" x14ac:dyDescent="0.25">
      <c r="C16" s="27">
        <v>50</v>
      </c>
      <c r="D16" s="4">
        <v>43850</v>
      </c>
      <c r="E16" s="5">
        <v>517010</v>
      </c>
    </row>
    <row r="17" spans="3:5" ht="15.75" thickBot="1" x14ac:dyDescent="0.3">
      <c r="C17" s="26"/>
      <c r="D17" s="9"/>
      <c r="E17" s="10">
        <v>516979</v>
      </c>
    </row>
    <row r="18" spans="3:5" x14ac:dyDescent="0.25">
      <c r="C18" s="27">
        <v>54</v>
      </c>
      <c r="D18" s="4">
        <v>43850</v>
      </c>
      <c r="E18" s="5">
        <v>516980</v>
      </c>
    </row>
    <row r="19" spans="3:5" ht="15.75" thickBot="1" x14ac:dyDescent="0.3">
      <c r="C19" s="26"/>
      <c r="D19" s="11"/>
      <c r="E19" s="10">
        <v>517089</v>
      </c>
    </row>
    <row r="20" spans="3:5" x14ac:dyDescent="0.25">
      <c r="C20" s="27">
        <v>55</v>
      </c>
      <c r="D20" s="4">
        <v>43850</v>
      </c>
      <c r="E20" s="5">
        <v>516915</v>
      </c>
    </row>
    <row r="21" spans="3:5" ht="15.75" thickBot="1" x14ac:dyDescent="0.3">
      <c r="C21" s="29"/>
      <c r="D21" s="12"/>
      <c r="E21" s="6">
        <v>516987</v>
      </c>
    </row>
    <row r="22" spans="3:5" x14ac:dyDescent="0.25">
      <c r="C22" s="25">
        <v>61</v>
      </c>
      <c r="D22" s="7">
        <v>43850</v>
      </c>
      <c r="E22" s="8">
        <v>516987</v>
      </c>
    </row>
    <row r="23" spans="3:5" ht="15.75" thickBot="1" x14ac:dyDescent="0.3">
      <c r="C23" s="26"/>
      <c r="D23" s="11"/>
      <c r="E23" s="10">
        <v>516980</v>
      </c>
    </row>
    <row r="24" spans="3:5" x14ac:dyDescent="0.25">
      <c r="C24" s="27">
        <v>63</v>
      </c>
      <c r="D24" s="4">
        <v>43850</v>
      </c>
      <c r="E24" s="5">
        <v>517089</v>
      </c>
    </row>
    <row r="25" spans="3:5" ht="15.75" thickBot="1" x14ac:dyDescent="0.3">
      <c r="C25" s="26"/>
      <c r="D25" s="11"/>
      <c r="E25" s="10">
        <v>516889</v>
      </c>
    </row>
    <row r="26" spans="3:5" x14ac:dyDescent="0.25">
      <c r="C26" s="27">
        <v>72</v>
      </c>
      <c r="D26" s="4">
        <v>43851</v>
      </c>
      <c r="E26" s="5">
        <v>517092</v>
      </c>
    </row>
    <row r="27" spans="3:5" ht="15.75" thickBot="1" x14ac:dyDescent="0.3">
      <c r="C27" s="26"/>
      <c r="D27" s="11"/>
      <c r="E27" s="10">
        <v>517097</v>
      </c>
    </row>
    <row r="28" spans="3:5" x14ac:dyDescent="0.25">
      <c r="C28" s="27">
        <v>68</v>
      </c>
      <c r="D28" s="4">
        <v>43851</v>
      </c>
      <c r="E28" s="5">
        <v>516973</v>
      </c>
    </row>
    <row r="29" spans="3:5" x14ac:dyDescent="0.25">
      <c r="C29" s="26"/>
      <c r="D29" s="11"/>
      <c r="E29" s="10">
        <v>517061</v>
      </c>
    </row>
    <row r="30" spans="3:5" x14ac:dyDescent="0.25">
      <c r="C30" s="22"/>
    </row>
  </sheetData>
  <phoneticPr fontId="4" type="noConversion"/>
  <conditionalFormatting sqref="C3:C29">
    <cfRule type="duplicateValues" dxfId="4" priority="6"/>
    <cfRule type="duplicateValues" dxfId="3" priority="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26"/>
  <sheetViews>
    <sheetView tabSelected="1" workbookViewId="0">
      <selection activeCell="B8" sqref="B8:B9"/>
    </sheetView>
  </sheetViews>
  <sheetFormatPr defaultRowHeight="15" x14ac:dyDescent="0.25"/>
  <cols>
    <col min="2" max="2" width="58.42578125" customWidth="1"/>
    <col min="5" max="5" width="15.42578125" customWidth="1"/>
    <col min="16" max="16" width="12.28515625" bestFit="1" customWidth="1"/>
    <col min="18" max="18" width="12.28515625" bestFit="1" customWidth="1"/>
  </cols>
  <sheetData>
    <row r="3" spans="1:13" s="13" customFormat="1" ht="73.5" customHeight="1" x14ac:dyDescent="0.25">
      <c r="B3" s="14" t="s">
        <v>3</v>
      </c>
      <c r="C3" s="14" t="s">
        <v>4</v>
      </c>
      <c r="D3" s="15"/>
      <c r="E3" s="16" t="s">
        <v>5</v>
      </c>
      <c r="F3" s="17" t="s">
        <v>6</v>
      </c>
    </row>
    <row r="4" spans="1:13" s="13" customFormat="1" ht="18.75" x14ac:dyDescent="0.25">
      <c r="A4" s="39"/>
      <c r="B4" s="39"/>
      <c r="C4" s="41"/>
      <c r="D4" s="39"/>
      <c r="E4"/>
      <c r="F4"/>
      <c r="H4" s="21"/>
    </row>
    <row r="5" spans="1:13" s="13" customFormat="1" ht="18.75" x14ac:dyDescent="0.25">
      <c r="A5" s="40"/>
      <c r="B5" s="40"/>
      <c r="C5" s="42"/>
      <c r="D5" s="40"/>
      <c r="E5" s="43"/>
      <c r="F5" s="37"/>
      <c r="H5" s="21"/>
    </row>
    <row r="6" spans="1:13" s="13" customFormat="1" ht="18.75" x14ac:dyDescent="0.25">
      <c r="A6" s="39"/>
      <c r="B6" s="39">
        <f>CHOOSE((F7&gt;0)+2*(F5&gt;0),VLOOKUP(B8,IF({1,0},Лист1!E$5:E$30,Лист1!E$4:E$29),2,),VLOOKUP(F5,IF({1,0},Лист1!C$4:C$29,Лист1!E$4:E$29),2,),VLOOKUP(F5,IF({1,0},Лист1!C$4:C$29,Лист1!E$5:E$30),2,))</f>
        <v>516933</v>
      </c>
      <c r="C6" s="41"/>
      <c r="D6" s="39"/>
      <c r="E6" s="44"/>
      <c r="F6" s="38"/>
    </row>
    <row r="7" spans="1:13" s="13" customFormat="1" ht="18.75" x14ac:dyDescent="0.25">
      <c r="A7" s="40"/>
      <c r="B7" s="40"/>
      <c r="C7" s="42"/>
      <c r="D7" s="40"/>
      <c r="E7" s="43"/>
      <c r="F7" s="37" t="s">
        <v>7</v>
      </c>
      <c r="H7" s="30"/>
      <c r="I7" s="30"/>
      <c r="J7" s="30"/>
      <c r="K7" s="30"/>
      <c r="L7" s="30"/>
      <c r="M7" s="30"/>
    </row>
    <row r="8" spans="1:13" s="13" customFormat="1" ht="18.75" x14ac:dyDescent="0.25">
      <c r="A8" s="39"/>
      <c r="B8" s="47" t="str">
        <f>CHOOSE((F9&gt;0)+2*(F7&gt;0),VLOOKUP(B10,IF({1,0},Лист1!E$5:E$30,Лист1!E$4:E$29),2,),VLOOKUP(F7,IF({1,0},Лист1!C$4:C$29,Лист1!E$4:E$29),2,),VLOOKUP(F7,IF({1,0},Лист1!C$4:C$29,Лист1!E$5:E$30),2,))</f>
        <v>А1967</v>
      </c>
      <c r="C8" s="41"/>
      <c r="D8" s="45"/>
      <c r="E8" s="44"/>
      <c r="F8" s="38"/>
      <c r="H8" s="36" t="str">
        <f>CHOOSE((F9&gt;0)+2*(F7&gt;0),VLOOKUP(B10,IF({1,0},Лист1!E$5:E$30,Лист1!E$4:E$29),2,),VLOOKUP(F7,IF({1,0},Лист1!C$4:C$29,Лист1!E$4:E$29),2,),VLOOKUP(F7,IF({1,0},Лист1!C$4:C$29,Лист1!E$5:E$30),2,))</f>
        <v>А1967</v>
      </c>
      <c r="I8" s="36"/>
      <c r="J8" s="30"/>
      <c r="K8" s="30"/>
      <c r="L8" s="30"/>
      <c r="M8" s="30"/>
    </row>
    <row r="9" spans="1:13" s="13" customFormat="1" ht="18.75" customHeight="1" x14ac:dyDescent="0.25">
      <c r="A9" s="40"/>
      <c r="B9" s="48"/>
      <c r="C9" s="42"/>
      <c r="D9" s="46"/>
      <c r="E9" s="43"/>
      <c r="F9" s="37">
        <v>40</v>
      </c>
      <c r="H9" s="36"/>
      <c r="I9" s="36"/>
      <c r="J9" s="30"/>
      <c r="K9" s="30"/>
      <c r="L9" s="30"/>
      <c r="M9" s="30"/>
    </row>
    <row r="10" spans="1:13" s="13" customFormat="1" ht="18.75" x14ac:dyDescent="0.25">
      <c r="A10" s="39"/>
      <c r="B10" s="47">
        <f>CHOOSE((F11&gt;0)+2*(F9&gt;0),VLOOKUP(B12,IF({1,0},Лист1!E$5:E$30,Лист1!E$4:E$29),2,),VLOOKUP(F9,IF({1,0},Лист1!C$4:C$29,Лист1!E$4:E$29),2,),VLOOKUP(F9,IF({1,0},Лист1!C$4:C$29,Лист1!E$5:E$30),2,))</f>
        <v>516933</v>
      </c>
      <c r="C10" s="41"/>
      <c r="D10" s="45"/>
      <c r="E10" s="44"/>
      <c r="F10" s="38"/>
      <c r="H10" s="30"/>
      <c r="I10" s="30"/>
      <c r="J10" s="30"/>
      <c r="K10" s="30"/>
      <c r="L10" s="30"/>
      <c r="M10" s="30"/>
    </row>
    <row r="11" spans="1:13" s="13" customFormat="1" ht="18.75" x14ac:dyDescent="0.25">
      <c r="A11" s="40"/>
      <c r="B11" s="48"/>
      <c r="C11" s="42"/>
      <c r="D11" s="46"/>
      <c r="E11" s="43"/>
      <c r="F11" s="37">
        <v>42</v>
      </c>
      <c r="H11" s="30"/>
      <c r="I11" s="30"/>
      <c r="J11" s="30"/>
      <c r="K11" s="30"/>
      <c r="L11" s="30"/>
      <c r="M11" s="30"/>
    </row>
    <row r="12" spans="1:13" s="13" customFormat="1" ht="18.75" x14ac:dyDescent="0.25">
      <c r="A12" s="39"/>
      <c r="B12" s="39">
        <f>CHOOSE((F13&gt;0)+2*(F11&gt;0),VLOOKUP(B14,IF({1,0},Лист1!E$5:E$30,Лист1!E$4:E$29),2,),VLOOKUP(F11,IF({1,0},Лист1!C$4:C$29,Лист1!E$4:E$29),2,),VLOOKUP(F11,IF({1,0},Лист1!C$4:C$29,Лист1!E$5:E$30),2,))</f>
        <v>516920</v>
      </c>
      <c r="C12" s="41"/>
      <c r="D12" s="39"/>
      <c r="E12" s="44"/>
      <c r="F12" s="38"/>
      <c r="H12" s="30"/>
      <c r="I12" s="30"/>
      <c r="J12" s="30"/>
      <c r="K12" s="30"/>
      <c r="L12" s="30"/>
      <c r="M12" s="30"/>
    </row>
    <row r="13" spans="1:13" s="13" customFormat="1" ht="18.75" x14ac:dyDescent="0.25">
      <c r="A13" s="40"/>
      <c r="B13" s="40"/>
      <c r="C13" s="42"/>
      <c r="D13" s="40"/>
      <c r="E13" s="43"/>
      <c r="F13" s="37"/>
      <c r="H13" s="30"/>
      <c r="I13" s="30"/>
      <c r="J13" s="30"/>
      <c r="K13" s="30"/>
      <c r="L13" s="30"/>
      <c r="M13" s="30"/>
    </row>
    <row r="14" spans="1:13" s="13" customFormat="1" ht="18.75" x14ac:dyDescent="0.25">
      <c r="A14" s="39"/>
      <c r="B14" s="39"/>
      <c r="C14" s="41"/>
      <c r="D14" s="39"/>
      <c r="E14" s="44"/>
      <c r="F14" s="38"/>
      <c r="H14" s="30"/>
      <c r="I14" s="30"/>
      <c r="J14" s="30"/>
      <c r="K14" s="30"/>
      <c r="L14" s="30"/>
      <c r="M14" s="30"/>
    </row>
    <row r="15" spans="1:13" s="13" customFormat="1" ht="18.75" x14ac:dyDescent="0.25">
      <c r="A15" s="40"/>
      <c r="B15" s="40"/>
      <c r="C15" s="42"/>
      <c r="D15" s="40"/>
      <c r="E15" s="43"/>
      <c r="F15" s="37"/>
      <c r="H15" s="30"/>
      <c r="I15" s="30"/>
      <c r="J15" s="30"/>
      <c r="K15" s="30"/>
      <c r="L15" s="30"/>
      <c r="M15" s="30"/>
    </row>
    <row r="16" spans="1:13" s="13" customFormat="1" ht="18.75" x14ac:dyDescent="0.25">
      <c r="A16" s="39"/>
      <c r="B16" s="39"/>
      <c r="C16" s="41"/>
      <c r="D16" s="39"/>
      <c r="E16" s="44"/>
      <c r="F16" s="38"/>
      <c r="H16" s="30"/>
      <c r="I16" s="30"/>
      <c r="J16" s="30"/>
      <c r="K16" s="30"/>
      <c r="L16" s="30"/>
      <c r="M16" s="30"/>
    </row>
    <row r="17" spans="1:13" s="13" customFormat="1" ht="18.75" x14ac:dyDescent="0.25">
      <c r="A17" s="40"/>
      <c r="B17" s="40"/>
      <c r="C17" s="42"/>
      <c r="D17" s="40"/>
      <c r="E17" s="43"/>
      <c r="F17" s="37"/>
      <c r="H17" s="30"/>
      <c r="I17" s="30"/>
      <c r="J17" s="30"/>
      <c r="K17" s="30"/>
      <c r="L17" s="30"/>
      <c r="M17" s="30"/>
    </row>
    <row r="18" spans="1:13" s="13" customFormat="1" ht="18.75" x14ac:dyDescent="0.25">
      <c r="A18" s="39"/>
      <c r="B18" s="39"/>
      <c r="C18" s="41"/>
      <c r="D18" s="39"/>
      <c r="E18" s="44"/>
      <c r="F18" s="38"/>
    </row>
    <row r="19" spans="1:13" s="13" customFormat="1" ht="18.75" x14ac:dyDescent="0.25">
      <c r="A19" s="40"/>
      <c r="B19" s="40"/>
      <c r="C19" s="42"/>
      <c r="D19" s="40"/>
      <c r="E19" s="43"/>
      <c r="F19" s="37"/>
    </row>
    <row r="20" spans="1:13" s="13" customFormat="1" ht="18.75" x14ac:dyDescent="0.25">
      <c r="A20" s="39"/>
      <c r="B20" s="39"/>
      <c r="C20" s="41"/>
      <c r="D20" s="39"/>
      <c r="E20" s="44"/>
      <c r="F20" s="38"/>
    </row>
    <row r="21" spans="1:13" s="13" customFormat="1" ht="18.75" customHeight="1" x14ac:dyDescent="0.25">
      <c r="A21" s="40"/>
      <c r="B21" s="40"/>
      <c r="C21" s="42"/>
      <c r="D21" s="40"/>
      <c r="E21" s="43"/>
      <c r="F21" s="37"/>
    </row>
    <row r="22" spans="1:13" s="13" customFormat="1" ht="18.75" x14ac:dyDescent="0.25">
      <c r="A22" s="39"/>
      <c r="B22" s="39"/>
      <c r="C22" s="41"/>
      <c r="D22" s="39"/>
      <c r="E22" s="44"/>
      <c r="F22" s="38"/>
    </row>
    <row r="23" spans="1:13" s="13" customFormat="1" ht="18.75" x14ac:dyDescent="0.25">
      <c r="A23" s="40"/>
      <c r="B23" s="40"/>
      <c r="C23" s="42"/>
      <c r="D23" s="40"/>
      <c r="E23" s="43"/>
      <c r="F23" s="37"/>
    </row>
    <row r="24" spans="1:13" s="13" customFormat="1" ht="18.75" x14ac:dyDescent="0.25">
      <c r="A24" s="39"/>
      <c r="B24" s="39"/>
      <c r="C24" s="41"/>
      <c r="D24" s="39"/>
      <c r="E24" s="44"/>
      <c r="F24" s="38"/>
    </row>
    <row r="25" spans="1:13" s="13" customFormat="1" ht="18.75" customHeight="1" x14ac:dyDescent="0.25">
      <c r="A25" s="40"/>
      <c r="B25" s="40"/>
      <c r="C25" s="42"/>
      <c r="D25" s="40"/>
      <c r="E25" s="43"/>
      <c r="F25" s="37"/>
    </row>
    <row r="26" spans="1:13" s="13" customFormat="1" ht="18.75" x14ac:dyDescent="0.25">
      <c r="A26"/>
      <c r="B26"/>
      <c r="C26"/>
      <c r="D26"/>
      <c r="E26" s="44"/>
      <c r="F26" s="38"/>
    </row>
  </sheetData>
  <mergeCells count="67">
    <mergeCell ref="F19:F20"/>
    <mergeCell ref="F17:F18"/>
    <mergeCell ref="A18:A19"/>
    <mergeCell ref="B18:B19"/>
    <mergeCell ref="E11:E12"/>
    <mergeCell ref="F23:F24"/>
    <mergeCell ref="E15:E16"/>
    <mergeCell ref="D18:D19"/>
    <mergeCell ref="E17:E18"/>
    <mergeCell ref="D20:D21"/>
    <mergeCell ref="E21:E22"/>
    <mergeCell ref="F15:F16"/>
    <mergeCell ref="F13:F14"/>
    <mergeCell ref="F11:F12"/>
    <mergeCell ref="D22:D23"/>
    <mergeCell ref="D24:D25"/>
    <mergeCell ref="E25:E26"/>
    <mergeCell ref="F25:F26"/>
    <mergeCell ref="F21:F22"/>
    <mergeCell ref="E19:E20"/>
    <mergeCell ref="E13:E14"/>
    <mergeCell ref="A14:A15"/>
    <mergeCell ref="B14:B15"/>
    <mergeCell ref="E23:E24"/>
    <mergeCell ref="D16:D17"/>
    <mergeCell ref="C18:C19"/>
    <mergeCell ref="A20:A21"/>
    <mergeCell ref="B20:B21"/>
    <mergeCell ref="C20:C21"/>
    <mergeCell ref="A24:A25"/>
    <mergeCell ref="B24:B25"/>
    <mergeCell ref="C24:C25"/>
    <mergeCell ref="A22:A23"/>
    <mergeCell ref="B22:B23"/>
    <mergeCell ref="C22:C23"/>
    <mergeCell ref="A16:A17"/>
    <mergeCell ref="B16:B17"/>
    <mergeCell ref="C16:C17"/>
    <mergeCell ref="C10:C11"/>
    <mergeCell ref="D10:D11"/>
    <mergeCell ref="A10:A11"/>
    <mergeCell ref="B10:B11"/>
    <mergeCell ref="A12:A13"/>
    <mergeCell ref="B12:B13"/>
    <mergeCell ref="C12:C13"/>
    <mergeCell ref="D12:D13"/>
    <mergeCell ref="A8:A9"/>
    <mergeCell ref="B8:B9"/>
    <mergeCell ref="C8:C9"/>
    <mergeCell ref="C14:C15"/>
    <mergeCell ref="D14:D15"/>
    <mergeCell ref="H8:I9"/>
    <mergeCell ref="F9:F10"/>
    <mergeCell ref="A6:A7"/>
    <mergeCell ref="B6:B7"/>
    <mergeCell ref="C6:C7"/>
    <mergeCell ref="D6:D7"/>
    <mergeCell ref="E7:E8"/>
    <mergeCell ref="F7:F8"/>
    <mergeCell ref="F5:F6"/>
    <mergeCell ref="E9:E10"/>
    <mergeCell ref="E5:E6"/>
    <mergeCell ref="A4:A5"/>
    <mergeCell ref="B4:B5"/>
    <mergeCell ref="C4:C5"/>
    <mergeCell ref="D4:D5"/>
    <mergeCell ref="D8:D9"/>
  </mergeCells>
  <phoneticPr fontId="4" type="noConversion"/>
  <conditionalFormatting sqref="B4:B6 B14:B26 B8 B12 B10">
    <cfRule type="duplicateValues" dxfId="2" priority="14"/>
  </conditionalFormatting>
  <conditionalFormatting sqref="B3">
    <cfRule type="duplicateValues" dxfId="1" priority="1"/>
  </conditionalFormatting>
  <conditionalFormatting sqref="F4">
    <cfRule type="duplicateValues" dxfId="0" priority="3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Лиходей Сергей Александрович</dc:creator>
  <cp:lastModifiedBy>Лиходей Сергей Александрович</cp:lastModifiedBy>
  <dcterms:created xsi:type="dcterms:W3CDTF">2020-03-08T11:14:43Z</dcterms:created>
  <dcterms:modified xsi:type="dcterms:W3CDTF">2020-03-09T08:30:39Z</dcterms:modified>
</cp:coreProperties>
</file>