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9945"/>
  </bookViews>
  <sheets>
    <sheet name="Лист2" sheetId="2" r:id="rId1"/>
  </sheets>
  <calcPr calcId="162913"/>
</workbook>
</file>

<file path=xl/calcChain.xml><?xml version="1.0" encoding="utf-8"?>
<calcChain xmlns="http://schemas.openxmlformats.org/spreadsheetml/2006/main">
  <c r="F3" i="2" l="1" a="1"/>
  <c r="F3" i="2"/>
  <c r="F2" i="2" a="1"/>
  <c r="F2" i="2" s="1"/>
  <c r="F1" i="2" a="1"/>
  <c r="F1" i="2" s="1"/>
  <c r="B3" i="2" a="1"/>
  <c r="B3" i="2"/>
  <c r="B2" i="2" a="1"/>
  <c r="B2" i="2"/>
  <c r="B1" i="2" a="1"/>
  <c r="B1" i="2" s="1"/>
</calcChain>
</file>

<file path=xl/sharedStrings.xml><?xml version="1.0" encoding="utf-8"?>
<sst xmlns="http://schemas.openxmlformats.org/spreadsheetml/2006/main" count="49" uniqueCount="27">
  <si>
    <t>БП0006463</t>
  </si>
  <si>
    <t>БП0001142</t>
  </si>
  <si>
    <t>БП0006085</t>
  </si>
  <si>
    <t>БП0005887</t>
  </si>
  <si>
    <t>клиент</t>
  </si>
  <si>
    <t>условие №1</t>
  </si>
  <si>
    <t>купили</t>
  </si>
  <si>
    <t>отказ</t>
  </si>
  <si>
    <t>БВ0005887</t>
  </si>
  <si>
    <t>в разработке</t>
  </si>
  <si>
    <t>действующих 1/1</t>
  </si>
  <si>
    <t>кол действующих 0/1</t>
  </si>
  <si>
    <t>кол уникальных купили</t>
  </si>
  <si>
    <t>кол действующих 1/0</t>
  </si>
  <si>
    <t>кол уникальных отказали</t>
  </si>
  <si>
    <t>кол уникальных в разработке</t>
  </si>
  <si>
    <t>условие №2</t>
  </si>
  <si>
    <t>условие №3</t>
  </si>
  <si>
    <t>действующий</t>
  </si>
  <si>
    <t>БП0016360</t>
  </si>
  <si>
    <t>БП00011</t>
  </si>
  <si>
    <t>БП00022</t>
  </si>
  <si>
    <t>БП00033</t>
  </si>
  <si>
    <t>БП00044</t>
  </si>
  <si>
    <t>БП00055</t>
  </si>
  <si>
    <t>БП00066</t>
  </si>
  <si>
    <t>например, если эту строку очистить или увеличить диапазон в формулах, формылы слетают.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</si>
</sst>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2" borderId="0" xfId="0" applyFill="1"/>
    <xf numFmtId="0" fontId="0" fillId="0" borderId="0" xfId="0" applyAlignment="1">
      <alignment horizontal="center"/>
    </xf>
    <xf numFmtId="0" fontId="0" fillId="3" borderId="0" xfId="0" applyFill="1"/>
    <xf numFmtId="0" fontId="0" fillId="3" borderId="0" xfId="0" applyFill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"/>
  <sheetViews>
    <sheetView tabSelected="1" workbookViewId="0">
      <selection activeCell="F2" sqref="F2"/>
    </sheetView>
  </sheetViews>
  <sheetFormatPr defaultRowHeight="15" x14ac:dyDescent="0.25"/>
  <cols>
    <col min="1" max="1" width="28.5703125" bestFit="1" customWidth="1"/>
    <col min="2" max="2" width="12.85546875" bestFit="1" customWidth="1"/>
    <col min="5" max="5" width="20.7109375" bestFit="1" customWidth="1"/>
    <col min="7" max="7" width="10.7109375" customWidth="1"/>
    <col min="8" max="8" width="13.7109375" bestFit="1" customWidth="1"/>
    <col min="9" max="10" width="12" bestFit="1" customWidth="1"/>
  </cols>
  <sheetData>
    <row r="1" spans="1:12" x14ac:dyDescent="0.25">
      <c r="A1" t="s">
        <v>12</v>
      </c>
      <c r="B1" s="1">
        <f t="array" ref="B1">SUM((B7:B15="купили")/COUNTIFS(B7:B15,B7:B15,A7:A15,A7:A15))</f>
        <v>1</v>
      </c>
      <c r="E1" t="s">
        <v>11</v>
      </c>
      <c r="F1" s="1">
        <f t="array" ref="F1">SUM(((H7:H15="действующий")*(I7:I15=0)*(J7:J15=1))/COUNTIFS(H7:H15,H7:H15,G7:G15,G7:G15,I7:I15,I7:I15,J7:J15,J7:J15))</f>
        <v>1</v>
      </c>
    </row>
    <row r="2" spans="1:12" x14ac:dyDescent="0.25">
      <c r="A2" t="s">
        <v>14</v>
      </c>
      <c r="B2" s="1">
        <f t="array" ref="B2">SUM((B7:B15="отказ")/COUNTIFS(B7:B15,B7:B15,A7:A15,A7:A15))</f>
        <v>2</v>
      </c>
      <c r="E2" t="s">
        <v>13</v>
      </c>
      <c r="F2" s="1">
        <f t="array" ref="F2">SUM(((H7:H15="действующий")*(I7:I15=1)*(J7:J15=0))/COUNTIFS(H7:H15,H7:H15,G7:G15,G7:G15,I7:I15,I7:I15,J7:J15,J7:J15))</f>
        <v>2</v>
      </c>
    </row>
    <row r="3" spans="1:12" x14ac:dyDescent="0.25">
      <c r="A3" t="s">
        <v>15</v>
      </c>
      <c r="B3" s="1">
        <f t="array" ref="B3">SUM((B7:B15="в разработке")/COUNTIFS(B7:B15,B7:B15,A7:A15,A7:A15))</f>
        <v>3</v>
      </c>
      <c r="E3" t="s">
        <v>10</v>
      </c>
      <c r="F3" s="1">
        <f t="array" ref="F3">SUM(((H7:H15="действующий")*(I7:I15=1)*(J7:J15=1))/COUNTIFS(H7:H15,H7:H15,G7:G15,G7:G15,I7:I15,I7:I15,J7:J15,J7:J15))</f>
        <v>3</v>
      </c>
    </row>
    <row r="6" spans="1:12" x14ac:dyDescent="0.25">
      <c r="A6" t="s">
        <v>4</v>
      </c>
      <c r="B6" t="s">
        <v>5</v>
      </c>
      <c r="G6" t="s">
        <v>4</v>
      </c>
      <c r="H6" t="s">
        <v>5</v>
      </c>
      <c r="I6" t="s">
        <v>16</v>
      </c>
      <c r="J6" t="s">
        <v>17</v>
      </c>
    </row>
    <row r="7" spans="1:12" x14ac:dyDescent="0.25">
      <c r="A7" t="s">
        <v>19</v>
      </c>
      <c r="B7" t="s">
        <v>6</v>
      </c>
      <c r="G7" s="2" t="s">
        <v>20</v>
      </c>
      <c r="H7" t="s">
        <v>18</v>
      </c>
      <c r="I7">
        <v>0</v>
      </c>
      <c r="J7">
        <v>1</v>
      </c>
    </row>
    <row r="8" spans="1:12" x14ac:dyDescent="0.25">
      <c r="A8" t="s">
        <v>19</v>
      </c>
      <c r="B8" t="s">
        <v>6</v>
      </c>
      <c r="G8" s="2" t="s">
        <v>20</v>
      </c>
      <c r="H8" t="s">
        <v>18</v>
      </c>
      <c r="I8">
        <v>0</v>
      </c>
      <c r="J8">
        <v>1</v>
      </c>
    </row>
    <row r="9" spans="1:12" x14ac:dyDescent="0.25">
      <c r="A9" t="s">
        <v>0</v>
      </c>
      <c r="B9" t="s">
        <v>7</v>
      </c>
      <c r="G9" s="2" t="s">
        <v>21</v>
      </c>
      <c r="H9" t="s">
        <v>18</v>
      </c>
      <c r="I9">
        <v>1</v>
      </c>
      <c r="J9">
        <v>0</v>
      </c>
    </row>
    <row r="10" spans="1:12" x14ac:dyDescent="0.25">
      <c r="A10" t="s">
        <v>1</v>
      </c>
      <c r="B10" t="s">
        <v>7</v>
      </c>
      <c r="G10" s="2" t="s">
        <v>21</v>
      </c>
      <c r="H10" t="s">
        <v>18</v>
      </c>
      <c r="I10">
        <v>1</v>
      </c>
      <c r="J10">
        <v>0</v>
      </c>
    </row>
    <row r="11" spans="1:12" x14ac:dyDescent="0.25">
      <c r="A11" t="s">
        <v>1</v>
      </c>
      <c r="B11" t="s">
        <v>7</v>
      </c>
      <c r="G11" s="2" t="s">
        <v>21</v>
      </c>
      <c r="H11" t="s">
        <v>18</v>
      </c>
      <c r="I11">
        <v>1</v>
      </c>
      <c r="J11">
        <v>0</v>
      </c>
    </row>
    <row r="12" spans="1:12" x14ac:dyDescent="0.25">
      <c r="A12" t="s">
        <v>2</v>
      </c>
      <c r="B12" t="s">
        <v>9</v>
      </c>
      <c r="G12" s="2" t="s">
        <v>22</v>
      </c>
      <c r="H12" t="s">
        <v>18</v>
      </c>
      <c r="I12">
        <v>1</v>
      </c>
      <c r="J12">
        <v>0</v>
      </c>
    </row>
    <row r="13" spans="1:12" x14ac:dyDescent="0.25">
      <c r="A13" t="s">
        <v>3</v>
      </c>
      <c r="B13" t="s">
        <v>9</v>
      </c>
      <c r="G13" s="2" t="s">
        <v>23</v>
      </c>
      <c r="H13" t="s">
        <v>18</v>
      </c>
      <c r="I13">
        <v>1</v>
      </c>
      <c r="J13">
        <v>1</v>
      </c>
    </row>
    <row r="14" spans="1:12" s="3" customFormat="1" x14ac:dyDescent="0.25">
      <c r="A14" s="3" t="s">
        <v>3</v>
      </c>
      <c r="B14" s="3" t="s">
        <v>9</v>
      </c>
      <c r="G14" s="4" t="s">
        <v>24</v>
      </c>
      <c r="H14" s="3" t="s">
        <v>18</v>
      </c>
      <c r="I14" s="3">
        <v>1</v>
      </c>
      <c r="J14" s="3">
        <v>1</v>
      </c>
      <c r="L14" s="3" t="s">
        <v>26</v>
      </c>
    </row>
    <row r="15" spans="1:12" x14ac:dyDescent="0.25">
      <c r="A15" t="s">
        <v>8</v>
      </c>
      <c r="B15" t="s">
        <v>9</v>
      </c>
      <c r="G15" s="2" t="s">
        <v>25</v>
      </c>
      <c r="H15" t="s">
        <v>18</v>
      </c>
      <c r="I15">
        <v>1</v>
      </c>
      <c r="J15"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2020-03-20T13:48:30Z</dcterms:modified>
</cp:coreProperties>
</file>