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murov.tkh\Downloads\"/>
    </mc:Choice>
  </mc:AlternateContent>
  <bookViews>
    <workbookView xWindow="0" yWindow="0" windowWidth="28800" windowHeight="12120"/>
  </bookViews>
  <sheets>
    <sheet name="Алгоритм" sheetId="1" r:id="rId1"/>
    <sheet name="Лист из сходного файла" sheetId="2" r:id="rId2"/>
    <sheet name="1" sheetId="3" r:id="rId3"/>
  </sheets>
  <externalReferences>
    <externalReference r:id="rId4"/>
  </externalReferences>
  <definedNames>
    <definedName name="_xlnm._FilterDatabase" localSheetId="1" hidden="1">'Лист из сходного файла'!$A$17:$K$17</definedName>
    <definedName name="_xlnm.Print_Area" localSheetId="2">'1'!$A$1:$K$133</definedName>
    <definedName name="_xlnm.Print_Area" localSheetId="1">'Лист из сходного файла'!$A$1:$K$427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8" i="3" l="1"/>
  <c r="B107" i="3"/>
  <c r="B106" i="3"/>
  <c r="B105" i="3"/>
  <c r="E104" i="3"/>
  <c r="B99" i="3"/>
  <c r="H98" i="3"/>
  <c r="B96" i="3"/>
  <c r="G95" i="3"/>
  <c r="E93" i="3"/>
  <c r="E92" i="3"/>
  <c r="B90" i="3"/>
  <c r="B87" i="3"/>
  <c r="B86" i="3"/>
  <c r="B85" i="3"/>
  <c r="B84" i="3"/>
  <c r="B83" i="3"/>
  <c r="G82" i="3"/>
  <c r="B80" i="3"/>
  <c r="H79" i="3"/>
  <c r="B77" i="3"/>
  <c r="I76" i="3"/>
  <c r="I43" i="3"/>
  <c r="B43" i="3"/>
  <c r="H419" i="2" l="1"/>
  <c r="F418" i="2"/>
  <c r="D418" i="2"/>
  <c r="B418" i="2"/>
  <c r="F417" i="2"/>
  <c r="D417" i="2"/>
  <c r="B417" i="2"/>
  <c r="F416" i="2"/>
  <c r="D416" i="2"/>
  <c r="B416" i="2"/>
  <c r="F415" i="2"/>
  <c r="D415" i="2"/>
  <c r="B415" i="2"/>
  <c r="F414" i="2"/>
  <c r="D414" i="2"/>
  <c r="B414" i="2"/>
  <c r="F413" i="2"/>
  <c r="D413" i="2"/>
  <c r="B413" i="2"/>
  <c r="F412" i="2"/>
  <c r="D412" i="2"/>
  <c r="B412" i="2"/>
  <c r="F411" i="2"/>
  <c r="D411" i="2"/>
  <c r="B411" i="2"/>
  <c r="F410" i="2"/>
  <c r="D410" i="2"/>
  <c r="B410" i="2"/>
  <c r="F409" i="2"/>
  <c r="D409" i="2"/>
  <c r="B409" i="2"/>
  <c r="F408" i="2"/>
  <c r="D408" i="2"/>
  <c r="B408" i="2"/>
  <c r="F407" i="2"/>
  <c r="D407" i="2"/>
  <c r="B407" i="2"/>
  <c r="F406" i="2"/>
  <c r="D406" i="2"/>
  <c r="B406" i="2"/>
  <c r="F405" i="2"/>
  <c r="D405" i="2"/>
  <c r="B405" i="2"/>
  <c r="F404" i="2"/>
  <c r="D404" i="2"/>
  <c r="B404" i="2"/>
  <c r="F403" i="2"/>
  <c r="D403" i="2"/>
  <c r="B403" i="2"/>
  <c r="F402" i="2"/>
  <c r="D402" i="2"/>
  <c r="B402" i="2"/>
  <c r="F401" i="2"/>
  <c r="D401" i="2"/>
  <c r="B401" i="2"/>
  <c r="F400" i="2"/>
  <c r="D400" i="2"/>
  <c r="B400" i="2"/>
  <c r="F399" i="2"/>
  <c r="D399" i="2"/>
  <c r="B399" i="2"/>
  <c r="F398" i="2"/>
  <c r="D398" i="2"/>
  <c r="B398" i="2"/>
  <c r="F397" i="2"/>
  <c r="D397" i="2"/>
  <c r="B397" i="2"/>
  <c r="F396" i="2"/>
  <c r="D396" i="2"/>
  <c r="B396" i="2"/>
  <c r="F395" i="2"/>
  <c r="D395" i="2"/>
  <c r="B395" i="2"/>
  <c r="F394" i="2"/>
  <c r="D394" i="2"/>
  <c r="B394" i="2"/>
  <c r="F393" i="2"/>
  <c r="D393" i="2"/>
  <c r="B393" i="2"/>
  <c r="F392" i="2"/>
  <c r="D392" i="2"/>
  <c r="B392" i="2"/>
  <c r="F391" i="2"/>
  <c r="D391" i="2"/>
  <c r="B391" i="2"/>
  <c r="F390" i="2"/>
  <c r="D390" i="2"/>
  <c r="B390" i="2"/>
  <c r="F389" i="2"/>
  <c r="D389" i="2"/>
  <c r="B389" i="2"/>
  <c r="F388" i="2"/>
  <c r="D388" i="2"/>
  <c r="B388" i="2"/>
  <c r="F387" i="2"/>
  <c r="D387" i="2"/>
  <c r="B387" i="2"/>
  <c r="F386" i="2"/>
  <c r="D386" i="2"/>
  <c r="B386" i="2"/>
  <c r="F385" i="2"/>
  <c r="D385" i="2"/>
  <c r="B385" i="2"/>
  <c r="F384" i="2"/>
  <c r="D384" i="2"/>
  <c r="B384" i="2"/>
  <c r="F383" i="2"/>
  <c r="D383" i="2"/>
  <c r="B383" i="2"/>
  <c r="F382" i="2"/>
  <c r="D382" i="2"/>
  <c r="B382" i="2"/>
  <c r="F381" i="2"/>
  <c r="D381" i="2"/>
  <c r="B381" i="2"/>
  <c r="F380" i="2"/>
  <c r="D380" i="2"/>
  <c r="B380" i="2"/>
  <c r="F379" i="2"/>
  <c r="D379" i="2"/>
  <c r="B379" i="2"/>
  <c r="F378" i="2"/>
  <c r="D378" i="2"/>
  <c r="B378" i="2"/>
  <c r="F377" i="2"/>
  <c r="D377" i="2"/>
  <c r="B377" i="2"/>
  <c r="F376" i="2"/>
  <c r="D376" i="2"/>
  <c r="B376" i="2"/>
  <c r="F375" i="2"/>
  <c r="D375" i="2"/>
  <c r="B375" i="2"/>
  <c r="F374" i="2"/>
  <c r="D374" i="2"/>
  <c r="B374" i="2"/>
  <c r="F373" i="2"/>
  <c r="D373" i="2"/>
  <c r="B373" i="2"/>
  <c r="F372" i="2"/>
  <c r="D372" i="2"/>
  <c r="B372" i="2"/>
  <c r="F371" i="2"/>
  <c r="D371" i="2"/>
  <c r="B371" i="2"/>
  <c r="F370" i="2"/>
  <c r="D370" i="2"/>
  <c r="B370" i="2"/>
  <c r="F369" i="2"/>
  <c r="D369" i="2"/>
  <c r="B369" i="2"/>
  <c r="F368" i="2"/>
  <c r="D368" i="2"/>
  <c r="B368" i="2"/>
  <c r="F367" i="2"/>
  <c r="D367" i="2"/>
  <c r="B367" i="2"/>
  <c r="F366" i="2"/>
  <c r="D366" i="2"/>
  <c r="B366" i="2"/>
  <c r="F365" i="2"/>
  <c r="D365" i="2"/>
  <c r="B365" i="2"/>
  <c r="F364" i="2"/>
  <c r="D364" i="2"/>
  <c r="B364" i="2"/>
  <c r="F363" i="2"/>
  <c r="D363" i="2"/>
  <c r="B363" i="2"/>
  <c r="F362" i="2"/>
  <c r="D362" i="2"/>
  <c r="B362" i="2"/>
  <c r="F361" i="2"/>
  <c r="D361" i="2"/>
  <c r="B361" i="2"/>
  <c r="F360" i="2"/>
  <c r="D360" i="2"/>
  <c r="B360" i="2"/>
  <c r="F359" i="2"/>
  <c r="D359" i="2"/>
  <c r="B359" i="2"/>
  <c r="F358" i="2"/>
  <c r="D358" i="2"/>
  <c r="B358" i="2"/>
  <c r="F357" i="2"/>
  <c r="D357" i="2"/>
  <c r="B357" i="2"/>
  <c r="F356" i="2"/>
  <c r="D356" i="2"/>
  <c r="B356" i="2"/>
  <c r="F355" i="2"/>
  <c r="D355" i="2"/>
  <c r="B355" i="2"/>
  <c r="F354" i="2"/>
  <c r="D354" i="2"/>
  <c r="B354" i="2"/>
  <c r="F353" i="2"/>
  <c r="D353" i="2"/>
  <c r="B353" i="2"/>
  <c r="F352" i="2"/>
  <c r="D352" i="2"/>
  <c r="B352" i="2"/>
  <c r="F351" i="2"/>
  <c r="D351" i="2"/>
  <c r="B351" i="2"/>
  <c r="F350" i="2"/>
  <c r="D350" i="2"/>
  <c r="B350" i="2"/>
  <c r="F349" i="2"/>
  <c r="D349" i="2"/>
  <c r="B349" i="2"/>
  <c r="F348" i="2"/>
  <c r="D348" i="2"/>
  <c r="B348" i="2"/>
  <c r="F347" i="2"/>
  <c r="D347" i="2"/>
  <c r="B347" i="2"/>
  <c r="F346" i="2"/>
  <c r="D346" i="2"/>
  <c r="B346" i="2"/>
  <c r="F345" i="2"/>
  <c r="D345" i="2"/>
  <c r="B345" i="2"/>
  <c r="F344" i="2"/>
  <c r="D344" i="2"/>
  <c r="B344" i="2"/>
  <c r="F343" i="2"/>
  <c r="D343" i="2"/>
  <c r="B343" i="2"/>
  <c r="F342" i="2"/>
  <c r="D342" i="2"/>
  <c r="B342" i="2"/>
  <c r="F341" i="2"/>
  <c r="D341" i="2"/>
  <c r="B341" i="2"/>
  <c r="F340" i="2"/>
  <c r="D340" i="2"/>
  <c r="B340" i="2"/>
  <c r="F339" i="2"/>
  <c r="D339" i="2"/>
  <c r="B339" i="2"/>
  <c r="F338" i="2"/>
  <c r="D338" i="2"/>
  <c r="B338" i="2"/>
  <c r="F337" i="2"/>
  <c r="D337" i="2"/>
  <c r="B337" i="2"/>
  <c r="F336" i="2"/>
  <c r="D336" i="2"/>
  <c r="B336" i="2"/>
  <c r="F335" i="2"/>
  <c r="D335" i="2"/>
  <c r="B335" i="2"/>
  <c r="F334" i="2"/>
  <c r="D334" i="2"/>
  <c r="B334" i="2"/>
  <c r="F333" i="2"/>
  <c r="D333" i="2"/>
  <c r="B333" i="2"/>
  <c r="F332" i="2"/>
  <c r="D332" i="2"/>
  <c r="B332" i="2"/>
  <c r="F331" i="2"/>
  <c r="D331" i="2"/>
  <c r="B331" i="2"/>
  <c r="F330" i="2"/>
  <c r="D330" i="2"/>
  <c r="B330" i="2"/>
  <c r="F329" i="2"/>
  <c r="D329" i="2"/>
  <c r="B329" i="2"/>
  <c r="F328" i="2"/>
  <c r="D328" i="2"/>
  <c r="B328" i="2"/>
  <c r="F327" i="2"/>
  <c r="D327" i="2"/>
  <c r="B327" i="2"/>
  <c r="F326" i="2"/>
  <c r="D326" i="2"/>
  <c r="B326" i="2"/>
  <c r="F325" i="2"/>
  <c r="D325" i="2"/>
  <c r="B325" i="2"/>
  <c r="F324" i="2"/>
  <c r="D324" i="2"/>
  <c r="B324" i="2"/>
  <c r="F323" i="2"/>
  <c r="D323" i="2"/>
  <c r="B323" i="2"/>
  <c r="F322" i="2"/>
  <c r="D322" i="2"/>
  <c r="B322" i="2"/>
  <c r="F321" i="2"/>
  <c r="D321" i="2"/>
  <c r="B321" i="2"/>
  <c r="F320" i="2"/>
  <c r="D320" i="2"/>
  <c r="B320" i="2"/>
  <c r="F319" i="2"/>
  <c r="D319" i="2"/>
  <c r="B319" i="2"/>
  <c r="F318" i="2"/>
  <c r="D318" i="2"/>
  <c r="B318" i="2"/>
  <c r="J317" i="2"/>
  <c r="I317" i="2"/>
  <c r="H317" i="2"/>
  <c r="F317" i="2"/>
  <c r="D317" i="2"/>
  <c r="B317" i="2"/>
  <c r="J316" i="2"/>
  <c r="I316" i="2"/>
  <c r="H316" i="2"/>
  <c r="F316" i="2"/>
  <c r="D316" i="2"/>
  <c r="B316" i="2"/>
  <c r="J315" i="2"/>
  <c r="I315" i="2"/>
  <c r="H315" i="2"/>
  <c r="F315" i="2"/>
  <c r="D315" i="2"/>
  <c r="B315" i="2"/>
  <c r="J314" i="2"/>
  <c r="I314" i="2"/>
  <c r="H314" i="2"/>
  <c r="F314" i="2"/>
  <c r="D314" i="2"/>
  <c r="B314" i="2"/>
  <c r="J313" i="2"/>
  <c r="I313" i="2"/>
  <c r="H313" i="2"/>
  <c r="F313" i="2"/>
  <c r="D313" i="2"/>
  <c r="B313" i="2"/>
  <c r="J312" i="2"/>
  <c r="I312" i="2"/>
  <c r="H312" i="2"/>
  <c r="F312" i="2"/>
  <c r="D312" i="2"/>
  <c r="B312" i="2"/>
  <c r="J311" i="2"/>
  <c r="I311" i="2"/>
  <c r="H311" i="2"/>
  <c r="F311" i="2"/>
  <c r="D311" i="2"/>
  <c r="B311" i="2"/>
  <c r="J310" i="2"/>
  <c r="I310" i="2"/>
  <c r="H310" i="2"/>
  <c r="F310" i="2"/>
  <c r="D310" i="2"/>
  <c r="B310" i="2"/>
  <c r="J309" i="2"/>
  <c r="I309" i="2"/>
  <c r="H309" i="2"/>
  <c r="F309" i="2"/>
  <c r="D309" i="2"/>
  <c r="B309" i="2"/>
  <c r="J308" i="2"/>
  <c r="I308" i="2"/>
  <c r="H308" i="2"/>
  <c r="F308" i="2"/>
  <c r="D308" i="2"/>
  <c r="B308" i="2"/>
  <c r="J307" i="2"/>
  <c r="I307" i="2"/>
  <c r="H307" i="2"/>
  <c r="F307" i="2"/>
  <c r="D307" i="2"/>
  <c r="B307" i="2"/>
  <c r="J306" i="2"/>
  <c r="I306" i="2"/>
  <c r="H306" i="2"/>
  <c r="F306" i="2"/>
  <c r="D306" i="2"/>
  <c r="B306" i="2"/>
  <c r="J305" i="2"/>
  <c r="I305" i="2"/>
  <c r="H305" i="2"/>
  <c r="F305" i="2"/>
  <c r="D305" i="2"/>
  <c r="B305" i="2"/>
  <c r="J304" i="2"/>
  <c r="I304" i="2"/>
  <c r="H304" i="2"/>
  <c r="F304" i="2"/>
  <c r="D304" i="2"/>
  <c r="B304" i="2"/>
  <c r="J303" i="2"/>
  <c r="I303" i="2"/>
  <c r="H303" i="2"/>
  <c r="F303" i="2"/>
  <c r="D303" i="2"/>
  <c r="B303" i="2"/>
  <c r="J302" i="2"/>
  <c r="I302" i="2"/>
  <c r="H302" i="2"/>
  <c r="F302" i="2"/>
  <c r="D302" i="2"/>
  <c r="B302" i="2"/>
  <c r="J301" i="2"/>
  <c r="I301" i="2"/>
  <c r="H301" i="2"/>
  <c r="F301" i="2"/>
  <c r="D301" i="2"/>
  <c r="B301" i="2"/>
  <c r="J300" i="2"/>
  <c r="I300" i="2"/>
  <c r="H300" i="2"/>
  <c r="F300" i="2"/>
  <c r="D300" i="2"/>
  <c r="B300" i="2"/>
  <c r="J299" i="2"/>
  <c r="I299" i="2"/>
  <c r="H299" i="2"/>
  <c r="F299" i="2"/>
  <c r="D299" i="2"/>
  <c r="B299" i="2"/>
  <c r="J298" i="2"/>
  <c r="I298" i="2"/>
  <c r="H298" i="2"/>
  <c r="F298" i="2"/>
  <c r="D298" i="2"/>
  <c r="B298" i="2"/>
  <c r="J297" i="2"/>
  <c r="I297" i="2"/>
  <c r="H297" i="2"/>
  <c r="F297" i="2"/>
  <c r="D297" i="2"/>
  <c r="B297" i="2"/>
  <c r="J296" i="2"/>
  <c r="I296" i="2"/>
  <c r="H296" i="2"/>
  <c r="F296" i="2"/>
  <c r="D296" i="2"/>
  <c r="B296" i="2"/>
  <c r="J295" i="2"/>
  <c r="I295" i="2"/>
  <c r="H295" i="2"/>
  <c r="F295" i="2"/>
  <c r="D295" i="2"/>
  <c r="B295" i="2"/>
  <c r="J294" i="2"/>
  <c r="I294" i="2"/>
  <c r="H294" i="2"/>
  <c r="F294" i="2"/>
  <c r="D294" i="2"/>
  <c r="B294" i="2"/>
  <c r="J293" i="2"/>
  <c r="I293" i="2"/>
  <c r="H293" i="2"/>
  <c r="F293" i="2"/>
  <c r="D293" i="2"/>
  <c r="B293" i="2"/>
  <c r="J292" i="2"/>
  <c r="I292" i="2"/>
  <c r="H292" i="2"/>
  <c r="F292" i="2"/>
  <c r="D292" i="2"/>
  <c r="B292" i="2"/>
  <c r="J291" i="2"/>
  <c r="I291" i="2"/>
  <c r="H291" i="2"/>
  <c r="F291" i="2"/>
  <c r="D291" i="2"/>
  <c r="B291" i="2"/>
  <c r="J290" i="2"/>
  <c r="I290" i="2"/>
  <c r="H290" i="2"/>
  <c r="F290" i="2"/>
  <c r="D290" i="2"/>
  <c r="B290" i="2"/>
  <c r="J289" i="2"/>
  <c r="I289" i="2"/>
  <c r="H289" i="2"/>
  <c r="F289" i="2"/>
  <c r="D289" i="2"/>
  <c r="B289" i="2"/>
  <c r="J288" i="2"/>
  <c r="I288" i="2"/>
  <c r="H288" i="2"/>
  <c r="F288" i="2"/>
  <c r="D288" i="2"/>
  <c r="B288" i="2"/>
  <c r="J287" i="2"/>
  <c r="I287" i="2"/>
  <c r="H287" i="2"/>
  <c r="F287" i="2"/>
  <c r="D287" i="2"/>
  <c r="B287" i="2"/>
  <c r="J286" i="2"/>
  <c r="I286" i="2"/>
  <c r="H286" i="2"/>
  <c r="F286" i="2"/>
  <c r="D286" i="2"/>
  <c r="B286" i="2"/>
  <c r="J285" i="2"/>
  <c r="I285" i="2"/>
  <c r="H285" i="2"/>
  <c r="F285" i="2"/>
  <c r="D285" i="2"/>
  <c r="B285" i="2"/>
  <c r="J284" i="2"/>
  <c r="I284" i="2"/>
  <c r="H284" i="2"/>
  <c r="F284" i="2"/>
  <c r="D284" i="2"/>
  <c r="B284" i="2"/>
  <c r="J283" i="2"/>
  <c r="I283" i="2"/>
  <c r="H283" i="2"/>
  <c r="F283" i="2"/>
  <c r="D283" i="2"/>
  <c r="B283" i="2"/>
  <c r="J282" i="2"/>
  <c r="I282" i="2"/>
  <c r="H282" i="2"/>
  <c r="F282" i="2"/>
  <c r="D282" i="2"/>
  <c r="B282" i="2"/>
  <c r="J281" i="2"/>
  <c r="I281" i="2"/>
  <c r="H281" i="2"/>
  <c r="F281" i="2"/>
  <c r="D281" i="2"/>
  <c r="B281" i="2"/>
  <c r="J280" i="2"/>
  <c r="I280" i="2"/>
  <c r="H280" i="2"/>
  <c r="F280" i="2"/>
  <c r="D280" i="2"/>
  <c r="B280" i="2"/>
  <c r="J279" i="2"/>
  <c r="I279" i="2"/>
  <c r="H279" i="2"/>
  <c r="F279" i="2"/>
  <c r="D279" i="2"/>
  <c r="B279" i="2"/>
  <c r="J278" i="2"/>
  <c r="I278" i="2"/>
  <c r="H278" i="2"/>
  <c r="F278" i="2"/>
  <c r="D278" i="2"/>
  <c r="B278" i="2"/>
  <c r="J277" i="2"/>
  <c r="I277" i="2"/>
  <c r="H277" i="2"/>
  <c r="F277" i="2"/>
  <c r="D277" i="2"/>
  <c r="B277" i="2"/>
  <c r="J276" i="2"/>
  <c r="I276" i="2"/>
  <c r="H276" i="2"/>
  <c r="F276" i="2"/>
  <c r="D276" i="2"/>
  <c r="B276" i="2"/>
  <c r="J275" i="2"/>
  <c r="I275" i="2"/>
  <c r="H275" i="2"/>
  <c r="F275" i="2"/>
  <c r="D275" i="2"/>
  <c r="B275" i="2"/>
  <c r="J274" i="2"/>
  <c r="I274" i="2"/>
  <c r="H274" i="2"/>
  <c r="F274" i="2"/>
  <c r="D274" i="2"/>
  <c r="B274" i="2"/>
  <c r="J273" i="2"/>
  <c r="I273" i="2"/>
  <c r="H273" i="2"/>
  <c r="F273" i="2"/>
  <c r="D273" i="2"/>
  <c r="B273" i="2"/>
  <c r="J272" i="2"/>
  <c r="I272" i="2"/>
  <c r="H272" i="2"/>
  <c r="F272" i="2"/>
  <c r="D272" i="2"/>
  <c r="B272" i="2"/>
  <c r="J271" i="2"/>
  <c r="I271" i="2"/>
  <c r="H271" i="2"/>
  <c r="F271" i="2"/>
  <c r="D271" i="2"/>
  <c r="B271" i="2"/>
  <c r="J270" i="2"/>
  <c r="I270" i="2"/>
  <c r="H270" i="2"/>
  <c r="F270" i="2"/>
  <c r="D270" i="2"/>
  <c r="B270" i="2"/>
  <c r="J269" i="2"/>
  <c r="I269" i="2"/>
  <c r="H269" i="2"/>
  <c r="F269" i="2"/>
  <c r="D269" i="2"/>
  <c r="B269" i="2"/>
  <c r="J268" i="2"/>
  <c r="I268" i="2"/>
  <c r="H268" i="2"/>
  <c r="F268" i="2"/>
  <c r="D268" i="2"/>
  <c r="B268" i="2"/>
  <c r="J267" i="2"/>
  <c r="I267" i="2"/>
  <c r="H267" i="2"/>
  <c r="F267" i="2"/>
  <c r="D267" i="2"/>
  <c r="B267" i="2"/>
  <c r="J266" i="2"/>
  <c r="I266" i="2"/>
  <c r="H266" i="2"/>
  <c r="F266" i="2"/>
  <c r="D266" i="2"/>
  <c r="B266" i="2"/>
  <c r="J265" i="2"/>
  <c r="I265" i="2"/>
  <c r="H265" i="2"/>
  <c r="F265" i="2"/>
  <c r="D265" i="2"/>
  <c r="B265" i="2"/>
  <c r="J264" i="2"/>
  <c r="I264" i="2"/>
  <c r="H264" i="2"/>
  <c r="F264" i="2"/>
  <c r="D264" i="2"/>
  <c r="B264" i="2"/>
  <c r="J263" i="2"/>
  <c r="I263" i="2"/>
  <c r="H263" i="2"/>
  <c r="F263" i="2"/>
  <c r="D263" i="2"/>
  <c r="B263" i="2"/>
  <c r="J262" i="2"/>
  <c r="I262" i="2"/>
  <c r="H262" i="2"/>
  <c r="F262" i="2"/>
  <c r="D262" i="2"/>
  <c r="B262" i="2"/>
  <c r="J261" i="2"/>
  <c r="I261" i="2"/>
  <c r="H261" i="2"/>
  <c r="F261" i="2"/>
  <c r="D261" i="2"/>
  <c r="B261" i="2"/>
  <c r="J260" i="2"/>
  <c r="I260" i="2"/>
  <c r="H260" i="2"/>
  <c r="F260" i="2"/>
  <c r="D260" i="2"/>
  <c r="B260" i="2"/>
  <c r="J259" i="2"/>
  <c r="I259" i="2"/>
  <c r="H259" i="2"/>
  <c r="F259" i="2"/>
  <c r="D259" i="2"/>
  <c r="B259" i="2"/>
  <c r="J258" i="2"/>
  <c r="I258" i="2"/>
  <c r="H258" i="2"/>
  <c r="F258" i="2"/>
  <c r="D258" i="2"/>
  <c r="B258" i="2"/>
  <c r="J257" i="2"/>
  <c r="I257" i="2"/>
  <c r="H257" i="2"/>
  <c r="F257" i="2"/>
  <c r="D257" i="2"/>
  <c r="B257" i="2"/>
  <c r="J256" i="2"/>
  <c r="I256" i="2"/>
  <c r="H256" i="2"/>
  <c r="F256" i="2"/>
  <c r="D256" i="2"/>
  <c r="B256" i="2"/>
  <c r="J255" i="2"/>
  <c r="I255" i="2"/>
  <c r="H255" i="2"/>
  <c r="F255" i="2"/>
  <c r="D255" i="2"/>
  <c r="B255" i="2"/>
  <c r="J254" i="2"/>
  <c r="I254" i="2"/>
  <c r="H254" i="2"/>
  <c r="F254" i="2"/>
  <c r="D254" i="2"/>
  <c r="B254" i="2"/>
  <c r="J253" i="2"/>
  <c r="I253" i="2"/>
  <c r="H253" i="2"/>
  <c r="F253" i="2"/>
  <c r="D253" i="2"/>
  <c r="B253" i="2"/>
  <c r="J252" i="2"/>
  <c r="I252" i="2"/>
  <c r="H252" i="2"/>
  <c r="F252" i="2"/>
  <c r="D252" i="2"/>
  <c r="B252" i="2"/>
  <c r="J251" i="2"/>
  <c r="I251" i="2"/>
  <c r="H251" i="2"/>
  <c r="F251" i="2"/>
  <c r="D251" i="2"/>
  <c r="B251" i="2"/>
  <c r="J250" i="2"/>
  <c r="I250" i="2"/>
  <c r="H250" i="2"/>
  <c r="F250" i="2"/>
  <c r="D250" i="2"/>
  <c r="B250" i="2"/>
  <c r="J249" i="2"/>
  <c r="I249" i="2"/>
  <c r="H249" i="2"/>
  <c r="F249" i="2"/>
  <c r="D249" i="2"/>
  <c r="B249" i="2"/>
  <c r="J248" i="2"/>
  <c r="I248" i="2"/>
  <c r="H248" i="2"/>
  <c r="F248" i="2"/>
  <c r="D248" i="2"/>
  <c r="B248" i="2"/>
  <c r="J247" i="2"/>
  <c r="I247" i="2"/>
  <c r="H247" i="2"/>
  <c r="F247" i="2"/>
  <c r="D247" i="2"/>
  <c r="B247" i="2"/>
  <c r="J246" i="2"/>
  <c r="I246" i="2"/>
  <c r="H246" i="2"/>
  <c r="F246" i="2"/>
  <c r="D246" i="2"/>
  <c r="B246" i="2"/>
  <c r="J245" i="2"/>
  <c r="I245" i="2"/>
  <c r="H245" i="2"/>
  <c r="F245" i="2"/>
  <c r="D245" i="2"/>
  <c r="B245" i="2"/>
  <c r="J244" i="2"/>
  <c r="I244" i="2"/>
  <c r="H244" i="2"/>
  <c r="F244" i="2"/>
  <c r="D244" i="2"/>
  <c r="B244" i="2"/>
  <c r="J243" i="2"/>
  <c r="I243" i="2"/>
  <c r="H243" i="2"/>
  <c r="F243" i="2"/>
  <c r="D243" i="2"/>
  <c r="B243" i="2"/>
  <c r="J242" i="2"/>
  <c r="I242" i="2"/>
  <c r="H242" i="2"/>
  <c r="F242" i="2"/>
  <c r="D242" i="2"/>
  <c r="B242" i="2"/>
  <c r="J241" i="2"/>
  <c r="I241" i="2"/>
  <c r="H241" i="2"/>
  <c r="F241" i="2"/>
  <c r="D241" i="2"/>
  <c r="B241" i="2"/>
  <c r="J240" i="2"/>
  <c r="I240" i="2"/>
  <c r="H240" i="2"/>
  <c r="F240" i="2"/>
  <c r="D240" i="2"/>
  <c r="B240" i="2"/>
  <c r="J239" i="2"/>
  <c r="I239" i="2"/>
  <c r="H239" i="2"/>
  <c r="F239" i="2"/>
  <c r="D239" i="2"/>
  <c r="B239" i="2"/>
  <c r="J238" i="2"/>
  <c r="I238" i="2"/>
  <c r="H238" i="2"/>
  <c r="F238" i="2"/>
  <c r="D238" i="2"/>
  <c r="B238" i="2"/>
  <c r="J237" i="2"/>
  <c r="I237" i="2"/>
  <c r="H237" i="2"/>
  <c r="F237" i="2"/>
  <c r="D237" i="2"/>
  <c r="B237" i="2"/>
  <c r="J236" i="2"/>
  <c r="I236" i="2"/>
  <c r="H236" i="2"/>
  <c r="F236" i="2"/>
  <c r="D236" i="2"/>
  <c r="B236" i="2"/>
  <c r="J235" i="2"/>
  <c r="I235" i="2"/>
  <c r="H235" i="2"/>
  <c r="F235" i="2"/>
  <c r="D235" i="2"/>
  <c r="B235" i="2"/>
  <c r="J234" i="2"/>
  <c r="I234" i="2"/>
  <c r="H234" i="2"/>
  <c r="F234" i="2"/>
  <c r="D234" i="2"/>
  <c r="B234" i="2"/>
  <c r="J233" i="2"/>
  <c r="I233" i="2"/>
  <c r="H233" i="2"/>
  <c r="F233" i="2"/>
  <c r="D233" i="2"/>
  <c r="B233" i="2"/>
  <c r="J232" i="2"/>
  <c r="I232" i="2"/>
  <c r="H232" i="2"/>
  <c r="F232" i="2"/>
  <c r="D232" i="2"/>
  <c r="B232" i="2"/>
  <c r="J231" i="2"/>
  <c r="I231" i="2"/>
  <c r="H231" i="2"/>
  <c r="F231" i="2"/>
  <c r="D231" i="2"/>
  <c r="B231" i="2"/>
  <c r="J230" i="2"/>
  <c r="I230" i="2"/>
  <c r="H230" i="2"/>
  <c r="F230" i="2"/>
  <c r="D230" i="2"/>
  <c r="B230" i="2"/>
  <c r="J229" i="2"/>
  <c r="I229" i="2"/>
  <c r="H229" i="2"/>
  <c r="F229" i="2"/>
  <c r="D229" i="2"/>
  <c r="B229" i="2"/>
  <c r="J228" i="2"/>
  <c r="I228" i="2"/>
  <c r="H228" i="2"/>
  <c r="F228" i="2"/>
  <c r="D228" i="2"/>
  <c r="B228" i="2"/>
  <c r="J227" i="2"/>
  <c r="I227" i="2"/>
  <c r="H227" i="2"/>
  <c r="F227" i="2"/>
  <c r="D227" i="2"/>
  <c r="B227" i="2"/>
  <c r="J226" i="2"/>
  <c r="I226" i="2"/>
  <c r="H226" i="2"/>
  <c r="F226" i="2"/>
  <c r="D226" i="2"/>
  <c r="B226" i="2"/>
  <c r="J225" i="2"/>
  <c r="I225" i="2"/>
  <c r="H225" i="2"/>
  <c r="F225" i="2"/>
  <c r="D225" i="2"/>
  <c r="B225" i="2"/>
  <c r="J224" i="2"/>
  <c r="I224" i="2"/>
  <c r="H224" i="2"/>
  <c r="F224" i="2"/>
  <c r="D224" i="2"/>
  <c r="B224" i="2"/>
  <c r="J223" i="2"/>
  <c r="I223" i="2"/>
  <c r="H223" i="2"/>
  <c r="F223" i="2"/>
  <c r="D223" i="2"/>
  <c r="B223" i="2"/>
  <c r="J222" i="2"/>
  <c r="I222" i="2"/>
  <c r="H222" i="2"/>
  <c r="F222" i="2"/>
  <c r="D222" i="2"/>
  <c r="B222" i="2"/>
  <c r="J221" i="2"/>
  <c r="I221" i="2"/>
  <c r="H221" i="2"/>
  <c r="F221" i="2"/>
  <c r="D221" i="2"/>
  <c r="B221" i="2"/>
  <c r="J220" i="2"/>
  <c r="I220" i="2"/>
  <c r="H220" i="2"/>
  <c r="F220" i="2"/>
  <c r="D220" i="2"/>
  <c r="B220" i="2"/>
  <c r="J219" i="2"/>
  <c r="I219" i="2"/>
  <c r="H219" i="2"/>
  <c r="F219" i="2"/>
  <c r="D219" i="2"/>
  <c r="B219" i="2"/>
  <c r="J218" i="2"/>
  <c r="I218" i="2"/>
  <c r="H218" i="2"/>
  <c r="F218" i="2"/>
  <c r="D218" i="2"/>
  <c r="B218" i="2"/>
  <c r="J217" i="2"/>
  <c r="I217" i="2"/>
  <c r="H217" i="2"/>
  <c r="F217" i="2"/>
  <c r="D217" i="2"/>
  <c r="B217" i="2"/>
  <c r="J216" i="2"/>
  <c r="I216" i="2"/>
  <c r="H216" i="2"/>
  <c r="F216" i="2"/>
  <c r="D216" i="2"/>
  <c r="B216" i="2"/>
  <c r="J215" i="2"/>
  <c r="I215" i="2"/>
  <c r="H215" i="2"/>
  <c r="F215" i="2"/>
  <c r="D215" i="2"/>
  <c r="B215" i="2"/>
  <c r="J214" i="2"/>
  <c r="I214" i="2"/>
  <c r="H214" i="2"/>
  <c r="F214" i="2"/>
  <c r="D214" i="2"/>
  <c r="B214" i="2"/>
  <c r="J213" i="2"/>
  <c r="I213" i="2"/>
  <c r="H213" i="2"/>
  <c r="F213" i="2"/>
  <c r="D213" i="2"/>
  <c r="B213" i="2"/>
  <c r="J212" i="2"/>
  <c r="I212" i="2"/>
  <c r="H212" i="2"/>
  <c r="F212" i="2"/>
  <c r="D212" i="2"/>
  <c r="B212" i="2"/>
  <c r="J211" i="2"/>
  <c r="I211" i="2"/>
  <c r="H211" i="2"/>
  <c r="F211" i="2"/>
  <c r="D211" i="2"/>
  <c r="B211" i="2"/>
  <c r="J210" i="2"/>
  <c r="I210" i="2"/>
  <c r="H210" i="2"/>
  <c r="F210" i="2"/>
  <c r="D210" i="2"/>
  <c r="B210" i="2"/>
  <c r="J209" i="2"/>
  <c r="I209" i="2"/>
  <c r="H209" i="2"/>
  <c r="F209" i="2"/>
  <c r="D209" i="2"/>
  <c r="B209" i="2"/>
  <c r="J208" i="2"/>
  <c r="I208" i="2"/>
  <c r="H208" i="2"/>
  <c r="F208" i="2"/>
  <c r="D208" i="2"/>
  <c r="B208" i="2"/>
  <c r="J207" i="2"/>
  <c r="I207" i="2"/>
  <c r="H207" i="2"/>
  <c r="F207" i="2"/>
  <c r="D207" i="2"/>
  <c r="B207" i="2"/>
  <c r="J206" i="2"/>
  <c r="I206" i="2"/>
  <c r="H206" i="2"/>
  <c r="F206" i="2"/>
  <c r="D206" i="2"/>
  <c r="B206" i="2"/>
  <c r="J205" i="2"/>
  <c r="I205" i="2"/>
  <c r="H205" i="2"/>
  <c r="F205" i="2"/>
  <c r="D205" i="2"/>
  <c r="B205" i="2"/>
  <c r="J204" i="2"/>
  <c r="I204" i="2"/>
  <c r="H204" i="2"/>
  <c r="F204" i="2"/>
  <c r="D204" i="2"/>
  <c r="B204" i="2"/>
  <c r="J203" i="2"/>
  <c r="I203" i="2"/>
  <c r="H203" i="2"/>
  <c r="F203" i="2"/>
  <c r="D203" i="2"/>
  <c r="B203" i="2"/>
  <c r="J202" i="2"/>
  <c r="I202" i="2"/>
  <c r="H202" i="2"/>
  <c r="F202" i="2"/>
  <c r="D202" i="2"/>
  <c r="B202" i="2"/>
  <c r="J201" i="2"/>
  <c r="I201" i="2"/>
  <c r="H201" i="2"/>
  <c r="F201" i="2"/>
  <c r="D201" i="2"/>
  <c r="B201" i="2"/>
  <c r="J200" i="2"/>
  <c r="I200" i="2"/>
  <c r="H200" i="2"/>
  <c r="F200" i="2"/>
  <c r="D200" i="2"/>
  <c r="B200" i="2"/>
  <c r="J199" i="2"/>
  <c r="I199" i="2"/>
  <c r="H199" i="2"/>
  <c r="F199" i="2"/>
  <c r="D199" i="2"/>
  <c r="B199" i="2"/>
  <c r="J198" i="2"/>
  <c r="I198" i="2"/>
  <c r="H198" i="2"/>
  <c r="F198" i="2"/>
  <c r="D198" i="2"/>
  <c r="B198" i="2"/>
  <c r="J197" i="2"/>
  <c r="I197" i="2"/>
  <c r="H197" i="2"/>
  <c r="F197" i="2"/>
  <c r="D197" i="2"/>
  <c r="B197" i="2"/>
  <c r="J196" i="2"/>
  <c r="I196" i="2"/>
  <c r="H196" i="2"/>
  <c r="F196" i="2"/>
  <c r="D196" i="2"/>
  <c r="B196" i="2"/>
  <c r="J195" i="2"/>
  <c r="I195" i="2"/>
  <c r="H195" i="2"/>
  <c r="F195" i="2"/>
  <c r="D195" i="2"/>
  <c r="B195" i="2"/>
  <c r="J194" i="2"/>
  <c r="I194" i="2"/>
  <c r="H194" i="2"/>
  <c r="F194" i="2"/>
  <c r="D194" i="2"/>
  <c r="B194" i="2"/>
  <c r="J193" i="2"/>
  <c r="I193" i="2"/>
  <c r="H193" i="2"/>
  <c r="F193" i="2"/>
  <c r="D193" i="2"/>
  <c r="B193" i="2"/>
  <c r="J192" i="2"/>
  <c r="I192" i="2"/>
  <c r="H192" i="2"/>
  <c r="F192" i="2"/>
  <c r="D192" i="2"/>
  <c r="B192" i="2"/>
  <c r="J191" i="2"/>
  <c r="I191" i="2"/>
  <c r="H191" i="2"/>
  <c r="F191" i="2"/>
  <c r="D191" i="2"/>
  <c r="B191" i="2"/>
  <c r="J190" i="2"/>
  <c r="I190" i="2"/>
  <c r="H190" i="2"/>
  <c r="F190" i="2"/>
  <c r="D190" i="2"/>
  <c r="B190" i="2"/>
  <c r="J189" i="2"/>
  <c r="I189" i="2"/>
  <c r="H189" i="2"/>
  <c r="F189" i="2"/>
  <c r="D189" i="2"/>
  <c r="B189" i="2"/>
  <c r="J188" i="2"/>
  <c r="I188" i="2"/>
  <c r="H188" i="2"/>
  <c r="F188" i="2"/>
  <c r="D188" i="2"/>
  <c r="B188" i="2"/>
  <c r="J187" i="2"/>
  <c r="I187" i="2"/>
  <c r="H187" i="2"/>
  <c r="F187" i="2"/>
  <c r="D187" i="2"/>
  <c r="B187" i="2"/>
  <c r="J186" i="2"/>
  <c r="I186" i="2"/>
  <c r="H186" i="2"/>
  <c r="F186" i="2"/>
  <c r="D186" i="2"/>
  <c r="B186" i="2"/>
  <c r="J185" i="2"/>
  <c r="I185" i="2"/>
  <c r="H185" i="2"/>
  <c r="F185" i="2"/>
  <c r="D185" i="2"/>
  <c r="B185" i="2"/>
  <c r="J184" i="2"/>
  <c r="I184" i="2"/>
  <c r="H184" i="2"/>
  <c r="F184" i="2"/>
  <c r="D184" i="2"/>
  <c r="B184" i="2"/>
  <c r="J183" i="2"/>
  <c r="I183" i="2"/>
  <c r="H183" i="2"/>
  <c r="F183" i="2"/>
  <c r="D183" i="2"/>
  <c r="B183" i="2"/>
  <c r="J182" i="2"/>
  <c r="I182" i="2"/>
  <c r="H182" i="2"/>
  <c r="F182" i="2"/>
  <c r="D182" i="2"/>
  <c r="B182" i="2"/>
  <c r="J181" i="2"/>
  <c r="I181" i="2"/>
  <c r="H181" i="2"/>
  <c r="F181" i="2"/>
  <c r="D181" i="2"/>
  <c r="B181" i="2"/>
  <c r="J180" i="2"/>
  <c r="I180" i="2"/>
  <c r="H180" i="2"/>
  <c r="F180" i="2"/>
  <c r="D180" i="2"/>
  <c r="B180" i="2"/>
  <c r="J179" i="2"/>
  <c r="I179" i="2"/>
  <c r="H179" i="2"/>
  <c r="F179" i="2"/>
  <c r="D179" i="2"/>
  <c r="B179" i="2"/>
  <c r="J178" i="2"/>
  <c r="I178" i="2"/>
  <c r="H178" i="2"/>
  <c r="F178" i="2"/>
  <c r="D178" i="2"/>
  <c r="B178" i="2"/>
  <c r="J177" i="2"/>
  <c r="I177" i="2"/>
  <c r="H177" i="2"/>
  <c r="F177" i="2"/>
  <c r="D177" i="2"/>
  <c r="B177" i="2"/>
  <c r="J176" i="2"/>
  <c r="I176" i="2"/>
  <c r="H176" i="2"/>
  <c r="F176" i="2"/>
  <c r="D176" i="2"/>
  <c r="B176" i="2"/>
  <c r="J175" i="2"/>
  <c r="I175" i="2"/>
  <c r="H175" i="2"/>
  <c r="F175" i="2"/>
  <c r="D175" i="2"/>
  <c r="B175" i="2"/>
  <c r="J174" i="2"/>
  <c r="I174" i="2"/>
  <c r="H174" i="2"/>
  <c r="F174" i="2"/>
  <c r="D174" i="2"/>
  <c r="B174" i="2"/>
  <c r="J173" i="2"/>
  <c r="I173" i="2"/>
  <c r="H173" i="2"/>
  <c r="F173" i="2"/>
  <c r="D173" i="2"/>
  <c r="B173" i="2"/>
  <c r="J172" i="2"/>
  <c r="I172" i="2"/>
  <c r="H172" i="2"/>
  <c r="F172" i="2"/>
  <c r="D172" i="2"/>
  <c r="B172" i="2"/>
  <c r="J171" i="2"/>
  <c r="I171" i="2"/>
  <c r="H171" i="2"/>
  <c r="F171" i="2"/>
  <c r="D171" i="2"/>
  <c r="B171" i="2"/>
  <c r="J170" i="2"/>
  <c r="I170" i="2"/>
  <c r="H170" i="2"/>
  <c r="F170" i="2"/>
  <c r="D170" i="2"/>
  <c r="B170" i="2"/>
  <c r="J169" i="2"/>
  <c r="I169" i="2"/>
  <c r="H169" i="2"/>
  <c r="F169" i="2"/>
  <c r="D169" i="2"/>
  <c r="B169" i="2"/>
  <c r="J168" i="2"/>
  <c r="I168" i="2"/>
  <c r="H168" i="2"/>
  <c r="F168" i="2"/>
  <c r="D168" i="2"/>
  <c r="B168" i="2"/>
  <c r="J167" i="2"/>
  <c r="I167" i="2"/>
  <c r="H167" i="2"/>
  <c r="F167" i="2"/>
  <c r="D167" i="2"/>
  <c r="B167" i="2"/>
  <c r="J166" i="2"/>
  <c r="I166" i="2"/>
  <c r="H166" i="2"/>
  <c r="F166" i="2"/>
  <c r="D166" i="2"/>
  <c r="B166" i="2"/>
  <c r="J165" i="2"/>
  <c r="I165" i="2"/>
  <c r="H165" i="2"/>
  <c r="F165" i="2"/>
  <c r="D165" i="2"/>
  <c r="B165" i="2"/>
  <c r="J164" i="2"/>
  <c r="I164" i="2"/>
  <c r="H164" i="2"/>
  <c r="F164" i="2"/>
  <c r="D164" i="2"/>
  <c r="B164" i="2"/>
  <c r="J163" i="2"/>
  <c r="I163" i="2"/>
  <c r="H163" i="2"/>
  <c r="F163" i="2"/>
  <c r="D163" i="2"/>
  <c r="B163" i="2"/>
  <c r="J162" i="2"/>
  <c r="I162" i="2"/>
  <c r="H162" i="2"/>
  <c r="F162" i="2"/>
  <c r="D162" i="2"/>
  <c r="B162" i="2"/>
  <c r="J161" i="2"/>
  <c r="I161" i="2"/>
  <c r="H161" i="2"/>
  <c r="F161" i="2"/>
  <c r="D161" i="2"/>
  <c r="B161" i="2"/>
  <c r="J160" i="2"/>
  <c r="I160" i="2"/>
  <c r="H160" i="2"/>
  <c r="F160" i="2"/>
  <c r="D160" i="2"/>
  <c r="B160" i="2"/>
  <c r="J159" i="2"/>
  <c r="I159" i="2"/>
  <c r="H159" i="2"/>
  <c r="F159" i="2"/>
  <c r="D159" i="2"/>
  <c r="B159" i="2"/>
  <c r="J158" i="2"/>
  <c r="I158" i="2"/>
  <c r="H158" i="2"/>
  <c r="F158" i="2"/>
  <c r="D158" i="2"/>
  <c r="B158" i="2"/>
  <c r="J157" i="2"/>
  <c r="I157" i="2"/>
  <c r="H157" i="2"/>
  <c r="F157" i="2"/>
  <c r="D157" i="2"/>
  <c r="B157" i="2"/>
  <c r="J156" i="2"/>
  <c r="I156" i="2"/>
  <c r="H156" i="2"/>
  <c r="F156" i="2"/>
  <c r="D156" i="2"/>
  <c r="B156" i="2"/>
  <c r="J155" i="2"/>
  <c r="I155" i="2"/>
  <c r="H155" i="2"/>
  <c r="F155" i="2"/>
  <c r="D155" i="2"/>
  <c r="B155" i="2"/>
  <c r="J154" i="2"/>
  <c r="I154" i="2"/>
  <c r="H154" i="2"/>
  <c r="F154" i="2"/>
  <c r="D154" i="2"/>
  <c r="B154" i="2"/>
  <c r="J153" i="2"/>
  <c r="I153" i="2"/>
  <c r="H153" i="2"/>
  <c r="F153" i="2"/>
  <c r="D153" i="2"/>
  <c r="B153" i="2"/>
  <c r="J152" i="2"/>
  <c r="I152" i="2"/>
  <c r="H152" i="2"/>
  <c r="F152" i="2"/>
  <c r="D152" i="2"/>
  <c r="B152" i="2"/>
  <c r="J151" i="2"/>
  <c r="I151" i="2"/>
  <c r="H151" i="2"/>
  <c r="F151" i="2"/>
  <c r="D151" i="2"/>
  <c r="B151" i="2"/>
  <c r="J150" i="2"/>
  <c r="I150" i="2"/>
  <c r="H150" i="2"/>
  <c r="F150" i="2"/>
  <c r="D150" i="2"/>
  <c r="B150" i="2"/>
  <c r="J149" i="2"/>
  <c r="I149" i="2"/>
  <c r="H149" i="2"/>
  <c r="F149" i="2"/>
  <c r="D149" i="2"/>
  <c r="B149" i="2"/>
  <c r="J148" i="2"/>
  <c r="I148" i="2"/>
  <c r="H148" i="2"/>
  <c r="F148" i="2"/>
  <c r="D148" i="2"/>
  <c r="B148" i="2"/>
  <c r="J147" i="2"/>
  <c r="I147" i="2"/>
  <c r="H147" i="2"/>
  <c r="F147" i="2"/>
  <c r="D147" i="2"/>
  <c r="B147" i="2"/>
  <c r="J146" i="2"/>
  <c r="I146" i="2"/>
  <c r="H146" i="2"/>
  <c r="F146" i="2"/>
  <c r="D146" i="2"/>
  <c r="B146" i="2"/>
  <c r="J145" i="2"/>
  <c r="I145" i="2"/>
  <c r="H145" i="2"/>
  <c r="F145" i="2"/>
  <c r="D145" i="2"/>
  <c r="B145" i="2"/>
  <c r="J144" i="2"/>
  <c r="I144" i="2"/>
  <c r="H144" i="2"/>
  <c r="F144" i="2"/>
  <c r="D144" i="2"/>
  <c r="B144" i="2"/>
  <c r="J143" i="2"/>
  <c r="I143" i="2"/>
  <c r="H143" i="2"/>
  <c r="F143" i="2"/>
  <c r="D143" i="2"/>
  <c r="B143" i="2"/>
  <c r="J142" i="2"/>
  <c r="I142" i="2"/>
  <c r="H142" i="2"/>
  <c r="F142" i="2"/>
  <c r="D142" i="2"/>
  <c r="B142" i="2"/>
  <c r="J141" i="2"/>
  <c r="I141" i="2"/>
  <c r="H141" i="2"/>
  <c r="F141" i="2"/>
  <c r="D141" i="2"/>
  <c r="B141" i="2"/>
  <c r="J140" i="2"/>
  <c r="I140" i="2"/>
  <c r="H140" i="2"/>
  <c r="F140" i="2"/>
  <c r="D140" i="2"/>
  <c r="B140" i="2"/>
  <c r="J139" i="2"/>
  <c r="I139" i="2"/>
  <c r="H139" i="2"/>
  <c r="F139" i="2"/>
  <c r="D139" i="2"/>
  <c r="B139" i="2"/>
  <c r="J138" i="2"/>
  <c r="I138" i="2"/>
  <c r="H138" i="2"/>
  <c r="F138" i="2"/>
  <c r="D138" i="2"/>
  <c r="B138" i="2"/>
  <c r="J137" i="2"/>
  <c r="I137" i="2"/>
  <c r="H137" i="2"/>
  <c r="F137" i="2"/>
  <c r="D137" i="2"/>
  <c r="B137" i="2"/>
  <c r="J136" i="2"/>
  <c r="I136" i="2"/>
  <c r="H136" i="2"/>
  <c r="F136" i="2"/>
  <c r="D136" i="2"/>
  <c r="B136" i="2"/>
  <c r="J135" i="2"/>
  <c r="I135" i="2"/>
  <c r="H135" i="2"/>
  <c r="F135" i="2"/>
  <c r="D135" i="2"/>
  <c r="B135" i="2"/>
  <c r="J134" i="2"/>
  <c r="I134" i="2"/>
  <c r="H134" i="2"/>
  <c r="F134" i="2"/>
  <c r="D134" i="2"/>
  <c r="B134" i="2"/>
  <c r="J133" i="2"/>
  <c r="I133" i="2"/>
  <c r="H133" i="2"/>
  <c r="F133" i="2"/>
  <c r="D133" i="2"/>
  <c r="B133" i="2"/>
  <c r="J132" i="2"/>
  <c r="I132" i="2"/>
  <c r="H132" i="2"/>
  <c r="F132" i="2"/>
  <c r="D132" i="2"/>
  <c r="B132" i="2"/>
  <c r="J131" i="2"/>
  <c r="I131" i="2"/>
  <c r="H131" i="2"/>
  <c r="F131" i="2"/>
  <c r="D131" i="2"/>
  <c r="B131" i="2"/>
  <c r="J130" i="2"/>
  <c r="I130" i="2"/>
  <c r="H130" i="2"/>
  <c r="F130" i="2"/>
  <c r="D130" i="2"/>
  <c r="B130" i="2"/>
  <c r="J129" i="2"/>
  <c r="I129" i="2"/>
  <c r="H129" i="2"/>
  <c r="F129" i="2"/>
  <c r="D129" i="2"/>
  <c r="B129" i="2"/>
  <c r="J128" i="2"/>
  <c r="I128" i="2"/>
  <c r="H128" i="2"/>
  <c r="F128" i="2"/>
  <c r="D128" i="2"/>
  <c r="B128" i="2"/>
  <c r="J127" i="2"/>
  <c r="I127" i="2"/>
  <c r="H127" i="2"/>
  <c r="F127" i="2"/>
  <c r="D127" i="2"/>
  <c r="B127" i="2"/>
  <c r="J126" i="2"/>
  <c r="I126" i="2"/>
  <c r="H126" i="2"/>
  <c r="F126" i="2"/>
  <c r="D126" i="2"/>
  <c r="B126" i="2"/>
  <c r="J125" i="2"/>
  <c r="I125" i="2"/>
  <c r="H125" i="2"/>
  <c r="F125" i="2"/>
  <c r="D125" i="2"/>
  <c r="B125" i="2"/>
  <c r="J124" i="2"/>
  <c r="I124" i="2"/>
  <c r="H124" i="2"/>
  <c r="F124" i="2"/>
  <c r="D124" i="2"/>
  <c r="B124" i="2"/>
  <c r="J123" i="2"/>
  <c r="I123" i="2"/>
  <c r="H123" i="2"/>
  <c r="F123" i="2"/>
  <c r="D123" i="2"/>
  <c r="B123" i="2"/>
  <c r="J122" i="2"/>
  <c r="I122" i="2"/>
  <c r="H122" i="2"/>
  <c r="F122" i="2"/>
  <c r="D122" i="2"/>
  <c r="B122" i="2"/>
  <c r="J121" i="2"/>
  <c r="I121" i="2"/>
  <c r="H121" i="2"/>
  <c r="F121" i="2"/>
  <c r="D121" i="2"/>
  <c r="B121" i="2"/>
  <c r="J120" i="2"/>
  <c r="I120" i="2"/>
  <c r="H120" i="2"/>
  <c r="F120" i="2"/>
  <c r="D120" i="2"/>
  <c r="B120" i="2"/>
  <c r="J119" i="2"/>
  <c r="I119" i="2"/>
  <c r="H119" i="2"/>
  <c r="F119" i="2"/>
  <c r="D119" i="2"/>
  <c r="B119" i="2"/>
  <c r="J118" i="2"/>
  <c r="I118" i="2"/>
  <c r="H118" i="2"/>
  <c r="F118" i="2"/>
  <c r="D118" i="2"/>
  <c r="B118" i="2"/>
  <c r="J117" i="2"/>
  <c r="I117" i="2"/>
  <c r="H117" i="2"/>
  <c r="F117" i="2"/>
  <c r="D117" i="2"/>
  <c r="B117" i="2"/>
  <c r="J116" i="2"/>
  <c r="I116" i="2"/>
  <c r="H116" i="2"/>
  <c r="F116" i="2"/>
  <c r="D116" i="2"/>
  <c r="B116" i="2"/>
  <c r="J115" i="2"/>
  <c r="I115" i="2"/>
  <c r="H115" i="2"/>
  <c r="F115" i="2"/>
  <c r="D115" i="2"/>
  <c r="B115" i="2"/>
  <c r="J114" i="2"/>
  <c r="I114" i="2"/>
  <c r="H114" i="2"/>
  <c r="F114" i="2"/>
  <c r="D114" i="2"/>
  <c r="B114" i="2"/>
  <c r="J113" i="2"/>
  <c r="I113" i="2"/>
  <c r="H113" i="2"/>
  <c r="F113" i="2"/>
  <c r="D113" i="2"/>
  <c r="B113" i="2"/>
  <c r="J112" i="2"/>
  <c r="I112" i="2"/>
  <c r="H112" i="2"/>
  <c r="F112" i="2"/>
  <c r="D112" i="2"/>
  <c r="B112" i="2"/>
  <c r="J111" i="2"/>
  <c r="I111" i="2"/>
  <c r="H111" i="2"/>
  <c r="F111" i="2"/>
  <c r="D111" i="2"/>
  <c r="B111" i="2"/>
  <c r="J110" i="2"/>
  <c r="I110" i="2"/>
  <c r="H110" i="2"/>
  <c r="F110" i="2"/>
  <c r="D110" i="2"/>
  <c r="B110" i="2"/>
  <c r="J109" i="2"/>
  <c r="I109" i="2"/>
  <c r="H109" i="2"/>
  <c r="F109" i="2"/>
  <c r="D109" i="2"/>
  <c r="B109" i="2"/>
  <c r="J108" i="2"/>
  <c r="I108" i="2"/>
  <c r="H108" i="2"/>
  <c r="F108" i="2"/>
  <c r="D108" i="2"/>
  <c r="B108" i="2"/>
  <c r="J107" i="2"/>
  <c r="I107" i="2"/>
  <c r="H107" i="2"/>
  <c r="F107" i="2"/>
  <c r="D107" i="2"/>
  <c r="B107" i="2"/>
  <c r="J106" i="2"/>
  <c r="I106" i="2"/>
  <c r="H106" i="2"/>
  <c r="F106" i="2"/>
  <c r="D106" i="2"/>
  <c r="B106" i="2"/>
  <c r="J105" i="2"/>
  <c r="I105" i="2"/>
  <c r="H105" i="2"/>
  <c r="F105" i="2"/>
  <c r="D105" i="2"/>
  <c r="B105" i="2"/>
  <c r="J104" i="2"/>
  <c r="I104" i="2"/>
  <c r="H104" i="2"/>
  <c r="F104" i="2"/>
  <c r="D104" i="2"/>
  <c r="B104" i="2"/>
  <c r="J103" i="2"/>
  <c r="I103" i="2"/>
  <c r="H103" i="2"/>
  <c r="F103" i="2"/>
  <c r="D103" i="2"/>
  <c r="B103" i="2"/>
  <c r="J102" i="2"/>
  <c r="I102" i="2"/>
  <c r="H102" i="2"/>
  <c r="F102" i="2"/>
  <c r="D102" i="2"/>
  <c r="B102" i="2"/>
  <c r="J101" i="2"/>
  <c r="I101" i="2"/>
  <c r="H101" i="2"/>
  <c r="F101" i="2"/>
  <c r="D101" i="2"/>
  <c r="B101" i="2"/>
  <c r="J100" i="2"/>
  <c r="I100" i="2"/>
  <c r="H100" i="2"/>
  <c r="F100" i="2"/>
  <c r="D100" i="2"/>
  <c r="B100" i="2"/>
  <c r="J99" i="2"/>
  <c r="I99" i="2"/>
  <c r="H99" i="2"/>
  <c r="F99" i="2"/>
  <c r="D99" i="2"/>
  <c r="B99" i="2"/>
  <c r="J98" i="2"/>
  <c r="I98" i="2"/>
  <c r="H98" i="2"/>
  <c r="F98" i="2"/>
  <c r="D98" i="2"/>
  <c r="B98" i="2"/>
  <c r="J97" i="2"/>
  <c r="I97" i="2"/>
  <c r="H97" i="2"/>
  <c r="F97" i="2"/>
  <c r="D97" i="2"/>
  <c r="B97" i="2"/>
  <c r="J96" i="2"/>
  <c r="I96" i="2"/>
  <c r="H96" i="2"/>
  <c r="F96" i="2"/>
  <c r="D96" i="2"/>
  <c r="B96" i="2"/>
  <c r="J95" i="2"/>
  <c r="I95" i="2"/>
  <c r="H95" i="2"/>
  <c r="F95" i="2"/>
  <c r="D95" i="2"/>
  <c r="B95" i="2"/>
  <c r="J94" i="2"/>
  <c r="I94" i="2"/>
  <c r="H94" i="2"/>
  <c r="F94" i="2"/>
  <c r="D94" i="2"/>
  <c r="B94" i="2"/>
  <c r="J93" i="2"/>
  <c r="I93" i="2"/>
  <c r="H93" i="2"/>
  <c r="F93" i="2"/>
  <c r="D93" i="2"/>
  <c r="B93" i="2"/>
  <c r="J92" i="2"/>
  <c r="I92" i="2"/>
  <c r="H92" i="2"/>
  <c r="F92" i="2"/>
  <c r="D92" i="2"/>
  <c r="B92" i="2"/>
  <c r="J91" i="2"/>
  <c r="I91" i="2"/>
  <c r="H91" i="2"/>
  <c r="F91" i="2"/>
  <c r="D91" i="2"/>
  <c r="B91" i="2"/>
  <c r="J90" i="2"/>
  <c r="I90" i="2"/>
  <c r="H90" i="2"/>
  <c r="F90" i="2"/>
  <c r="D90" i="2"/>
  <c r="B90" i="2"/>
  <c r="J89" i="2"/>
  <c r="I89" i="2"/>
  <c r="H89" i="2"/>
  <c r="F89" i="2"/>
  <c r="D89" i="2"/>
  <c r="B89" i="2"/>
  <c r="J88" i="2"/>
  <c r="I88" i="2"/>
  <c r="H88" i="2"/>
  <c r="F88" i="2"/>
  <c r="D88" i="2"/>
  <c r="B88" i="2"/>
  <c r="J87" i="2"/>
  <c r="I87" i="2"/>
  <c r="H87" i="2"/>
  <c r="F87" i="2"/>
  <c r="D87" i="2"/>
  <c r="B87" i="2"/>
  <c r="J86" i="2"/>
  <c r="I86" i="2"/>
  <c r="H86" i="2"/>
  <c r="F86" i="2"/>
  <c r="D86" i="2"/>
  <c r="B86" i="2"/>
  <c r="J85" i="2"/>
  <c r="I85" i="2"/>
  <c r="H85" i="2"/>
  <c r="F85" i="2"/>
  <c r="D85" i="2"/>
  <c r="B85" i="2"/>
  <c r="J84" i="2"/>
  <c r="I84" i="2"/>
  <c r="H84" i="2"/>
  <c r="F84" i="2"/>
  <c r="D84" i="2"/>
  <c r="B84" i="2"/>
  <c r="J83" i="2"/>
  <c r="I83" i="2"/>
  <c r="H83" i="2"/>
  <c r="F83" i="2"/>
  <c r="D83" i="2"/>
  <c r="B83" i="2"/>
  <c r="J82" i="2"/>
  <c r="I82" i="2"/>
  <c r="H82" i="2"/>
  <c r="F82" i="2"/>
  <c r="D82" i="2"/>
  <c r="B82" i="2"/>
  <c r="J81" i="2"/>
  <c r="I81" i="2"/>
  <c r="H81" i="2"/>
  <c r="F81" i="2"/>
  <c r="D81" i="2"/>
  <c r="B81" i="2"/>
  <c r="J80" i="2"/>
  <c r="I80" i="2"/>
  <c r="H80" i="2"/>
  <c r="F80" i="2"/>
  <c r="D80" i="2"/>
  <c r="B80" i="2"/>
  <c r="J79" i="2"/>
  <c r="I79" i="2"/>
  <c r="H79" i="2"/>
  <c r="F79" i="2"/>
  <c r="D79" i="2"/>
  <c r="B79" i="2"/>
  <c r="J78" i="2"/>
  <c r="I78" i="2"/>
  <c r="H78" i="2"/>
  <c r="F78" i="2"/>
  <c r="D78" i="2"/>
  <c r="B78" i="2"/>
  <c r="J77" i="2"/>
  <c r="I77" i="2"/>
  <c r="H77" i="2"/>
  <c r="F77" i="2"/>
  <c r="D77" i="2"/>
  <c r="B77" i="2"/>
  <c r="J76" i="2"/>
  <c r="I76" i="2"/>
  <c r="H76" i="2"/>
  <c r="F76" i="2"/>
  <c r="D76" i="2"/>
  <c r="B76" i="2"/>
  <c r="J75" i="2"/>
  <c r="I75" i="2"/>
  <c r="H75" i="2"/>
  <c r="F75" i="2"/>
  <c r="D75" i="2"/>
  <c r="B75" i="2"/>
  <c r="J74" i="2"/>
  <c r="I74" i="2"/>
  <c r="H74" i="2"/>
  <c r="F74" i="2"/>
  <c r="D74" i="2"/>
  <c r="B74" i="2"/>
  <c r="J73" i="2"/>
  <c r="I73" i="2"/>
  <c r="H73" i="2"/>
  <c r="F73" i="2"/>
  <c r="D73" i="2"/>
  <c r="B73" i="2"/>
  <c r="J72" i="2"/>
  <c r="I72" i="2"/>
  <c r="H72" i="2"/>
  <c r="F72" i="2"/>
  <c r="D72" i="2"/>
  <c r="B72" i="2"/>
  <c r="J71" i="2"/>
  <c r="I71" i="2"/>
  <c r="H71" i="2"/>
  <c r="F71" i="2"/>
  <c r="D71" i="2"/>
  <c r="B71" i="2"/>
  <c r="J70" i="2"/>
  <c r="I70" i="2"/>
  <c r="H70" i="2"/>
  <c r="F70" i="2"/>
  <c r="D70" i="2"/>
  <c r="B70" i="2"/>
  <c r="J69" i="2"/>
  <c r="I69" i="2"/>
  <c r="H69" i="2"/>
  <c r="F69" i="2"/>
  <c r="D69" i="2"/>
  <c r="B69" i="2"/>
  <c r="J68" i="2"/>
  <c r="I68" i="2"/>
  <c r="H68" i="2"/>
  <c r="F68" i="2"/>
  <c r="D68" i="2"/>
  <c r="B68" i="2"/>
  <c r="J67" i="2"/>
  <c r="I67" i="2"/>
  <c r="H67" i="2"/>
  <c r="F67" i="2"/>
  <c r="D67" i="2"/>
  <c r="B67" i="2"/>
  <c r="J66" i="2"/>
  <c r="I66" i="2"/>
  <c r="H66" i="2"/>
  <c r="F66" i="2"/>
  <c r="D66" i="2"/>
  <c r="B66" i="2"/>
  <c r="J65" i="2"/>
  <c r="I65" i="2"/>
  <c r="H65" i="2"/>
  <c r="F65" i="2"/>
  <c r="D65" i="2"/>
  <c r="B65" i="2"/>
  <c r="J64" i="2"/>
  <c r="I64" i="2"/>
  <c r="H64" i="2"/>
  <c r="F64" i="2"/>
  <c r="D64" i="2"/>
  <c r="B64" i="2"/>
  <c r="J63" i="2"/>
  <c r="I63" i="2"/>
  <c r="H63" i="2"/>
  <c r="F63" i="2"/>
  <c r="D63" i="2"/>
  <c r="B63" i="2"/>
  <c r="J62" i="2"/>
  <c r="I62" i="2"/>
  <c r="H62" i="2"/>
  <c r="F62" i="2"/>
  <c r="D62" i="2"/>
  <c r="B62" i="2"/>
  <c r="J61" i="2"/>
  <c r="I61" i="2"/>
  <c r="H61" i="2"/>
  <c r="F61" i="2"/>
  <c r="D61" i="2"/>
  <c r="B61" i="2"/>
  <c r="J60" i="2"/>
  <c r="I60" i="2"/>
  <c r="H60" i="2"/>
  <c r="F60" i="2"/>
  <c r="D60" i="2"/>
  <c r="B60" i="2"/>
  <c r="J59" i="2"/>
  <c r="I59" i="2"/>
  <c r="H59" i="2"/>
  <c r="F59" i="2"/>
  <c r="D59" i="2"/>
  <c r="B59" i="2"/>
  <c r="J58" i="2"/>
  <c r="I58" i="2"/>
  <c r="H58" i="2"/>
  <c r="F58" i="2"/>
  <c r="D58" i="2"/>
  <c r="B58" i="2"/>
  <c r="J57" i="2"/>
  <c r="I57" i="2"/>
  <c r="H57" i="2"/>
  <c r="F57" i="2"/>
  <c r="D57" i="2"/>
  <c r="B57" i="2"/>
  <c r="J56" i="2"/>
  <c r="I56" i="2"/>
  <c r="H56" i="2"/>
  <c r="F56" i="2"/>
  <c r="D56" i="2"/>
  <c r="B56" i="2"/>
  <c r="J55" i="2"/>
  <c r="I55" i="2"/>
  <c r="H55" i="2"/>
  <c r="F55" i="2"/>
  <c r="D55" i="2"/>
  <c r="B55" i="2"/>
  <c r="J54" i="2"/>
  <c r="I54" i="2"/>
  <c r="H54" i="2"/>
  <c r="F54" i="2"/>
  <c r="D54" i="2"/>
  <c r="B54" i="2"/>
  <c r="J53" i="2"/>
  <c r="I53" i="2"/>
  <c r="H53" i="2"/>
  <c r="F53" i="2"/>
  <c r="D53" i="2"/>
  <c r="B53" i="2"/>
  <c r="J52" i="2"/>
  <c r="I52" i="2"/>
  <c r="H52" i="2"/>
  <c r="F52" i="2"/>
  <c r="D52" i="2"/>
  <c r="B52" i="2"/>
  <c r="J51" i="2"/>
  <c r="I51" i="2"/>
  <c r="H51" i="2"/>
  <c r="F51" i="2"/>
  <c r="D51" i="2"/>
  <c r="B51" i="2"/>
  <c r="J50" i="2"/>
  <c r="I50" i="2"/>
  <c r="H50" i="2"/>
  <c r="F50" i="2"/>
  <c r="D50" i="2"/>
  <c r="B50" i="2"/>
  <c r="J49" i="2"/>
  <c r="I49" i="2"/>
  <c r="H49" i="2"/>
  <c r="F49" i="2"/>
  <c r="D49" i="2"/>
  <c r="B49" i="2"/>
  <c r="J48" i="2"/>
  <c r="I48" i="2"/>
  <c r="H48" i="2"/>
  <c r="F48" i="2"/>
  <c r="D48" i="2"/>
  <c r="B48" i="2"/>
  <c r="J47" i="2"/>
  <c r="I47" i="2"/>
  <c r="H47" i="2"/>
  <c r="F47" i="2"/>
  <c r="D47" i="2"/>
  <c r="B47" i="2"/>
  <c r="J46" i="2"/>
  <c r="I46" i="2"/>
  <c r="H46" i="2"/>
  <c r="F46" i="2"/>
  <c r="D46" i="2"/>
  <c r="B46" i="2"/>
  <c r="J45" i="2"/>
  <c r="I45" i="2"/>
  <c r="H45" i="2"/>
  <c r="F45" i="2"/>
  <c r="D45" i="2"/>
  <c r="B45" i="2"/>
  <c r="J44" i="2"/>
  <c r="I44" i="2"/>
  <c r="H44" i="2"/>
  <c r="F44" i="2"/>
  <c r="D44" i="2"/>
  <c r="B44" i="2"/>
  <c r="J43" i="2"/>
  <c r="I43" i="2"/>
  <c r="H43" i="2"/>
  <c r="F43" i="2"/>
  <c r="D43" i="2"/>
  <c r="B43" i="2"/>
  <c r="J42" i="2"/>
  <c r="I42" i="2"/>
  <c r="H42" i="2"/>
  <c r="F42" i="2"/>
  <c r="D42" i="2"/>
  <c r="B42" i="2"/>
  <c r="J41" i="2"/>
  <c r="I41" i="2"/>
  <c r="H41" i="2"/>
  <c r="F41" i="2"/>
  <c r="D41" i="2"/>
  <c r="B41" i="2"/>
  <c r="J40" i="2"/>
  <c r="I40" i="2"/>
  <c r="H40" i="2"/>
  <c r="F40" i="2"/>
  <c r="D40" i="2"/>
  <c r="B40" i="2"/>
  <c r="J39" i="2"/>
  <c r="I39" i="2"/>
  <c r="H39" i="2"/>
  <c r="F39" i="2"/>
  <c r="D39" i="2"/>
  <c r="B39" i="2"/>
  <c r="J38" i="2"/>
  <c r="I38" i="2"/>
  <c r="H38" i="2"/>
  <c r="F38" i="2"/>
  <c r="D38" i="2"/>
  <c r="B38" i="2"/>
  <c r="J37" i="2"/>
  <c r="I37" i="2"/>
  <c r="H37" i="2"/>
  <c r="F37" i="2"/>
  <c r="D37" i="2"/>
  <c r="B37" i="2"/>
  <c r="J36" i="2"/>
  <c r="I36" i="2"/>
  <c r="H36" i="2"/>
  <c r="F36" i="2"/>
  <c r="D36" i="2"/>
  <c r="B36" i="2"/>
  <c r="J35" i="2"/>
  <c r="I35" i="2"/>
  <c r="H35" i="2"/>
  <c r="F35" i="2"/>
  <c r="D35" i="2"/>
  <c r="B35" i="2"/>
  <c r="J34" i="2"/>
  <c r="I34" i="2"/>
  <c r="H34" i="2"/>
  <c r="F34" i="2"/>
  <c r="D34" i="2"/>
  <c r="B34" i="2"/>
  <c r="J33" i="2"/>
  <c r="I33" i="2"/>
  <c r="H33" i="2"/>
  <c r="F33" i="2"/>
  <c r="D33" i="2"/>
  <c r="B33" i="2"/>
  <c r="J32" i="2"/>
  <c r="I32" i="2"/>
  <c r="H32" i="2"/>
  <c r="F32" i="2"/>
  <c r="D32" i="2"/>
  <c r="B32" i="2"/>
  <c r="J31" i="2"/>
  <c r="I31" i="2"/>
  <c r="H31" i="2"/>
  <c r="F31" i="2"/>
  <c r="D31" i="2"/>
  <c r="B31" i="2"/>
  <c r="J30" i="2"/>
  <c r="I30" i="2"/>
  <c r="H30" i="2"/>
  <c r="F30" i="2"/>
  <c r="D30" i="2"/>
  <c r="B30" i="2"/>
  <c r="J29" i="2"/>
  <c r="I29" i="2"/>
  <c r="H29" i="2"/>
  <c r="F29" i="2"/>
  <c r="D29" i="2"/>
  <c r="B29" i="2"/>
  <c r="J28" i="2"/>
  <c r="H28" i="2"/>
  <c r="F28" i="2"/>
  <c r="D28" i="2"/>
  <c r="N28" i="2" s="1"/>
  <c r="B28" i="2"/>
  <c r="J27" i="2"/>
  <c r="H27" i="2"/>
  <c r="F27" i="2"/>
  <c r="D27" i="2"/>
  <c r="N27" i="2" s="1"/>
  <c r="B27" i="2"/>
  <c r="J26" i="2"/>
  <c r="H26" i="2"/>
  <c r="F26" i="2"/>
  <c r="D26" i="2"/>
  <c r="N26" i="2" s="1"/>
  <c r="B26" i="2"/>
  <c r="J25" i="2"/>
  <c r="H25" i="2"/>
  <c r="F25" i="2"/>
  <c r="D25" i="2"/>
  <c r="N25" i="2" s="1"/>
  <c r="B25" i="2"/>
  <c r="J24" i="2"/>
  <c r="H24" i="2"/>
  <c r="F24" i="2"/>
  <c r="D24" i="2"/>
  <c r="N24" i="2" s="1"/>
  <c r="B24" i="2"/>
  <c r="F23" i="2"/>
  <c r="D23" i="2"/>
  <c r="N23" i="2" s="1"/>
  <c r="B23" i="2"/>
  <c r="J22" i="2"/>
  <c r="H22" i="2"/>
  <c r="F22" i="2"/>
  <c r="D22" i="2"/>
  <c r="N22" i="2" s="1"/>
  <c r="B22" i="2"/>
  <c r="J21" i="2"/>
  <c r="H21" i="2"/>
  <c r="I21" i="2" s="1"/>
  <c r="F21" i="2"/>
  <c r="D21" i="2"/>
  <c r="N21" i="2" s="1"/>
  <c r="B21" i="2"/>
  <c r="J20" i="2"/>
  <c r="H20" i="2"/>
  <c r="I20" i="2" s="1"/>
  <c r="F20" i="2"/>
  <c r="D20" i="2"/>
  <c r="N20" i="2" s="1"/>
  <c r="B20" i="2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J19" i="2"/>
  <c r="I19" i="2"/>
  <c r="H19" i="2"/>
  <c r="F19" i="2"/>
  <c r="D19" i="2"/>
  <c r="N19" i="2" s="1"/>
  <c r="B19" i="2"/>
  <c r="I22" i="2" l="1"/>
  <c r="J23" i="2" l="1"/>
  <c r="I24" i="2" s="1"/>
  <c r="I25" i="2" s="1"/>
  <c r="I26" i="2" s="1"/>
  <c r="I27" i="2" s="1"/>
  <c r="I28" i="2" s="1"/>
  <c r="H23" i="2"/>
  <c r="I23" i="2" s="1"/>
</calcChain>
</file>

<file path=xl/sharedStrings.xml><?xml version="1.0" encoding="utf-8"?>
<sst xmlns="http://schemas.openxmlformats.org/spreadsheetml/2006/main" count="847" uniqueCount="38">
  <si>
    <t>начало печати</t>
  </si>
  <si>
    <t>да</t>
  </si>
  <si>
    <t>нет</t>
  </si>
  <si>
    <t>перейти к следующему пункту (B20)</t>
  </si>
  <si>
    <t>Указан шаблон (M19)</t>
  </si>
  <si>
    <t>Отправить на печать</t>
  </si>
  <si>
    <t>Отправленный пункт это (B3000)</t>
  </si>
  <si>
    <t>Отправить текущий пункт на печать? Проверка по (L19), cтоит в (L19) "1"?</t>
  </si>
  <si>
    <t>закончить печать</t>
  </si>
  <si>
    <t>Существует в данном файле лист по именованию шаблона?</t>
  </si>
  <si>
    <t xml:space="preserve">указан сертификат (N19)? </t>
  </si>
  <si>
    <t>Печатать с строки (19:3000)</t>
  </si>
  <si>
    <r>
      <rPr>
        <b/>
        <sz val="11"/>
        <color theme="1"/>
        <rFont val="Calibri"/>
        <family val="2"/>
        <charset val="204"/>
        <scheme val="minor"/>
      </rPr>
      <t>примечание:</t>
    </r>
    <r>
      <rPr>
        <sz val="11"/>
        <color theme="1"/>
        <rFont val="Calibri"/>
        <family val="2"/>
        <charset val="204"/>
        <scheme val="minor"/>
      </rPr>
      <t xml:space="preserve"> Откуда будет осуществляться забор сертификатов?
1 вариант- файлы в формате pdf будут лежать в том же папке и скрипт сможет по названию файла оправлять на печать. Такое возможно?
2 вариант- в той же папке где исходный файл будут лежать множество файлов в формате excel, в которых будут вставленный фалы как рисунки. Рисунки будут ограничены рамками. Сможет ли алгоритм пускать их на печать, требуется ли для этого привязка каждого файла к исходному?
3 вариант- будет один файл excel в каждый лист которого будет вставлена отдельная картинка, алгоритм будет осуществлять пуск печати по наименованию листа из этого файла.
4 вариант- все рисунки необходимо загрузить в исходный файл, будет осуществлять поиск по наименованию листа и печати с него вставленного в него рисунок.(опасение, что файл будет очень громоздким и будет долго грузить.</t>
    </r>
  </si>
  <si>
    <t>есть наименование такого листа/файла(в зависимости от выбранного пути забора)?</t>
  </si>
  <si>
    <t xml:space="preserve">РЕЕСТР № </t>
  </si>
  <si>
    <t>№ п/п</t>
  </si>
  <si>
    <t>Наименование документа</t>
  </si>
  <si>
    <t>Кол-во листов</t>
  </si>
  <si>
    <t>Страница по списку</t>
  </si>
  <si>
    <t>Примечание</t>
  </si>
  <si>
    <t>печатать</t>
  </si>
  <si>
    <t>Шаблон</t>
  </si>
  <si>
    <t>Сертификат</t>
  </si>
  <si>
    <t>кол-во сторон</t>
  </si>
  <si>
    <t>формат А</t>
  </si>
  <si>
    <t>№</t>
  </si>
  <si>
    <t>от</t>
  </si>
  <si>
    <t>по</t>
  </si>
  <si>
    <t>ИТОГО</t>
  </si>
  <si>
    <t>Сдал:</t>
  </si>
  <si>
    <r>
      <rPr>
        <sz val="12"/>
        <color indexed="8"/>
        <rFont val="Times New Roman"/>
        <family val="1"/>
        <charset val="204"/>
      </rPr>
      <t xml:space="preserve">Представитель: </t>
    </r>
    <r>
      <rPr>
        <b/>
        <sz val="12"/>
        <color indexed="8"/>
        <rFont val="Times New Roman"/>
        <family val="1"/>
        <charset val="204"/>
      </rPr>
      <t xml:space="preserve">                                       ____________________________/________/__________</t>
    </r>
  </si>
  <si>
    <t xml:space="preserve">                                                                                                                        (должность, ФИО)                                      дата                подпись</t>
  </si>
  <si>
    <t>Принял:</t>
  </si>
  <si>
    <t>Какой формат? Если в пункте (P19) стоит что либо громе "3", то по умолчанию отправить в формате А4, иначе отправить как формат А3</t>
  </si>
  <si>
    <t>В лист по именованию шаблона в (Q58) проставляем порядковый номер, текущего пункта печати (А19)</t>
  </si>
  <si>
    <t>Сколько сторон печати? Если в (O19) стоит что либо громе "2", отправить по умолчанию как одностороннюю печать. Если 2, то печатать на две стороны</t>
  </si>
  <si>
    <t xml:space="preserve">Взять информацию из порядково номера </t>
  </si>
  <si>
    <t>Определяем параметр печати листа шаблона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</si>
</sst>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6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sz val="11.6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B0F0"/>
      </top>
      <bottom/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/>
      <right style="thin">
        <color rgb="FF00B0F0"/>
      </right>
      <top/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 style="thin">
        <color indexed="64"/>
      </right>
      <top style="thin">
        <color rgb="FF00B0F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6" fillId="0" borderId="0"/>
  </cellStyleXfs>
  <cellXfs count="220">
    <xf numFmtId="0" fontId="0" fillId="0" borderId="0" xfId="0"/>
    <xf numFmtId="0" fontId="0" fillId="0" borderId="0" xfId="0" applyFill="1"/>
    <xf numFmtId="0" fontId="0" fillId="0" borderId="3" xfId="0" applyFill="1" applyBorder="1"/>
    <xf numFmtId="0" fontId="0" fillId="0" borderId="10" xfId="0" applyFill="1" applyBorder="1"/>
    <xf numFmtId="0" fontId="0" fillId="0" borderId="0" xfId="0" applyFill="1" applyBorder="1"/>
    <xf numFmtId="0" fontId="0" fillId="0" borderId="0" xfId="0" applyFill="1" applyAlignment="1">
      <alignment vertical="center"/>
    </xf>
    <xf numFmtId="0" fontId="0" fillId="0" borderId="4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0" fillId="0" borderId="9" xfId="0" applyBorder="1"/>
    <xf numFmtId="0" fontId="0" fillId="0" borderId="0" xfId="0" applyBorder="1"/>
    <xf numFmtId="0" fontId="0" fillId="0" borderId="5" xfId="0" applyFill="1" applyBorder="1"/>
    <xf numFmtId="0" fontId="0" fillId="0" borderId="6" xfId="0" applyBorder="1"/>
    <xf numFmtId="0" fontId="0" fillId="0" borderId="6" xfId="0" applyFill="1" applyBorder="1"/>
    <xf numFmtId="0" fontId="0" fillId="0" borderId="12" xfId="0" applyBorder="1"/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/>
    <xf numFmtId="0" fontId="0" fillId="0" borderId="0" xfId="0" applyFill="1" applyAlignment="1">
      <alignment horizontal="right"/>
    </xf>
    <xf numFmtId="0" fontId="0" fillId="0" borderId="1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/>
    <xf numFmtId="0" fontId="0" fillId="0" borderId="8" xfId="0" applyBorder="1"/>
    <xf numFmtId="0" fontId="0" fillId="0" borderId="3" xfId="0" applyBorder="1" applyAlignment="1">
      <alignment horizontal="right"/>
    </xf>
    <xf numFmtId="0" fontId="0" fillId="0" borderId="0" xfId="0" applyAlignment="1">
      <alignment wrapText="1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7" xfId="0" applyBorder="1"/>
    <xf numFmtId="0" fontId="0" fillId="0" borderId="0" xfId="0" applyBorder="1" applyAlignment="1">
      <alignment horizontal="center" wrapText="1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2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2" xfId="0" applyFill="1" applyBorder="1" applyAlignment="1"/>
    <xf numFmtId="0" fontId="0" fillId="0" borderId="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5" xfId="0" applyBorder="1"/>
    <xf numFmtId="0" fontId="0" fillId="0" borderId="17" xfId="0" applyBorder="1"/>
    <xf numFmtId="0" fontId="0" fillId="0" borderId="14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9" fillId="0" borderId="2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0" fillId="0" borderId="12" xfId="0" applyBorder="1" applyAlignment="1">
      <alignment wrapText="1"/>
    </xf>
    <xf numFmtId="0" fontId="8" fillId="0" borderId="0" xfId="2" applyFont="1" applyFill="1" applyAlignment="1"/>
    <xf numFmtId="0" fontId="0" fillId="0" borderId="0" xfId="0" applyAlignment="1"/>
    <xf numFmtId="0" fontId="8" fillId="0" borderId="0" xfId="2" applyFont="1" applyFill="1" applyAlignment="1">
      <alignment horizontal="left" vertical="center"/>
    </xf>
    <xf numFmtId="0" fontId="18" fillId="0" borderId="0" xfId="2" applyFont="1" applyFill="1" applyAlignment="1">
      <alignment horizontal="left" vertical="center"/>
    </xf>
    <xf numFmtId="0" fontId="19" fillId="0" borderId="0" xfId="2" applyFont="1" applyFill="1" applyAlignment="1">
      <alignment horizontal="left" vertical="center"/>
    </xf>
    <xf numFmtId="0" fontId="20" fillId="0" borderId="0" xfId="2" applyFont="1" applyFill="1" applyAlignment="1">
      <alignment horizontal="center"/>
    </xf>
    <xf numFmtId="0" fontId="22" fillId="0" borderId="0" xfId="2" applyFont="1" applyFill="1"/>
    <xf numFmtId="0" fontId="23" fillId="0" borderId="0" xfId="2" applyFont="1" applyFill="1"/>
    <xf numFmtId="0" fontId="24" fillId="0" borderId="0" xfId="2" applyFont="1" applyFill="1" applyAlignment="1">
      <alignment horizontal="center"/>
    </xf>
    <xf numFmtId="0" fontId="26" fillId="0" borderId="0" xfId="2" applyFont="1" applyFill="1" applyAlignment="1">
      <alignment vertical="center"/>
    </xf>
    <xf numFmtId="0" fontId="19" fillId="0" borderId="8" xfId="2" applyFont="1" applyFill="1" applyBorder="1" applyAlignment="1">
      <alignment vertical="center"/>
    </xf>
    <xf numFmtId="0" fontId="23" fillId="0" borderId="0" xfId="2" applyFont="1" applyFill="1" applyAlignment="1">
      <alignment vertical="center"/>
    </xf>
    <xf numFmtId="0" fontId="0" fillId="3" borderId="0" xfId="0" applyFill="1"/>
    <xf numFmtId="0" fontId="8" fillId="0" borderId="0" xfId="2" applyFont="1" applyFill="1"/>
    <xf numFmtId="0" fontId="18" fillId="0" borderId="0" xfId="2" applyFont="1" applyFill="1"/>
    <xf numFmtId="0" fontId="18" fillId="0" borderId="0" xfId="0" applyFont="1" applyFill="1"/>
    <xf numFmtId="0" fontId="17" fillId="0" borderId="0" xfId="2" applyFont="1" applyFill="1"/>
    <xf numFmtId="14" fontId="27" fillId="0" borderId="0" xfId="2" applyNumberFormat="1" applyFont="1" applyFill="1" applyBorder="1" applyAlignment="1">
      <alignment horizontal="center"/>
    </xf>
    <xf numFmtId="0" fontId="27" fillId="0" borderId="0" xfId="2" applyFont="1" applyFill="1" applyBorder="1" applyAlignment="1">
      <alignment horizontal="center"/>
    </xf>
    <xf numFmtId="0" fontId="19" fillId="0" borderId="8" xfId="2" applyFont="1" applyFill="1" applyBorder="1" applyAlignment="1">
      <alignment horizontal="center"/>
    </xf>
    <xf numFmtId="0" fontId="18" fillId="0" borderId="0" xfId="2" applyFont="1" applyFill="1" applyAlignment="1">
      <alignment horizontal="left"/>
    </xf>
    <xf numFmtId="0" fontId="19" fillId="0" borderId="0" xfId="2" applyFont="1" applyFill="1" applyAlignment="1">
      <alignment horizontal="center"/>
    </xf>
    <xf numFmtId="0" fontId="17" fillId="0" borderId="0" xfId="2" applyFont="1" applyFill="1" applyAlignment="1">
      <alignment horizontal="left" vertical="center"/>
    </xf>
    <xf numFmtId="0" fontId="17" fillId="0" borderId="2" xfId="2" applyFont="1" applyFill="1" applyBorder="1" applyAlignment="1">
      <alignment horizontal="right" vertical="center"/>
    </xf>
    <xf numFmtId="0" fontId="17" fillId="0" borderId="8" xfId="2" applyFont="1" applyFill="1" applyBorder="1" applyAlignment="1">
      <alignment horizontal="right" vertical="center"/>
    </xf>
    <xf numFmtId="0" fontId="17" fillId="0" borderId="8" xfId="2" applyFont="1" applyFill="1" applyBorder="1" applyAlignment="1">
      <alignment horizontal="right" vertical="center" wrapText="1"/>
    </xf>
    <xf numFmtId="0" fontId="21" fillId="2" borderId="0" xfId="2" applyFont="1" applyFill="1"/>
    <xf numFmtId="0" fontId="0" fillId="2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>
      <alignment horizontal="left" vertical="top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/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2" fillId="0" borderId="0" xfId="0" applyFont="1" applyFill="1" applyAlignment="1">
      <alignment horizontal="left" vertical="center"/>
    </xf>
    <xf numFmtId="0" fontId="10" fillId="0" borderId="31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7" fillId="0" borderId="8" xfId="2" applyFont="1" applyFill="1" applyBorder="1" applyAlignment="1">
      <alignment horizontal="left" vertical="center"/>
    </xf>
    <xf numFmtId="0" fontId="11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horizontal="left" vertical="center"/>
    </xf>
    <xf numFmtId="0" fontId="8" fillId="0" borderId="0" xfId="2" applyFont="1" applyFill="1" applyAlignment="1">
      <alignment horizontal="left"/>
    </xf>
    <xf numFmtId="0" fontId="17" fillId="0" borderId="8" xfId="2" applyFont="1" applyFill="1" applyBorder="1" applyAlignment="1">
      <alignment horizontal="left" vertical="center" wrapText="1"/>
    </xf>
    <xf numFmtId="0" fontId="8" fillId="0" borderId="0" xfId="2" applyFont="1" applyFill="1" applyAlignment="1">
      <alignment horizontal="left" wrapText="1"/>
    </xf>
    <xf numFmtId="0" fontId="28" fillId="0" borderId="0" xfId="2" applyFont="1" applyFill="1" applyAlignment="1">
      <alignment horizontal="left" wrapText="1"/>
    </xf>
    <xf numFmtId="0" fontId="17" fillId="0" borderId="2" xfId="2" applyFont="1" applyFill="1" applyBorder="1" applyAlignment="1">
      <alignment horizontal="left" vertical="center"/>
    </xf>
    <xf numFmtId="0" fontId="27" fillId="2" borderId="8" xfId="2" applyFont="1" applyFill="1" applyBorder="1" applyAlignment="1">
      <alignment horizontal="left" vertical="center"/>
    </xf>
    <xf numFmtId="0" fontId="27" fillId="2" borderId="2" xfId="2" applyFont="1" applyFill="1" applyBorder="1" applyAlignment="1">
      <alignment horizontal="left" vertical="center"/>
    </xf>
    <xf numFmtId="0" fontId="27" fillId="2" borderId="2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left"/>
    </xf>
    <xf numFmtId="0" fontId="17" fillId="0" borderId="8" xfId="2" applyFont="1" applyFill="1" applyBorder="1" applyAlignment="1">
      <alignment horizontal="center"/>
    </xf>
    <xf numFmtId="0" fontId="18" fillId="0" borderId="0" xfId="2" applyFont="1" applyFill="1" applyAlignment="1">
      <alignment horizontal="left"/>
    </xf>
    <xf numFmtId="0" fontId="17" fillId="2" borderId="8" xfId="2" applyFont="1" applyFill="1" applyBorder="1" applyAlignment="1">
      <alignment horizontal="left" wrapText="1"/>
    </xf>
    <xf numFmtId="0" fontId="11" fillId="0" borderId="0" xfId="2" applyFont="1" applyFill="1" applyAlignment="1">
      <alignment horizontal="center" vertical="center" wrapText="1"/>
    </xf>
    <xf numFmtId="14" fontId="27" fillId="2" borderId="8" xfId="2" applyNumberFormat="1" applyFont="1" applyFill="1" applyBorder="1" applyAlignment="1">
      <alignment horizontal="center"/>
    </xf>
    <xf numFmtId="0" fontId="27" fillId="2" borderId="8" xfId="2" applyFont="1" applyFill="1" applyBorder="1" applyAlignment="1">
      <alignment horizontal="center"/>
    </xf>
    <xf numFmtId="14" fontId="27" fillId="2" borderId="2" xfId="2" applyNumberFormat="1" applyFont="1" applyFill="1" applyBorder="1" applyAlignment="1">
      <alignment horizontal="center"/>
    </xf>
    <xf numFmtId="0" fontId="27" fillId="2" borderId="2" xfId="2" applyFont="1" applyFill="1" applyBorder="1" applyAlignment="1">
      <alignment horizontal="center"/>
    </xf>
    <xf numFmtId="0" fontId="27" fillId="2" borderId="8" xfId="2" applyFont="1" applyFill="1" applyBorder="1" applyAlignment="1">
      <alignment horizontal="left"/>
    </xf>
    <xf numFmtId="0" fontId="27" fillId="2" borderId="8" xfId="1" applyFont="1" applyFill="1" applyBorder="1" applyAlignment="1">
      <alignment horizontal="left" vertical="center" wrapText="1"/>
    </xf>
    <xf numFmtId="0" fontId="27" fillId="2" borderId="2" xfId="1" applyFont="1" applyFill="1" applyBorder="1" applyAlignment="1">
      <alignment horizontal="left" vertical="center" wrapText="1"/>
    </xf>
    <xf numFmtId="0" fontId="27" fillId="2" borderId="8" xfId="2" applyFont="1" applyFill="1" applyBorder="1" applyAlignment="1">
      <alignment horizontal="left" vertical="top" wrapText="1"/>
    </xf>
    <xf numFmtId="0" fontId="11" fillId="0" borderId="5" xfId="2" applyFont="1" applyFill="1" applyBorder="1" applyAlignment="1">
      <alignment horizontal="center" vertical="top" wrapText="1"/>
    </xf>
    <xf numFmtId="0" fontId="11" fillId="0" borderId="8" xfId="2" applyFont="1" applyFill="1" applyBorder="1" applyAlignment="1">
      <alignment horizontal="center" vertical="top" wrapText="1"/>
    </xf>
    <xf numFmtId="0" fontId="4" fillId="0" borderId="0" xfId="2" applyFont="1" applyFill="1" applyAlignment="1">
      <alignment horizontal="left" vertical="center"/>
    </xf>
    <xf numFmtId="0" fontId="11" fillId="0" borderId="5" xfId="2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left" vertical="center" wrapText="1"/>
    </xf>
    <xf numFmtId="0" fontId="8" fillId="0" borderId="0" xfId="2" applyFont="1" applyFill="1" applyAlignment="1">
      <alignment horizontal="center"/>
    </xf>
    <xf numFmtId="0" fontId="8" fillId="0" borderId="0" xfId="2" applyFont="1" applyFill="1" applyAlignment="1">
      <alignment horizontal="center" vertical="top"/>
    </xf>
    <xf numFmtId="164" fontId="25" fillId="2" borderId="0" xfId="2" applyNumberFormat="1" applyFont="1" applyFill="1" applyAlignment="1">
      <alignment horizontal="right"/>
    </xf>
    <xf numFmtId="0" fontId="17" fillId="0" borderId="8" xfId="2" applyFont="1" applyFill="1" applyBorder="1" applyAlignment="1">
      <alignment horizontal="left"/>
    </xf>
    <xf numFmtId="0" fontId="17" fillId="0" borderId="2" xfId="2" applyFont="1" applyFill="1" applyBorder="1" applyAlignment="1">
      <alignment horizontal="left"/>
    </xf>
  </cellXfs>
  <cellStyles count="3">
    <cellStyle name="Обычный" xfId="0" builtinId="0"/>
    <cellStyle name="Обычный 2" xfId="1"/>
    <cellStyle name="Обычный_Пример акт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7;&#1090;&#1080;&#1084;&#1080;&#1079;&#1072;&#1090;&#1086;&#1088;-3000%20beta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1"/>
      <sheetName val="2"/>
      <sheetName val="Реестр"/>
      <sheetName val="Печать"/>
      <sheetName val="BRAIN"/>
    </sheetNames>
    <sheetDataSet>
      <sheetData sheetId="0">
        <row r="1">
          <cell r="C1" t="str">
            <v>Символ нумерации акта</v>
          </cell>
          <cell r="D1" t="str">
            <v>Номер акта
(чертежа)</v>
          </cell>
          <cell r="F1" t="str">
            <v>1. К освидетельствованию предъявлены следующие работы:
СТРОКА1</v>
          </cell>
          <cell r="G1" t="str">
            <v>1. К освидетельствованию предъявлены следующие работы:
СТРОКА2</v>
          </cell>
          <cell r="I1" t="str">
            <v>Дата начала работ</v>
          </cell>
          <cell r="J1" t="str">
            <v>Дата окончания работ</v>
          </cell>
          <cell r="L1" t="str">
            <v>2. Работы выполнены по проектной документации:
СТРОКА1</v>
          </cell>
          <cell r="M1" t="str">
            <v>2. Работы выполнены по проектной документации:
СТРОКА2</v>
          </cell>
          <cell r="P1" t="str">
            <v>4. Предъявлены документы, подтверждающие соответствие работ предъявляемым к ним требованиям:
СТРОКА1</v>
          </cell>
          <cell r="T1" t="str">
            <v xml:space="preserve">6. Работы выполнены в соответствии с
СТРОКА1 </v>
          </cell>
          <cell r="U1" t="str">
            <v>6. Работы выполнены в соответствии с
СТРОКА2</v>
          </cell>
          <cell r="X1" t="str">
            <v>7. Разрешается производство последующих работ: 
СТРОКА1</v>
          </cell>
          <cell r="CA1" t="str">
            <v>3. При выполнении работ применены:
(Не вносить данные!!!)
(СТРОКА1)</v>
          </cell>
          <cell r="CB1" t="str">
            <v>3. При выполнении работ применены:
(Не вносить данные!!!)
(СТРОКА2)</v>
          </cell>
          <cell r="CC1" t="str">
            <v>3. При выполнении работ применены:
(Не вносить данные!!!)
(СТРОКА3)</v>
          </cell>
          <cell r="CD1" t="str">
            <v>3. При выполнении работ применены:
(Не вносить данные!!!)
(СТРОКА4)</v>
          </cell>
          <cell r="CE1" t="str">
            <v>3. При выполнении работ применены:
(Не вносить данные!!!)
(СТРОКА5)</v>
          </cell>
          <cell r="CF1" t="str">
            <v>3. При выполнении работ применены:
(Не вносить данные!!!)
(СТРОКА6)</v>
          </cell>
          <cell r="CJ1" t="str">
            <v>Приложения
СТРОКА1</v>
          </cell>
          <cell r="CK1" t="str">
            <v>Приложения
СТРОКА2</v>
          </cell>
          <cell r="CL1" t="str">
            <v>Приложения
СТРОКА3</v>
          </cell>
          <cell r="CM1" t="str">
            <v>Приложения
СТРОКА4</v>
          </cell>
          <cell r="CN1" t="str">
            <v>Приложения
СТРОКА5</v>
          </cell>
        </row>
        <row r="3">
          <cell r="C3" t="str">
            <v>№</v>
          </cell>
          <cell r="D3" t="str">
            <v>15560а-15</v>
          </cell>
          <cell r="F3" t="str">
            <v>План</v>
          </cell>
          <cell r="G3" t="str">
            <v/>
          </cell>
          <cell r="J3">
            <v>42170</v>
          </cell>
          <cell r="L3" t="str">
            <v/>
          </cell>
          <cell r="M3" t="str">
            <v/>
          </cell>
          <cell r="P3" t="str">
            <v/>
          </cell>
          <cell r="T3" t="str">
            <v/>
          </cell>
          <cell r="U3" t="str">
            <v/>
          </cell>
          <cell r="X3" t="str">
            <v/>
          </cell>
          <cell r="CA3" t="str">
            <v xml:space="preserve">                                           </v>
          </cell>
          <cell r="CB3" t="str">
            <v/>
          </cell>
          <cell r="CC3" t="str">
            <v/>
          </cell>
          <cell r="CD3" t="str">
            <v/>
          </cell>
          <cell r="CE3" t="str">
            <v/>
          </cell>
          <cell r="CF3" t="str">
            <v/>
          </cell>
          <cell r="CJ3" t="str">
            <v xml:space="preserve">                                 </v>
          </cell>
          <cell r="CK3" t="str">
            <v/>
          </cell>
          <cell r="CL3" t="str">
            <v/>
          </cell>
          <cell r="CM3" t="str">
            <v/>
          </cell>
          <cell r="CN3" t="str">
            <v/>
          </cell>
        </row>
        <row r="4">
          <cell r="C4" t="str">
            <v>№</v>
          </cell>
          <cell r="D4" t="str">
            <v>15560а-15</v>
          </cell>
          <cell r="F4" t="str">
            <v>Профиль</v>
          </cell>
          <cell r="G4" t="str">
            <v/>
          </cell>
          <cell r="J4">
            <v>42170</v>
          </cell>
          <cell r="L4" t="str">
            <v/>
          </cell>
          <cell r="M4" t="str">
            <v/>
          </cell>
          <cell r="P4" t="str">
            <v/>
          </cell>
          <cell r="T4" t="str">
            <v/>
          </cell>
          <cell r="U4" t="str">
            <v/>
          </cell>
          <cell r="X4" t="str">
            <v/>
          </cell>
          <cell r="CA4" t="str">
            <v xml:space="preserve">                                           </v>
          </cell>
          <cell r="CB4" t="str">
            <v/>
          </cell>
          <cell r="CC4" t="str">
            <v/>
          </cell>
          <cell r="CD4" t="str">
            <v/>
          </cell>
          <cell r="CE4" t="str">
            <v/>
          </cell>
          <cell r="CF4" t="str">
            <v/>
          </cell>
          <cell r="CJ4" t="str">
            <v xml:space="preserve">                                 </v>
          </cell>
          <cell r="CK4" t="str">
            <v/>
          </cell>
          <cell r="CL4" t="str">
            <v/>
          </cell>
          <cell r="CM4" t="str">
            <v/>
          </cell>
          <cell r="CN4" t="str">
            <v/>
          </cell>
        </row>
        <row r="5">
          <cell r="C5" t="str">
            <v>№</v>
          </cell>
          <cell r="D5" t="str">
            <v>1а</v>
          </cell>
          <cell r="F5" t="str">
            <v>Разборка а/б покрытия в интервале:</v>
          </cell>
          <cell r="G5" t="str">
            <v>колодец ВК2- колодец ВК8</v>
          </cell>
          <cell r="I5">
            <v>43451</v>
          </cell>
          <cell r="J5">
            <v>43451</v>
          </cell>
          <cell r="L5" t="str">
            <v>ИМ-12-4015-Л-Р-3.2Э-НВ лист 12 АО "Мосинжпроект"</v>
          </cell>
          <cell r="M5" t="str">
            <v>Мастерская №2</v>
          </cell>
          <cell r="P5" t="str">
            <v>исп. схема №</v>
          </cell>
          <cell r="T5" t="str">
            <v xml:space="preserve">проектной документацией ИМ-12-4015-Л-П-3.2Э-ПОС том 6.6 </v>
          </cell>
          <cell r="U5" t="str">
            <v/>
          </cell>
          <cell r="X5" t="str">
            <v>разработка и крепление котлована в</v>
          </cell>
          <cell r="CA5" t="str">
            <v xml:space="preserve">                                           </v>
          </cell>
          <cell r="CB5" t="str">
            <v/>
          </cell>
          <cell r="CC5" t="str">
            <v/>
          </cell>
          <cell r="CD5" t="str">
            <v/>
          </cell>
          <cell r="CE5" t="str">
            <v/>
          </cell>
          <cell r="CF5" t="str">
            <v/>
          </cell>
          <cell r="CJ5" t="str">
            <v xml:space="preserve">исп. схема №1                                 </v>
          </cell>
          <cell r="CK5" t="str">
            <v/>
          </cell>
          <cell r="CL5" t="str">
            <v/>
          </cell>
          <cell r="CM5" t="str">
            <v/>
          </cell>
          <cell r="CN5" t="str">
            <v/>
          </cell>
        </row>
        <row r="6">
          <cell r="C6" t="str">
            <v>№</v>
          </cell>
          <cell r="D6" t="str">
            <v>2а</v>
          </cell>
          <cell r="F6" t="str">
            <v>Разработка грунта и крепление котлована</v>
          </cell>
          <cell r="G6" t="str">
            <v>в интервале: колодец ВК2- колодец ВК8</v>
          </cell>
          <cell r="I6">
            <v>43452</v>
          </cell>
          <cell r="J6">
            <v>43454</v>
          </cell>
          <cell r="L6" t="str">
            <v>ИМ-12-4015-Л-Р-3.2Э-НВ лист 12 АО "Мосинжпроект"</v>
          </cell>
          <cell r="M6" t="str">
            <v>Мастерская №2</v>
          </cell>
          <cell r="P6" t="str">
            <v>исп. схема №</v>
          </cell>
          <cell r="T6" t="str">
            <v xml:space="preserve">   СП 45.13330.2012 "Земляные сооружения, основания и фундаменты".</v>
          </cell>
          <cell r="U6" t="str">
            <v>Проект ИМ-12-4015-Л-Р-3.2Э-НВ, проект ИМ-12-4015-Л-П-3.2Э-ПОС том 6.6</v>
          </cell>
          <cell r="X6" t="str">
            <v>Устройство песчаной подготовки h=150 мм</v>
          </cell>
          <cell r="CA6" t="str">
            <v>труба d219x10 сертификат качества №АК-3250/02 от 18.02.2018;</v>
          </cell>
          <cell r="CB6" t="str">
            <v>доска обрезная паспорт №б/н от б/д; балка двутавровая сертификат качества №18168 от 19.09.2018.</v>
          </cell>
          <cell r="CC6" t="str">
            <v/>
          </cell>
          <cell r="CD6" t="str">
            <v/>
          </cell>
          <cell r="CE6" t="str">
            <v/>
          </cell>
          <cell r="CF6" t="str">
            <v/>
          </cell>
          <cell r="CJ6" t="str">
            <v>исп. схема №1 сертификат качества №АК-3250/02 от 18.02.2018; паспорт №б/н от б/д; сертификат</v>
          </cell>
          <cell r="CK6" t="str">
            <v>качества №18168 от 19.09.2018.</v>
          </cell>
          <cell r="CL6" t="str">
            <v/>
          </cell>
          <cell r="CM6" t="str">
            <v/>
          </cell>
          <cell r="CN6" t="str">
            <v/>
          </cell>
        </row>
        <row r="7">
          <cell r="C7" t="str">
            <v>№</v>
          </cell>
          <cell r="D7" t="str">
            <v>3а</v>
          </cell>
          <cell r="F7" t="str">
            <v>Устройство песчаной подготовки h=150 мм</v>
          </cell>
          <cell r="G7" t="str">
            <v>в интервале: колодец ВК2- колодец ВК8</v>
          </cell>
          <cell r="I7">
            <v>43455</v>
          </cell>
          <cell r="J7">
            <v>43455</v>
          </cell>
          <cell r="L7" t="str">
            <v>ИМ-12-4015-Л-Р-3.2Э-НВ лист 12 АО "Мосинжпроект"</v>
          </cell>
          <cell r="M7" t="str">
            <v>Мастерская №2</v>
          </cell>
          <cell r="P7" t="str">
            <v>исп. схема №</v>
          </cell>
          <cell r="T7" t="str">
            <v xml:space="preserve">   СП 45.13330.2012 "Земляные сооружения, основания и фундаменты".</v>
          </cell>
          <cell r="U7" t="str">
            <v>Проект ИМ-12-4015-Л-Р-3.2Э-НВ, проект ИМ-12-4015-Л-П-3.2Э-ПОС том 6.6</v>
          </cell>
          <cell r="X7" t="str">
            <v>устройство стального футляра d=426 мм в</v>
          </cell>
          <cell r="CA7" t="str">
            <v>песок паспорт №45 от 02.09.2018; песок сертификат соотвествия</v>
          </cell>
          <cell r="CB7" t="str">
            <v>№RU.МОС.006.005.00081 от 12.09.2016.</v>
          </cell>
          <cell r="CC7" t="str">
            <v/>
          </cell>
          <cell r="CD7" t="str">
            <v/>
          </cell>
          <cell r="CE7" t="str">
            <v/>
          </cell>
          <cell r="CF7" t="str">
            <v/>
          </cell>
          <cell r="CJ7" t="str">
            <v>исп. схема №1 паспорт №45 от 02.09.2018; сертификат соотвествия №RU.МОС.006.005.00081 от</v>
          </cell>
          <cell r="CK7" t="str">
            <v>12.09.2016.</v>
          </cell>
          <cell r="CL7" t="str">
            <v/>
          </cell>
          <cell r="CM7" t="str">
            <v/>
          </cell>
          <cell r="CN7" t="str">
            <v/>
          </cell>
        </row>
        <row r="8">
          <cell r="C8" t="str">
            <v>№</v>
          </cell>
          <cell r="F8" t="str">
            <v/>
          </cell>
          <cell r="G8" t="str">
            <v/>
          </cell>
          <cell r="L8" t="str">
            <v/>
          </cell>
          <cell r="M8" t="str">
            <v/>
          </cell>
          <cell r="P8" t="str">
            <v/>
          </cell>
          <cell r="T8" t="str">
            <v/>
          </cell>
          <cell r="U8" t="str">
            <v/>
          </cell>
          <cell r="X8" t="str">
            <v/>
          </cell>
          <cell r="CA8" t="str">
            <v xml:space="preserve">                                           </v>
          </cell>
          <cell r="CB8" t="str">
            <v/>
          </cell>
          <cell r="CC8" t="str">
            <v/>
          </cell>
          <cell r="CD8" t="str">
            <v/>
          </cell>
          <cell r="CE8" t="str">
            <v/>
          </cell>
          <cell r="CF8" t="str">
            <v/>
          </cell>
          <cell r="CJ8" t="str">
            <v xml:space="preserve">                                 </v>
          </cell>
          <cell r="CK8" t="str">
            <v/>
          </cell>
          <cell r="CL8" t="str">
            <v/>
          </cell>
          <cell r="CM8" t="str">
            <v/>
          </cell>
          <cell r="CN8" t="str">
            <v/>
          </cell>
        </row>
        <row r="9">
          <cell r="C9" t="str">
            <v>№</v>
          </cell>
          <cell r="F9" t="str">
            <v/>
          </cell>
          <cell r="G9" t="str">
            <v/>
          </cell>
          <cell r="L9" t="str">
            <v/>
          </cell>
          <cell r="M9" t="str">
            <v/>
          </cell>
          <cell r="P9" t="str">
            <v/>
          </cell>
          <cell r="T9" t="str">
            <v/>
          </cell>
          <cell r="U9" t="str">
            <v/>
          </cell>
          <cell r="X9" t="str">
            <v/>
          </cell>
          <cell r="CA9" t="str">
            <v xml:space="preserve">                                           </v>
          </cell>
          <cell r="CB9" t="str">
            <v/>
          </cell>
          <cell r="CC9" t="str">
            <v/>
          </cell>
          <cell r="CD9" t="str">
            <v/>
          </cell>
          <cell r="CE9" t="str">
            <v/>
          </cell>
          <cell r="CF9" t="str">
            <v/>
          </cell>
          <cell r="CJ9" t="str">
            <v xml:space="preserve">                                 </v>
          </cell>
          <cell r="CK9" t="str">
            <v/>
          </cell>
          <cell r="CL9" t="str">
            <v/>
          </cell>
          <cell r="CM9" t="str">
            <v/>
          </cell>
          <cell r="CN9" t="str">
            <v/>
          </cell>
        </row>
        <row r="10">
          <cell r="C10" t="str">
            <v>№</v>
          </cell>
          <cell r="F10" t="str">
            <v/>
          </cell>
          <cell r="G10" t="str">
            <v/>
          </cell>
          <cell r="L10" t="str">
            <v/>
          </cell>
          <cell r="M10" t="str">
            <v/>
          </cell>
          <cell r="P10" t="str">
            <v/>
          </cell>
          <cell r="T10" t="str">
            <v/>
          </cell>
          <cell r="U10" t="str">
            <v/>
          </cell>
          <cell r="X10" t="str">
            <v/>
          </cell>
          <cell r="CA10" t="str">
            <v xml:space="preserve">                                           </v>
          </cell>
          <cell r="CB10" t="str">
            <v/>
          </cell>
          <cell r="CC10" t="str">
            <v/>
          </cell>
          <cell r="CD10" t="str">
            <v/>
          </cell>
          <cell r="CE10" t="str">
            <v/>
          </cell>
          <cell r="CF10" t="str">
            <v/>
          </cell>
          <cell r="CJ10" t="str">
            <v xml:space="preserve">                                 </v>
          </cell>
          <cell r="CK10" t="str">
            <v/>
          </cell>
          <cell r="CL10" t="str">
            <v/>
          </cell>
          <cell r="CM10" t="str">
            <v/>
          </cell>
          <cell r="CN10" t="str">
            <v/>
          </cell>
        </row>
        <row r="11">
          <cell r="C11" t="str">
            <v>№</v>
          </cell>
          <cell r="F11" t="str">
            <v/>
          </cell>
          <cell r="G11" t="str">
            <v/>
          </cell>
          <cell r="L11" t="str">
            <v/>
          </cell>
          <cell r="M11" t="str">
            <v/>
          </cell>
          <cell r="P11" t="str">
            <v/>
          </cell>
          <cell r="T11" t="str">
            <v/>
          </cell>
          <cell r="U11" t="str">
            <v/>
          </cell>
          <cell r="X11" t="str">
            <v/>
          </cell>
          <cell r="CA11" t="str">
            <v xml:space="preserve">                                           </v>
          </cell>
          <cell r="CB11" t="str">
            <v/>
          </cell>
          <cell r="CC11" t="str">
            <v/>
          </cell>
          <cell r="CD11" t="str">
            <v/>
          </cell>
          <cell r="CE11" t="str">
            <v/>
          </cell>
          <cell r="CF11" t="str">
            <v/>
          </cell>
          <cell r="CJ11" t="str">
            <v xml:space="preserve">                                 </v>
          </cell>
          <cell r="CK11" t="str">
            <v/>
          </cell>
          <cell r="CL11" t="str">
            <v/>
          </cell>
          <cell r="CM11" t="str">
            <v/>
          </cell>
          <cell r="CN11" t="str">
            <v/>
          </cell>
        </row>
        <row r="12">
          <cell r="C12" t="str">
            <v>№</v>
          </cell>
          <cell r="F12" t="str">
            <v/>
          </cell>
          <cell r="G12" t="str">
            <v/>
          </cell>
          <cell r="L12" t="str">
            <v/>
          </cell>
          <cell r="M12" t="str">
            <v/>
          </cell>
          <cell r="P12" t="str">
            <v/>
          </cell>
          <cell r="T12" t="str">
            <v/>
          </cell>
          <cell r="X12" t="str">
            <v/>
          </cell>
          <cell r="CA12" t="str">
            <v xml:space="preserve">                                           </v>
          </cell>
          <cell r="CB12" t="str">
            <v/>
          </cell>
          <cell r="CC12" t="str">
            <v/>
          </cell>
          <cell r="CD12" t="str">
            <v/>
          </cell>
          <cell r="CE12" t="str">
            <v/>
          </cell>
          <cell r="CF12" t="str">
            <v/>
          </cell>
          <cell r="CJ12" t="str">
            <v xml:space="preserve">                                 </v>
          </cell>
          <cell r="CK12" t="str">
            <v/>
          </cell>
          <cell r="CL12" t="str">
            <v/>
          </cell>
          <cell r="CM12" t="str">
            <v/>
          </cell>
          <cell r="CN12" t="str">
            <v/>
          </cell>
        </row>
        <row r="13">
          <cell r="C13" t="str">
            <v>№</v>
          </cell>
          <cell r="F13" t="str">
            <v/>
          </cell>
          <cell r="G13" t="str">
            <v/>
          </cell>
          <cell r="L13" t="str">
            <v/>
          </cell>
          <cell r="M13" t="str">
            <v/>
          </cell>
          <cell r="P13" t="str">
            <v/>
          </cell>
          <cell r="T13" t="str">
            <v/>
          </cell>
          <cell r="U13" t="str">
            <v/>
          </cell>
          <cell r="X13" t="str">
            <v/>
          </cell>
          <cell r="CA13" t="str">
            <v xml:space="preserve">                                           </v>
          </cell>
          <cell r="CB13" t="str">
            <v/>
          </cell>
          <cell r="CC13" t="str">
            <v/>
          </cell>
          <cell r="CD13" t="str">
            <v/>
          </cell>
          <cell r="CE13" t="str">
            <v/>
          </cell>
          <cell r="CF13" t="str">
            <v/>
          </cell>
          <cell r="CJ13" t="str">
            <v xml:space="preserve">                                 </v>
          </cell>
          <cell r="CK13" t="str">
            <v/>
          </cell>
          <cell r="CL13" t="str">
            <v/>
          </cell>
          <cell r="CM13" t="str">
            <v/>
          </cell>
          <cell r="CN13" t="str">
            <v/>
          </cell>
        </row>
        <row r="14">
          <cell r="C14" t="str">
            <v>№</v>
          </cell>
          <cell r="F14" t="str">
            <v/>
          </cell>
          <cell r="G14" t="str">
            <v/>
          </cell>
          <cell r="L14" t="str">
            <v/>
          </cell>
          <cell r="M14" t="str">
            <v/>
          </cell>
          <cell r="P14" t="str">
            <v/>
          </cell>
          <cell r="T14" t="str">
            <v/>
          </cell>
          <cell r="U14" t="str">
            <v/>
          </cell>
          <cell r="X14" t="str">
            <v/>
          </cell>
          <cell r="CA14" t="str">
            <v xml:space="preserve">                                           </v>
          </cell>
          <cell r="CB14" t="str">
            <v/>
          </cell>
          <cell r="CC14" t="str">
            <v/>
          </cell>
          <cell r="CD14" t="str">
            <v/>
          </cell>
          <cell r="CE14" t="str">
            <v/>
          </cell>
          <cell r="CF14" t="str">
            <v/>
          </cell>
          <cell r="CJ14" t="str">
            <v xml:space="preserve">                                 </v>
          </cell>
          <cell r="CK14" t="str">
            <v/>
          </cell>
          <cell r="CL14" t="str">
            <v/>
          </cell>
          <cell r="CM14" t="str">
            <v/>
          </cell>
          <cell r="CN14" t="str">
            <v/>
          </cell>
        </row>
        <row r="15">
          <cell r="C15" t="str">
            <v>№</v>
          </cell>
          <cell r="F15" t="str">
            <v/>
          </cell>
          <cell r="G15" t="str">
            <v/>
          </cell>
          <cell r="L15" t="str">
            <v/>
          </cell>
          <cell r="M15" t="str">
            <v/>
          </cell>
          <cell r="P15" t="str">
            <v/>
          </cell>
          <cell r="T15" t="str">
            <v/>
          </cell>
          <cell r="U15" t="str">
            <v/>
          </cell>
          <cell r="X15" t="str">
            <v/>
          </cell>
          <cell r="CA15" t="str">
            <v xml:space="preserve">                                           </v>
          </cell>
          <cell r="CB15" t="str">
            <v/>
          </cell>
          <cell r="CC15" t="str">
            <v/>
          </cell>
          <cell r="CD15" t="str">
            <v/>
          </cell>
          <cell r="CE15" t="str">
            <v/>
          </cell>
          <cell r="CF15" t="str">
            <v/>
          </cell>
          <cell r="CJ15" t="str">
            <v xml:space="preserve">                                 </v>
          </cell>
          <cell r="CK15" t="str">
            <v/>
          </cell>
          <cell r="CL15" t="str">
            <v/>
          </cell>
          <cell r="CM15" t="str">
            <v/>
          </cell>
          <cell r="CN15" t="str">
            <v/>
          </cell>
        </row>
        <row r="16">
          <cell r="C16" t="str">
            <v>№</v>
          </cell>
          <cell r="F16" t="str">
            <v/>
          </cell>
          <cell r="G16" t="str">
            <v/>
          </cell>
          <cell r="L16" t="str">
            <v/>
          </cell>
          <cell r="M16" t="str">
            <v/>
          </cell>
          <cell r="P16" t="str">
            <v/>
          </cell>
          <cell r="T16" t="str">
            <v/>
          </cell>
          <cell r="U16" t="str">
            <v/>
          </cell>
          <cell r="X16" t="str">
            <v/>
          </cell>
          <cell r="CA16" t="str">
            <v xml:space="preserve">                                           </v>
          </cell>
          <cell r="CB16" t="str">
            <v/>
          </cell>
          <cell r="CC16" t="str">
            <v/>
          </cell>
          <cell r="CD16" t="str">
            <v/>
          </cell>
          <cell r="CE16" t="str">
            <v/>
          </cell>
          <cell r="CF16" t="str">
            <v/>
          </cell>
          <cell r="CJ16" t="str">
            <v xml:space="preserve">                                 </v>
          </cell>
          <cell r="CK16" t="str">
            <v/>
          </cell>
          <cell r="CL16" t="str">
            <v/>
          </cell>
          <cell r="CM16" t="str">
            <v/>
          </cell>
          <cell r="CN16" t="str">
            <v/>
          </cell>
        </row>
        <row r="17">
          <cell r="C17" t="str">
            <v>№</v>
          </cell>
          <cell r="F17" t="str">
            <v/>
          </cell>
          <cell r="G17" t="str">
            <v/>
          </cell>
          <cell r="L17" t="str">
            <v/>
          </cell>
          <cell r="M17" t="str">
            <v/>
          </cell>
          <cell r="P17" t="str">
            <v/>
          </cell>
          <cell r="T17" t="str">
            <v/>
          </cell>
          <cell r="U17" t="str">
            <v/>
          </cell>
          <cell r="X17" t="str">
            <v/>
          </cell>
          <cell r="CA17" t="str">
            <v xml:space="preserve">                                           </v>
          </cell>
          <cell r="CB17" t="str">
            <v/>
          </cell>
          <cell r="CC17" t="str">
            <v/>
          </cell>
          <cell r="CD17" t="str">
            <v/>
          </cell>
          <cell r="CE17" t="str">
            <v/>
          </cell>
          <cell r="CF17" t="str">
            <v/>
          </cell>
          <cell r="CJ17" t="str">
            <v xml:space="preserve">                                 </v>
          </cell>
          <cell r="CK17" t="str">
            <v/>
          </cell>
          <cell r="CL17" t="str">
            <v/>
          </cell>
          <cell r="CM17" t="str">
            <v/>
          </cell>
          <cell r="CN17" t="str">
            <v/>
          </cell>
        </row>
        <row r="18">
          <cell r="C18" t="str">
            <v>№</v>
          </cell>
          <cell r="F18" t="str">
            <v/>
          </cell>
          <cell r="G18" t="str">
            <v/>
          </cell>
          <cell r="L18" t="str">
            <v/>
          </cell>
          <cell r="M18" t="str">
            <v/>
          </cell>
          <cell r="P18" t="str">
            <v/>
          </cell>
          <cell r="T18" t="str">
            <v/>
          </cell>
          <cell r="U18" t="str">
            <v/>
          </cell>
          <cell r="X18" t="str">
            <v/>
          </cell>
          <cell r="CA18" t="str">
            <v xml:space="preserve">                                           </v>
          </cell>
          <cell r="CB18" t="str">
            <v/>
          </cell>
          <cell r="CC18" t="str">
            <v/>
          </cell>
          <cell r="CD18" t="str">
            <v/>
          </cell>
          <cell r="CE18" t="str">
            <v/>
          </cell>
          <cell r="CF18" t="str">
            <v/>
          </cell>
          <cell r="CJ18" t="str">
            <v xml:space="preserve">                                 </v>
          </cell>
          <cell r="CK18" t="str">
            <v/>
          </cell>
          <cell r="CL18" t="str">
            <v/>
          </cell>
          <cell r="CM18" t="str">
            <v/>
          </cell>
          <cell r="CN18" t="str">
            <v/>
          </cell>
        </row>
        <row r="19">
          <cell r="C19" t="str">
            <v>№</v>
          </cell>
          <cell r="F19" t="str">
            <v/>
          </cell>
          <cell r="G19" t="str">
            <v/>
          </cell>
          <cell r="L19" t="str">
            <v/>
          </cell>
          <cell r="M19" t="str">
            <v/>
          </cell>
          <cell r="P19" t="str">
            <v/>
          </cell>
          <cell r="T19" t="str">
            <v/>
          </cell>
          <cell r="U19" t="str">
            <v/>
          </cell>
          <cell r="X19" t="str">
            <v/>
          </cell>
          <cell r="CA19" t="str">
            <v xml:space="preserve">                                           </v>
          </cell>
          <cell r="CB19" t="str">
            <v/>
          </cell>
          <cell r="CC19" t="str">
            <v/>
          </cell>
          <cell r="CD19" t="str">
            <v/>
          </cell>
          <cell r="CE19" t="str">
            <v/>
          </cell>
          <cell r="CF19" t="str">
            <v/>
          </cell>
          <cell r="CJ19" t="str">
            <v xml:space="preserve">                                 </v>
          </cell>
          <cell r="CK19" t="str">
            <v/>
          </cell>
          <cell r="CL19" t="str">
            <v/>
          </cell>
          <cell r="CM19" t="str">
            <v/>
          </cell>
          <cell r="CN19" t="str">
            <v/>
          </cell>
        </row>
        <row r="20">
          <cell r="C20" t="str">
            <v>№</v>
          </cell>
          <cell r="F20" t="str">
            <v/>
          </cell>
          <cell r="G20" t="str">
            <v/>
          </cell>
          <cell r="L20" t="str">
            <v/>
          </cell>
          <cell r="M20" t="str">
            <v/>
          </cell>
          <cell r="P20" t="str">
            <v/>
          </cell>
          <cell r="T20" t="str">
            <v/>
          </cell>
          <cell r="U20" t="str">
            <v/>
          </cell>
          <cell r="X20" t="str">
            <v/>
          </cell>
          <cell r="CA20" t="str">
            <v xml:space="preserve">                                           </v>
          </cell>
          <cell r="CB20" t="str">
            <v/>
          </cell>
          <cell r="CC20" t="str">
            <v/>
          </cell>
          <cell r="CD20" t="str">
            <v/>
          </cell>
          <cell r="CE20" t="str">
            <v/>
          </cell>
          <cell r="CF20" t="str">
            <v/>
          </cell>
          <cell r="CJ20" t="str">
            <v xml:space="preserve">                                 </v>
          </cell>
          <cell r="CK20" t="str">
            <v/>
          </cell>
          <cell r="CL20" t="str">
            <v/>
          </cell>
          <cell r="CM20" t="str">
            <v/>
          </cell>
          <cell r="CN20" t="str">
            <v/>
          </cell>
        </row>
        <row r="21">
          <cell r="C21" t="str">
            <v>№</v>
          </cell>
          <cell r="F21" t="str">
            <v/>
          </cell>
          <cell r="G21" t="str">
            <v/>
          </cell>
          <cell r="L21" t="str">
            <v/>
          </cell>
          <cell r="M21" t="str">
            <v/>
          </cell>
          <cell r="P21" t="str">
            <v/>
          </cell>
          <cell r="T21" t="str">
            <v/>
          </cell>
          <cell r="U21" t="str">
            <v/>
          </cell>
          <cell r="X21" t="str">
            <v/>
          </cell>
          <cell r="CA21" t="str">
            <v xml:space="preserve">                                           </v>
          </cell>
          <cell r="CB21" t="str">
            <v/>
          </cell>
          <cell r="CC21" t="str">
            <v/>
          </cell>
          <cell r="CD21" t="str">
            <v/>
          </cell>
          <cell r="CE21" t="str">
            <v/>
          </cell>
          <cell r="CF21" t="str">
            <v/>
          </cell>
          <cell r="CJ21" t="str">
            <v xml:space="preserve">                                 </v>
          </cell>
          <cell r="CK21" t="str">
            <v/>
          </cell>
          <cell r="CL21" t="str">
            <v/>
          </cell>
          <cell r="CM21" t="str">
            <v/>
          </cell>
          <cell r="CN21" t="str">
            <v/>
          </cell>
        </row>
        <row r="22">
          <cell r="C22" t="str">
            <v>№</v>
          </cell>
          <cell r="F22" t="str">
            <v/>
          </cell>
          <cell r="G22" t="str">
            <v/>
          </cell>
          <cell r="L22" t="str">
            <v/>
          </cell>
          <cell r="M22" t="str">
            <v/>
          </cell>
          <cell r="P22" t="str">
            <v/>
          </cell>
          <cell r="T22" t="str">
            <v/>
          </cell>
          <cell r="U22" t="str">
            <v/>
          </cell>
          <cell r="X22" t="str">
            <v/>
          </cell>
          <cell r="CA22" t="str">
            <v xml:space="preserve">                                           </v>
          </cell>
          <cell r="CB22" t="str">
            <v/>
          </cell>
          <cell r="CC22" t="str">
            <v/>
          </cell>
          <cell r="CD22" t="str">
            <v/>
          </cell>
          <cell r="CE22" t="str">
            <v/>
          </cell>
          <cell r="CF22" t="str">
            <v/>
          </cell>
          <cell r="CJ22" t="str">
            <v xml:space="preserve">                                 </v>
          </cell>
          <cell r="CK22" t="str">
            <v/>
          </cell>
          <cell r="CL22" t="str">
            <v/>
          </cell>
          <cell r="CM22" t="str">
            <v/>
          </cell>
          <cell r="CN22" t="str">
            <v/>
          </cell>
        </row>
        <row r="23">
          <cell r="C23" t="str">
            <v>№</v>
          </cell>
          <cell r="F23" t="str">
            <v/>
          </cell>
          <cell r="G23" t="str">
            <v/>
          </cell>
          <cell r="L23" t="str">
            <v/>
          </cell>
          <cell r="M23" t="str">
            <v/>
          </cell>
          <cell r="P23" t="str">
            <v/>
          </cell>
          <cell r="T23" t="str">
            <v/>
          </cell>
          <cell r="U23" t="str">
            <v/>
          </cell>
          <cell r="X23" t="str">
            <v/>
          </cell>
          <cell r="CA23" t="str">
            <v xml:space="preserve">                                           </v>
          </cell>
          <cell r="CB23" t="str">
            <v/>
          </cell>
          <cell r="CC23" t="str">
            <v/>
          </cell>
          <cell r="CD23" t="str">
            <v/>
          </cell>
          <cell r="CE23" t="str">
            <v/>
          </cell>
          <cell r="CF23" t="str">
            <v/>
          </cell>
          <cell r="CJ23" t="str">
            <v xml:space="preserve">                                 </v>
          </cell>
          <cell r="CK23" t="str">
            <v/>
          </cell>
          <cell r="CL23" t="str">
            <v/>
          </cell>
          <cell r="CM23" t="str">
            <v/>
          </cell>
          <cell r="CN23" t="str">
            <v/>
          </cell>
        </row>
        <row r="24">
          <cell r="C24" t="str">
            <v>№</v>
          </cell>
          <cell r="F24" t="str">
            <v/>
          </cell>
          <cell r="G24" t="str">
            <v/>
          </cell>
          <cell r="L24" t="str">
            <v/>
          </cell>
          <cell r="M24" t="str">
            <v/>
          </cell>
          <cell r="P24" t="str">
            <v/>
          </cell>
          <cell r="T24" t="str">
            <v/>
          </cell>
          <cell r="U24" t="str">
            <v/>
          </cell>
          <cell r="X24" t="str">
            <v/>
          </cell>
          <cell r="CA24" t="str">
            <v xml:space="preserve">                                           </v>
          </cell>
          <cell r="CB24" t="str">
            <v/>
          </cell>
          <cell r="CC24" t="str">
            <v/>
          </cell>
          <cell r="CD24" t="str">
            <v/>
          </cell>
          <cell r="CE24" t="str">
            <v/>
          </cell>
          <cell r="CF24" t="str">
            <v/>
          </cell>
          <cell r="CJ24" t="str">
            <v xml:space="preserve">                                 </v>
          </cell>
          <cell r="CK24" t="str">
            <v/>
          </cell>
          <cell r="CL24" t="str">
            <v/>
          </cell>
          <cell r="CM24" t="str">
            <v/>
          </cell>
          <cell r="CN24" t="str">
            <v/>
          </cell>
        </row>
        <row r="25">
          <cell r="C25" t="str">
            <v>№</v>
          </cell>
          <cell r="F25" t="str">
            <v/>
          </cell>
          <cell r="G25" t="str">
            <v/>
          </cell>
          <cell r="L25" t="str">
            <v/>
          </cell>
          <cell r="M25" t="str">
            <v/>
          </cell>
          <cell r="P25" t="str">
            <v/>
          </cell>
          <cell r="T25" t="str">
            <v/>
          </cell>
          <cell r="U25" t="str">
            <v/>
          </cell>
          <cell r="X25" t="str">
            <v/>
          </cell>
          <cell r="CA25" t="str">
            <v xml:space="preserve">                                           </v>
          </cell>
          <cell r="CB25" t="str">
            <v/>
          </cell>
          <cell r="CC25" t="str">
            <v/>
          </cell>
          <cell r="CD25" t="str">
            <v/>
          </cell>
          <cell r="CE25" t="str">
            <v/>
          </cell>
          <cell r="CF25" t="str">
            <v/>
          </cell>
          <cell r="CJ25" t="str">
            <v xml:space="preserve">                                 </v>
          </cell>
          <cell r="CK25" t="str">
            <v/>
          </cell>
          <cell r="CL25" t="str">
            <v/>
          </cell>
          <cell r="CM25" t="str">
            <v/>
          </cell>
          <cell r="CN25" t="str">
            <v/>
          </cell>
        </row>
        <row r="26">
          <cell r="C26" t="str">
            <v>№</v>
          </cell>
          <cell r="F26" t="str">
            <v/>
          </cell>
          <cell r="G26" t="str">
            <v/>
          </cell>
          <cell r="L26" t="str">
            <v/>
          </cell>
          <cell r="M26" t="str">
            <v/>
          </cell>
          <cell r="P26" t="str">
            <v/>
          </cell>
          <cell r="T26" t="str">
            <v/>
          </cell>
          <cell r="U26" t="str">
            <v/>
          </cell>
          <cell r="X26" t="str">
            <v/>
          </cell>
          <cell r="CA26" t="str">
            <v xml:space="preserve">                                           </v>
          </cell>
          <cell r="CB26" t="str">
            <v/>
          </cell>
          <cell r="CC26" t="str">
            <v/>
          </cell>
          <cell r="CD26" t="str">
            <v/>
          </cell>
          <cell r="CE26" t="str">
            <v/>
          </cell>
          <cell r="CF26" t="str">
            <v/>
          </cell>
          <cell r="CJ26" t="str">
            <v xml:space="preserve">                                 </v>
          </cell>
          <cell r="CK26" t="str">
            <v/>
          </cell>
          <cell r="CL26" t="str">
            <v/>
          </cell>
          <cell r="CM26" t="str">
            <v/>
          </cell>
          <cell r="CN26" t="str">
            <v/>
          </cell>
        </row>
        <row r="27">
          <cell r="C27" t="str">
            <v>№</v>
          </cell>
          <cell r="F27" t="str">
            <v/>
          </cell>
          <cell r="G27" t="str">
            <v/>
          </cell>
          <cell r="L27" t="str">
            <v/>
          </cell>
          <cell r="M27" t="str">
            <v/>
          </cell>
          <cell r="P27" t="str">
            <v/>
          </cell>
          <cell r="T27" t="str">
            <v/>
          </cell>
          <cell r="U27" t="str">
            <v/>
          </cell>
          <cell r="X27" t="str">
            <v/>
          </cell>
          <cell r="CA27" t="str">
            <v xml:space="preserve">                                           </v>
          </cell>
          <cell r="CB27" t="str">
            <v/>
          </cell>
          <cell r="CC27" t="str">
            <v/>
          </cell>
          <cell r="CD27" t="str">
            <v/>
          </cell>
          <cell r="CE27" t="str">
            <v/>
          </cell>
          <cell r="CF27" t="str">
            <v/>
          </cell>
          <cell r="CJ27" t="str">
            <v xml:space="preserve">                                 </v>
          </cell>
          <cell r="CK27" t="str">
            <v/>
          </cell>
          <cell r="CL27" t="str">
            <v/>
          </cell>
          <cell r="CM27" t="str">
            <v/>
          </cell>
          <cell r="CN27" t="str">
            <v/>
          </cell>
        </row>
        <row r="28">
          <cell r="C28" t="str">
            <v>№</v>
          </cell>
          <cell r="F28" t="str">
            <v/>
          </cell>
          <cell r="G28" t="str">
            <v/>
          </cell>
          <cell r="L28" t="str">
            <v/>
          </cell>
          <cell r="M28" t="str">
            <v/>
          </cell>
          <cell r="P28" t="str">
            <v/>
          </cell>
          <cell r="T28" t="str">
            <v/>
          </cell>
          <cell r="U28" t="str">
            <v/>
          </cell>
          <cell r="X28" t="str">
            <v/>
          </cell>
          <cell r="CA28" t="str">
            <v xml:space="preserve">                                           </v>
          </cell>
          <cell r="CB28" t="str">
            <v/>
          </cell>
          <cell r="CC28" t="str">
            <v/>
          </cell>
          <cell r="CD28" t="str">
            <v/>
          </cell>
          <cell r="CE28" t="str">
            <v/>
          </cell>
          <cell r="CF28" t="str">
            <v/>
          </cell>
          <cell r="CJ28" t="str">
            <v xml:space="preserve">                                 </v>
          </cell>
          <cell r="CK28" t="str">
            <v/>
          </cell>
          <cell r="CL28" t="str">
            <v/>
          </cell>
          <cell r="CM28" t="str">
            <v/>
          </cell>
          <cell r="CN28" t="str">
            <v/>
          </cell>
        </row>
        <row r="29">
          <cell r="C29" t="str">
            <v>№</v>
          </cell>
          <cell r="F29" t="str">
            <v/>
          </cell>
          <cell r="G29" t="str">
            <v/>
          </cell>
          <cell r="L29" t="str">
            <v/>
          </cell>
          <cell r="M29" t="str">
            <v/>
          </cell>
          <cell r="P29" t="str">
            <v/>
          </cell>
          <cell r="T29" t="str">
            <v/>
          </cell>
          <cell r="U29" t="str">
            <v/>
          </cell>
          <cell r="X29" t="str">
            <v/>
          </cell>
          <cell r="CA29" t="str">
            <v xml:space="preserve">                                           </v>
          </cell>
          <cell r="CB29" t="str">
            <v/>
          </cell>
          <cell r="CC29" t="str">
            <v/>
          </cell>
          <cell r="CD29" t="str">
            <v/>
          </cell>
          <cell r="CE29" t="str">
            <v/>
          </cell>
          <cell r="CF29" t="str">
            <v/>
          </cell>
          <cell r="CJ29" t="str">
            <v xml:space="preserve">                                 </v>
          </cell>
          <cell r="CK29" t="str">
            <v/>
          </cell>
          <cell r="CL29" t="str">
            <v/>
          </cell>
          <cell r="CM29" t="str">
            <v/>
          </cell>
          <cell r="CN29" t="str">
            <v/>
          </cell>
        </row>
        <row r="30">
          <cell r="C30" t="str">
            <v>№</v>
          </cell>
          <cell r="F30" t="str">
            <v/>
          </cell>
          <cell r="G30" t="str">
            <v/>
          </cell>
          <cell r="L30" t="str">
            <v/>
          </cell>
          <cell r="M30" t="str">
            <v/>
          </cell>
          <cell r="P30" t="str">
            <v/>
          </cell>
          <cell r="T30" t="str">
            <v/>
          </cell>
          <cell r="U30" t="str">
            <v/>
          </cell>
          <cell r="X30" t="str">
            <v/>
          </cell>
          <cell r="CA30" t="str">
            <v xml:space="preserve">                                           </v>
          </cell>
          <cell r="CB30" t="str">
            <v/>
          </cell>
          <cell r="CC30" t="str">
            <v/>
          </cell>
          <cell r="CD30" t="str">
            <v/>
          </cell>
          <cell r="CE30" t="str">
            <v/>
          </cell>
          <cell r="CF30" t="str">
            <v/>
          </cell>
          <cell r="CJ30" t="str">
            <v xml:space="preserve">                                 </v>
          </cell>
          <cell r="CK30" t="str">
            <v/>
          </cell>
          <cell r="CL30" t="str">
            <v/>
          </cell>
          <cell r="CM30" t="str">
            <v/>
          </cell>
          <cell r="CN30" t="str">
            <v/>
          </cell>
        </row>
        <row r="31">
          <cell r="C31" t="str">
            <v>№</v>
          </cell>
          <cell r="F31" t="str">
            <v/>
          </cell>
          <cell r="G31" t="str">
            <v/>
          </cell>
          <cell r="L31" t="str">
            <v/>
          </cell>
          <cell r="M31" t="str">
            <v/>
          </cell>
          <cell r="P31" t="str">
            <v/>
          </cell>
          <cell r="T31" t="str">
            <v/>
          </cell>
          <cell r="U31" t="str">
            <v/>
          </cell>
          <cell r="X31" t="str">
            <v/>
          </cell>
          <cell r="CA31" t="str">
            <v xml:space="preserve">                                           </v>
          </cell>
          <cell r="CB31" t="str">
            <v/>
          </cell>
          <cell r="CC31" t="str">
            <v/>
          </cell>
          <cell r="CD31" t="str">
            <v/>
          </cell>
          <cell r="CE31" t="str">
            <v/>
          </cell>
          <cell r="CF31" t="str">
            <v/>
          </cell>
          <cell r="CJ31" t="str">
            <v xml:space="preserve">                                 </v>
          </cell>
          <cell r="CK31" t="str">
            <v/>
          </cell>
          <cell r="CL31" t="str">
            <v/>
          </cell>
          <cell r="CM31" t="str">
            <v/>
          </cell>
          <cell r="CN31" t="str">
            <v/>
          </cell>
        </row>
        <row r="32">
          <cell r="C32" t="str">
            <v>№</v>
          </cell>
          <cell r="F32" t="str">
            <v/>
          </cell>
          <cell r="G32" t="str">
            <v/>
          </cell>
          <cell r="L32" t="str">
            <v/>
          </cell>
          <cell r="M32" t="str">
            <v/>
          </cell>
          <cell r="P32" t="str">
            <v/>
          </cell>
          <cell r="T32" t="str">
            <v/>
          </cell>
          <cell r="U32" t="str">
            <v/>
          </cell>
          <cell r="X32" t="str">
            <v/>
          </cell>
          <cell r="CA32" t="str">
            <v xml:space="preserve">                                           </v>
          </cell>
          <cell r="CB32" t="str">
            <v/>
          </cell>
          <cell r="CC32" t="str">
            <v/>
          </cell>
          <cell r="CD32" t="str">
            <v/>
          </cell>
          <cell r="CE32" t="str">
            <v/>
          </cell>
          <cell r="CF32" t="str">
            <v/>
          </cell>
          <cell r="CJ32" t="str">
            <v xml:space="preserve">                                 </v>
          </cell>
          <cell r="CK32" t="str">
            <v/>
          </cell>
          <cell r="CL32" t="str">
            <v/>
          </cell>
          <cell r="CM32" t="str">
            <v/>
          </cell>
          <cell r="CN32" t="str">
            <v/>
          </cell>
        </row>
        <row r="33">
          <cell r="C33" t="str">
            <v>№</v>
          </cell>
          <cell r="F33" t="str">
            <v/>
          </cell>
          <cell r="G33" t="str">
            <v/>
          </cell>
          <cell r="L33" t="str">
            <v/>
          </cell>
          <cell r="M33" t="str">
            <v/>
          </cell>
          <cell r="P33" t="str">
            <v/>
          </cell>
          <cell r="T33" t="str">
            <v/>
          </cell>
          <cell r="U33" t="str">
            <v/>
          </cell>
          <cell r="X33" t="str">
            <v/>
          </cell>
          <cell r="CA33" t="str">
            <v xml:space="preserve">                                           </v>
          </cell>
          <cell r="CB33" t="str">
            <v/>
          </cell>
          <cell r="CC33" t="str">
            <v/>
          </cell>
          <cell r="CD33" t="str">
            <v/>
          </cell>
          <cell r="CE33" t="str">
            <v/>
          </cell>
          <cell r="CF33" t="str">
            <v/>
          </cell>
          <cell r="CJ33" t="str">
            <v xml:space="preserve">                                 </v>
          </cell>
          <cell r="CK33" t="str">
            <v/>
          </cell>
          <cell r="CL33" t="str">
            <v/>
          </cell>
          <cell r="CM33" t="str">
            <v/>
          </cell>
          <cell r="CN33" t="str">
            <v/>
          </cell>
        </row>
        <row r="34">
          <cell r="C34" t="str">
            <v>№</v>
          </cell>
          <cell r="F34" t="str">
            <v/>
          </cell>
          <cell r="G34" t="str">
            <v/>
          </cell>
          <cell r="L34" t="str">
            <v/>
          </cell>
          <cell r="M34" t="str">
            <v/>
          </cell>
          <cell r="P34" t="str">
            <v/>
          </cell>
          <cell r="T34" t="str">
            <v/>
          </cell>
          <cell r="U34" t="str">
            <v/>
          </cell>
          <cell r="X34" t="str">
            <v/>
          </cell>
          <cell r="CA34" t="str">
            <v xml:space="preserve">                                           </v>
          </cell>
          <cell r="CB34" t="str">
            <v/>
          </cell>
          <cell r="CC34" t="str">
            <v/>
          </cell>
          <cell r="CD34" t="str">
            <v/>
          </cell>
          <cell r="CE34" t="str">
            <v/>
          </cell>
          <cell r="CF34" t="str">
            <v/>
          </cell>
          <cell r="CJ34" t="str">
            <v xml:space="preserve">                                 </v>
          </cell>
          <cell r="CK34" t="str">
            <v/>
          </cell>
          <cell r="CL34" t="str">
            <v/>
          </cell>
          <cell r="CM34" t="str">
            <v/>
          </cell>
          <cell r="CN34" t="str">
            <v/>
          </cell>
        </row>
        <row r="35">
          <cell r="C35" t="str">
            <v>№</v>
          </cell>
          <cell r="F35" t="str">
            <v/>
          </cell>
          <cell r="G35" t="str">
            <v/>
          </cell>
          <cell r="L35" t="str">
            <v/>
          </cell>
          <cell r="M35" t="str">
            <v/>
          </cell>
          <cell r="P35" t="str">
            <v/>
          </cell>
          <cell r="T35" t="str">
            <v/>
          </cell>
          <cell r="U35" t="str">
            <v/>
          </cell>
          <cell r="X35" t="str">
            <v/>
          </cell>
          <cell r="CA35" t="str">
            <v xml:space="preserve">                                           </v>
          </cell>
          <cell r="CB35" t="str">
            <v/>
          </cell>
          <cell r="CC35" t="str">
            <v/>
          </cell>
          <cell r="CD35" t="str">
            <v/>
          </cell>
          <cell r="CE35" t="str">
            <v/>
          </cell>
          <cell r="CF35" t="str">
            <v/>
          </cell>
          <cell r="CJ35" t="str">
            <v xml:space="preserve">                                 </v>
          </cell>
          <cell r="CK35" t="str">
            <v/>
          </cell>
          <cell r="CL35" t="str">
            <v/>
          </cell>
          <cell r="CM35" t="str">
            <v/>
          </cell>
          <cell r="CN35" t="str">
            <v/>
          </cell>
        </row>
        <row r="36">
          <cell r="C36" t="str">
            <v>№</v>
          </cell>
          <cell r="F36" t="str">
            <v/>
          </cell>
          <cell r="G36" t="str">
            <v/>
          </cell>
          <cell r="L36" t="str">
            <v/>
          </cell>
          <cell r="M36" t="str">
            <v/>
          </cell>
          <cell r="P36" t="str">
            <v/>
          </cell>
          <cell r="T36" t="str">
            <v/>
          </cell>
          <cell r="U36" t="str">
            <v/>
          </cell>
          <cell r="X36" t="str">
            <v/>
          </cell>
          <cell r="CA36" t="str">
            <v xml:space="preserve">                                           </v>
          </cell>
          <cell r="CB36" t="str">
            <v/>
          </cell>
          <cell r="CC36" t="str">
            <v/>
          </cell>
          <cell r="CD36" t="str">
            <v/>
          </cell>
          <cell r="CE36" t="str">
            <v/>
          </cell>
          <cell r="CF36" t="str">
            <v/>
          </cell>
          <cell r="CJ36" t="str">
            <v xml:space="preserve">                                 </v>
          </cell>
          <cell r="CK36" t="str">
            <v/>
          </cell>
          <cell r="CL36" t="str">
            <v/>
          </cell>
          <cell r="CM36" t="str">
            <v/>
          </cell>
          <cell r="CN36" t="str">
            <v/>
          </cell>
        </row>
        <row r="37">
          <cell r="C37" t="str">
            <v>№</v>
          </cell>
          <cell r="F37" t="str">
            <v/>
          </cell>
          <cell r="G37" t="str">
            <v/>
          </cell>
          <cell r="L37" t="str">
            <v/>
          </cell>
          <cell r="M37" t="str">
            <v/>
          </cell>
          <cell r="P37" t="str">
            <v/>
          </cell>
          <cell r="T37" t="str">
            <v/>
          </cell>
          <cell r="U37" t="str">
            <v/>
          </cell>
          <cell r="X37" t="str">
            <v/>
          </cell>
          <cell r="CA37" t="str">
            <v xml:space="preserve">                                           </v>
          </cell>
          <cell r="CB37" t="str">
            <v/>
          </cell>
          <cell r="CC37" t="str">
            <v/>
          </cell>
          <cell r="CD37" t="str">
            <v/>
          </cell>
          <cell r="CE37" t="str">
            <v/>
          </cell>
          <cell r="CF37" t="str">
            <v/>
          </cell>
          <cell r="CJ37" t="str">
            <v xml:space="preserve">                                 </v>
          </cell>
          <cell r="CK37" t="str">
            <v/>
          </cell>
          <cell r="CL37" t="str">
            <v/>
          </cell>
          <cell r="CM37" t="str">
            <v/>
          </cell>
          <cell r="CN37" t="str">
            <v/>
          </cell>
        </row>
        <row r="38">
          <cell r="C38" t="str">
            <v>№</v>
          </cell>
          <cell r="F38" t="str">
            <v/>
          </cell>
          <cell r="G38" t="str">
            <v/>
          </cell>
          <cell r="L38" t="str">
            <v/>
          </cell>
          <cell r="M38" t="str">
            <v/>
          </cell>
          <cell r="P38" t="str">
            <v/>
          </cell>
          <cell r="T38" t="str">
            <v/>
          </cell>
          <cell r="U38" t="str">
            <v/>
          </cell>
          <cell r="X38" t="str">
            <v/>
          </cell>
          <cell r="CA38" t="str">
            <v xml:space="preserve">                                           </v>
          </cell>
          <cell r="CB38" t="str">
            <v/>
          </cell>
          <cell r="CC38" t="str">
            <v/>
          </cell>
          <cell r="CD38" t="str">
            <v/>
          </cell>
          <cell r="CE38" t="str">
            <v/>
          </cell>
          <cell r="CF38" t="str">
            <v/>
          </cell>
          <cell r="CJ38" t="str">
            <v xml:space="preserve">                                 </v>
          </cell>
          <cell r="CK38" t="str">
            <v/>
          </cell>
          <cell r="CL38" t="str">
            <v/>
          </cell>
          <cell r="CM38" t="str">
            <v/>
          </cell>
          <cell r="CN38" t="str">
            <v/>
          </cell>
        </row>
        <row r="39">
          <cell r="C39" t="str">
            <v>№</v>
          </cell>
          <cell r="F39" t="str">
            <v/>
          </cell>
          <cell r="G39" t="str">
            <v/>
          </cell>
          <cell r="L39" t="str">
            <v/>
          </cell>
          <cell r="M39" t="str">
            <v/>
          </cell>
          <cell r="P39" t="str">
            <v/>
          </cell>
          <cell r="T39" t="str">
            <v/>
          </cell>
          <cell r="U39" t="str">
            <v/>
          </cell>
          <cell r="X39" t="str">
            <v/>
          </cell>
          <cell r="CA39" t="str">
            <v xml:space="preserve">                                           </v>
          </cell>
          <cell r="CB39" t="str">
            <v/>
          </cell>
          <cell r="CC39" t="str">
            <v/>
          </cell>
          <cell r="CD39" t="str">
            <v/>
          </cell>
          <cell r="CE39" t="str">
            <v/>
          </cell>
          <cell r="CF39" t="str">
            <v/>
          </cell>
          <cell r="CJ39" t="str">
            <v xml:space="preserve">                                 </v>
          </cell>
          <cell r="CK39" t="str">
            <v/>
          </cell>
          <cell r="CL39" t="str">
            <v/>
          </cell>
          <cell r="CM39" t="str">
            <v/>
          </cell>
          <cell r="CN39" t="str">
            <v/>
          </cell>
        </row>
        <row r="40">
          <cell r="C40" t="str">
            <v>№</v>
          </cell>
          <cell r="F40" t="str">
            <v/>
          </cell>
          <cell r="G40" t="str">
            <v/>
          </cell>
          <cell r="L40" t="str">
            <v/>
          </cell>
          <cell r="M40" t="str">
            <v/>
          </cell>
          <cell r="P40" t="str">
            <v/>
          </cell>
          <cell r="T40" t="str">
            <v/>
          </cell>
          <cell r="U40" t="str">
            <v/>
          </cell>
          <cell r="X40" t="str">
            <v/>
          </cell>
          <cell r="CA40" t="str">
            <v xml:space="preserve">                                           </v>
          </cell>
          <cell r="CB40" t="str">
            <v/>
          </cell>
          <cell r="CC40" t="str">
            <v/>
          </cell>
          <cell r="CD40" t="str">
            <v/>
          </cell>
          <cell r="CE40" t="str">
            <v/>
          </cell>
          <cell r="CF40" t="str">
            <v/>
          </cell>
          <cell r="CJ40" t="str">
            <v xml:space="preserve">                                 </v>
          </cell>
          <cell r="CK40" t="str">
            <v/>
          </cell>
          <cell r="CL40" t="str">
            <v/>
          </cell>
          <cell r="CM40" t="str">
            <v/>
          </cell>
          <cell r="CN40" t="str">
            <v/>
          </cell>
        </row>
        <row r="41">
          <cell r="C41" t="str">
            <v>№</v>
          </cell>
          <cell r="F41" t="str">
            <v/>
          </cell>
          <cell r="G41" t="str">
            <v/>
          </cell>
          <cell r="L41" t="str">
            <v/>
          </cell>
          <cell r="M41" t="str">
            <v/>
          </cell>
          <cell r="P41" t="str">
            <v/>
          </cell>
          <cell r="T41" t="str">
            <v/>
          </cell>
          <cell r="U41" t="str">
            <v/>
          </cell>
          <cell r="X41" t="str">
            <v/>
          </cell>
          <cell r="CA41" t="str">
            <v xml:space="preserve">                                           </v>
          </cell>
          <cell r="CB41" t="str">
            <v/>
          </cell>
          <cell r="CC41" t="str">
            <v/>
          </cell>
          <cell r="CD41" t="str">
            <v/>
          </cell>
          <cell r="CE41" t="str">
            <v/>
          </cell>
          <cell r="CF41" t="str">
            <v/>
          </cell>
          <cell r="CJ41" t="str">
            <v xml:space="preserve">                                 </v>
          </cell>
          <cell r="CK41" t="str">
            <v/>
          </cell>
          <cell r="CL41" t="str">
            <v/>
          </cell>
          <cell r="CM41" t="str">
            <v/>
          </cell>
          <cell r="CN41" t="str">
            <v/>
          </cell>
        </row>
        <row r="42">
          <cell r="C42" t="str">
            <v>№</v>
          </cell>
          <cell r="F42" t="str">
            <v/>
          </cell>
          <cell r="G42" t="str">
            <v/>
          </cell>
          <cell r="L42" t="str">
            <v/>
          </cell>
          <cell r="M42" t="str">
            <v/>
          </cell>
          <cell r="P42" t="str">
            <v/>
          </cell>
          <cell r="T42" t="str">
            <v/>
          </cell>
          <cell r="U42" t="str">
            <v/>
          </cell>
          <cell r="X42" t="str">
            <v/>
          </cell>
          <cell r="CA42" t="str">
            <v xml:space="preserve">                                           </v>
          </cell>
          <cell r="CB42" t="str">
            <v/>
          </cell>
          <cell r="CC42" t="str">
            <v/>
          </cell>
          <cell r="CD42" t="str">
            <v/>
          </cell>
          <cell r="CE42" t="str">
            <v/>
          </cell>
          <cell r="CF42" t="str">
            <v/>
          </cell>
          <cell r="CJ42" t="str">
            <v xml:space="preserve">                                 </v>
          </cell>
          <cell r="CK42" t="str">
            <v/>
          </cell>
          <cell r="CL42" t="str">
            <v/>
          </cell>
          <cell r="CM42" t="str">
            <v/>
          </cell>
          <cell r="CN42" t="str">
            <v/>
          </cell>
        </row>
        <row r="43">
          <cell r="C43" t="str">
            <v>№</v>
          </cell>
          <cell r="F43" t="str">
            <v/>
          </cell>
          <cell r="G43" t="str">
            <v/>
          </cell>
          <cell r="L43" t="str">
            <v/>
          </cell>
          <cell r="M43" t="str">
            <v/>
          </cell>
          <cell r="P43" t="str">
            <v/>
          </cell>
          <cell r="T43" t="str">
            <v/>
          </cell>
          <cell r="U43" t="str">
            <v/>
          </cell>
          <cell r="X43" t="str">
            <v/>
          </cell>
          <cell r="CA43" t="str">
            <v xml:space="preserve">                                           </v>
          </cell>
          <cell r="CB43" t="str">
            <v/>
          </cell>
          <cell r="CC43" t="str">
            <v/>
          </cell>
          <cell r="CD43" t="str">
            <v/>
          </cell>
          <cell r="CE43" t="str">
            <v/>
          </cell>
          <cell r="CF43" t="str">
            <v/>
          </cell>
          <cell r="CJ43" t="str">
            <v xml:space="preserve">                                 </v>
          </cell>
          <cell r="CK43" t="str">
            <v/>
          </cell>
          <cell r="CL43" t="str">
            <v/>
          </cell>
          <cell r="CM43" t="str">
            <v/>
          </cell>
          <cell r="CN43" t="str">
            <v/>
          </cell>
        </row>
        <row r="44">
          <cell r="C44" t="str">
            <v>№</v>
          </cell>
          <cell r="F44" t="str">
            <v/>
          </cell>
          <cell r="G44" t="str">
            <v/>
          </cell>
          <cell r="L44" t="str">
            <v/>
          </cell>
          <cell r="M44" t="str">
            <v/>
          </cell>
          <cell r="P44" t="str">
            <v/>
          </cell>
          <cell r="T44" t="str">
            <v/>
          </cell>
          <cell r="U44" t="str">
            <v/>
          </cell>
          <cell r="X44" t="str">
            <v/>
          </cell>
          <cell r="CA44" t="str">
            <v xml:space="preserve">                                           </v>
          </cell>
          <cell r="CB44" t="str">
            <v/>
          </cell>
          <cell r="CC44" t="str">
            <v/>
          </cell>
          <cell r="CD44" t="str">
            <v/>
          </cell>
          <cell r="CE44" t="str">
            <v/>
          </cell>
          <cell r="CF44" t="str">
            <v/>
          </cell>
          <cell r="CJ44" t="str">
            <v xml:space="preserve">                                 </v>
          </cell>
          <cell r="CK44" t="str">
            <v/>
          </cell>
          <cell r="CL44" t="str">
            <v/>
          </cell>
          <cell r="CM44" t="str">
            <v/>
          </cell>
          <cell r="CN44" t="str">
            <v/>
          </cell>
        </row>
        <row r="45">
          <cell r="C45" t="str">
            <v>№</v>
          </cell>
          <cell r="F45" t="str">
            <v/>
          </cell>
          <cell r="G45" t="str">
            <v/>
          </cell>
          <cell r="L45" t="str">
            <v/>
          </cell>
          <cell r="M45" t="str">
            <v/>
          </cell>
          <cell r="P45" t="str">
            <v/>
          </cell>
          <cell r="T45" t="str">
            <v/>
          </cell>
          <cell r="U45" t="str">
            <v/>
          </cell>
          <cell r="X45" t="str">
            <v/>
          </cell>
          <cell r="CA45" t="str">
            <v xml:space="preserve">                                           </v>
          </cell>
          <cell r="CB45" t="str">
            <v/>
          </cell>
          <cell r="CC45" t="str">
            <v/>
          </cell>
          <cell r="CD45" t="str">
            <v/>
          </cell>
          <cell r="CE45" t="str">
            <v/>
          </cell>
          <cell r="CF45" t="str">
            <v/>
          </cell>
          <cell r="CJ45" t="str">
            <v xml:space="preserve">                                 </v>
          </cell>
          <cell r="CK45" t="str">
            <v/>
          </cell>
          <cell r="CL45" t="str">
            <v/>
          </cell>
          <cell r="CM45" t="str">
            <v/>
          </cell>
          <cell r="CN45" t="str">
            <v/>
          </cell>
        </row>
        <row r="46">
          <cell r="C46" t="str">
            <v>№</v>
          </cell>
          <cell r="F46" t="str">
            <v/>
          </cell>
          <cell r="G46" t="str">
            <v/>
          </cell>
          <cell r="L46" t="str">
            <v/>
          </cell>
          <cell r="M46" t="str">
            <v/>
          </cell>
          <cell r="P46" t="str">
            <v/>
          </cell>
          <cell r="T46" t="str">
            <v/>
          </cell>
          <cell r="U46" t="str">
            <v/>
          </cell>
          <cell r="X46" t="str">
            <v/>
          </cell>
          <cell r="CA46" t="str">
            <v xml:space="preserve">                                           </v>
          </cell>
          <cell r="CB46" t="str">
            <v/>
          </cell>
          <cell r="CC46" t="str">
            <v/>
          </cell>
          <cell r="CD46" t="str">
            <v/>
          </cell>
          <cell r="CE46" t="str">
            <v/>
          </cell>
          <cell r="CF46" t="str">
            <v/>
          </cell>
          <cell r="CJ46" t="str">
            <v xml:space="preserve">                                 </v>
          </cell>
          <cell r="CK46" t="str">
            <v/>
          </cell>
          <cell r="CL46" t="str">
            <v/>
          </cell>
          <cell r="CM46" t="str">
            <v/>
          </cell>
          <cell r="CN46" t="str">
            <v/>
          </cell>
        </row>
        <row r="47">
          <cell r="C47" t="str">
            <v>№</v>
          </cell>
          <cell r="F47" t="str">
            <v/>
          </cell>
          <cell r="G47" t="str">
            <v/>
          </cell>
          <cell r="L47" t="str">
            <v/>
          </cell>
          <cell r="M47" t="str">
            <v/>
          </cell>
          <cell r="P47" t="str">
            <v/>
          </cell>
          <cell r="T47" t="str">
            <v/>
          </cell>
          <cell r="U47" t="str">
            <v/>
          </cell>
          <cell r="X47" t="str">
            <v/>
          </cell>
          <cell r="CA47" t="str">
            <v xml:space="preserve">                                           </v>
          </cell>
          <cell r="CB47" t="str">
            <v/>
          </cell>
          <cell r="CC47" t="str">
            <v/>
          </cell>
          <cell r="CD47" t="str">
            <v/>
          </cell>
          <cell r="CE47" t="str">
            <v/>
          </cell>
          <cell r="CF47" t="str">
            <v/>
          </cell>
          <cell r="CJ47" t="str">
            <v xml:space="preserve">                                 </v>
          </cell>
          <cell r="CK47" t="str">
            <v/>
          </cell>
          <cell r="CL47" t="str">
            <v/>
          </cell>
          <cell r="CM47" t="str">
            <v/>
          </cell>
          <cell r="CN47" t="str">
            <v/>
          </cell>
        </row>
        <row r="48">
          <cell r="C48" t="str">
            <v>№</v>
          </cell>
          <cell r="F48" t="str">
            <v/>
          </cell>
          <cell r="G48" t="str">
            <v/>
          </cell>
          <cell r="L48" t="str">
            <v/>
          </cell>
          <cell r="M48" t="str">
            <v/>
          </cell>
          <cell r="P48" t="str">
            <v/>
          </cell>
          <cell r="T48" t="str">
            <v/>
          </cell>
          <cell r="U48" t="str">
            <v/>
          </cell>
          <cell r="X48" t="str">
            <v/>
          </cell>
          <cell r="CA48" t="str">
            <v xml:space="preserve">                                           </v>
          </cell>
          <cell r="CB48" t="str">
            <v/>
          </cell>
          <cell r="CC48" t="str">
            <v/>
          </cell>
          <cell r="CD48" t="str">
            <v/>
          </cell>
          <cell r="CE48" t="str">
            <v/>
          </cell>
          <cell r="CF48" t="str">
            <v/>
          </cell>
          <cell r="CJ48" t="str">
            <v xml:space="preserve">                                 </v>
          </cell>
          <cell r="CK48" t="str">
            <v/>
          </cell>
          <cell r="CL48" t="str">
            <v/>
          </cell>
          <cell r="CM48" t="str">
            <v/>
          </cell>
          <cell r="CN48" t="str">
            <v/>
          </cell>
        </row>
        <row r="49">
          <cell r="C49" t="str">
            <v>№</v>
          </cell>
          <cell r="F49" t="str">
            <v/>
          </cell>
          <cell r="G49" t="str">
            <v/>
          </cell>
          <cell r="L49" t="str">
            <v/>
          </cell>
          <cell r="M49" t="str">
            <v/>
          </cell>
          <cell r="P49" t="str">
            <v/>
          </cell>
          <cell r="T49" t="str">
            <v/>
          </cell>
          <cell r="U49" t="str">
            <v/>
          </cell>
          <cell r="X49" t="str">
            <v/>
          </cell>
          <cell r="CA49" t="str">
            <v xml:space="preserve">                                           </v>
          </cell>
          <cell r="CB49" t="str">
            <v/>
          </cell>
          <cell r="CC49" t="str">
            <v/>
          </cell>
          <cell r="CD49" t="str">
            <v/>
          </cell>
          <cell r="CE49" t="str">
            <v/>
          </cell>
          <cell r="CF49" t="str">
            <v/>
          </cell>
          <cell r="CJ49" t="str">
            <v xml:space="preserve">                                 </v>
          </cell>
          <cell r="CK49" t="str">
            <v/>
          </cell>
          <cell r="CL49" t="str">
            <v/>
          </cell>
          <cell r="CM49" t="str">
            <v/>
          </cell>
          <cell r="CN49" t="str">
            <v/>
          </cell>
        </row>
        <row r="50">
          <cell r="C50" t="str">
            <v>№</v>
          </cell>
          <cell r="F50" t="str">
            <v/>
          </cell>
          <cell r="G50" t="str">
            <v/>
          </cell>
          <cell r="L50" t="str">
            <v/>
          </cell>
          <cell r="M50" t="str">
            <v/>
          </cell>
          <cell r="P50" t="str">
            <v/>
          </cell>
          <cell r="T50" t="str">
            <v/>
          </cell>
          <cell r="U50" t="str">
            <v/>
          </cell>
          <cell r="X50" t="str">
            <v/>
          </cell>
          <cell r="CA50" t="str">
            <v xml:space="preserve">                                           </v>
          </cell>
          <cell r="CB50" t="str">
            <v/>
          </cell>
          <cell r="CC50" t="str">
            <v/>
          </cell>
          <cell r="CD50" t="str">
            <v/>
          </cell>
          <cell r="CE50" t="str">
            <v/>
          </cell>
          <cell r="CF50" t="str">
            <v/>
          </cell>
          <cell r="CJ50" t="str">
            <v xml:space="preserve">                                 </v>
          </cell>
          <cell r="CK50" t="str">
            <v/>
          </cell>
          <cell r="CL50" t="str">
            <v/>
          </cell>
          <cell r="CM50" t="str">
            <v/>
          </cell>
          <cell r="CN50" t="str">
            <v/>
          </cell>
        </row>
        <row r="51">
          <cell r="C51" t="str">
            <v>№</v>
          </cell>
          <cell r="F51" t="str">
            <v/>
          </cell>
          <cell r="G51" t="str">
            <v/>
          </cell>
          <cell r="L51" t="str">
            <v/>
          </cell>
          <cell r="M51" t="str">
            <v/>
          </cell>
          <cell r="P51" t="str">
            <v/>
          </cell>
          <cell r="T51" t="str">
            <v/>
          </cell>
          <cell r="U51" t="str">
            <v/>
          </cell>
          <cell r="X51" t="str">
            <v/>
          </cell>
          <cell r="CA51" t="str">
            <v xml:space="preserve">                                           </v>
          </cell>
          <cell r="CB51" t="str">
            <v/>
          </cell>
          <cell r="CC51" t="str">
            <v/>
          </cell>
          <cell r="CD51" t="str">
            <v/>
          </cell>
          <cell r="CE51" t="str">
            <v/>
          </cell>
          <cell r="CF51" t="str">
            <v/>
          </cell>
          <cell r="CJ51" t="str">
            <v xml:space="preserve">                                 </v>
          </cell>
          <cell r="CK51" t="str">
            <v/>
          </cell>
          <cell r="CL51" t="str">
            <v/>
          </cell>
          <cell r="CM51" t="str">
            <v/>
          </cell>
          <cell r="CN51" t="str">
            <v/>
          </cell>
        </row>
        <row r="52">
          <cell r="C52" t="str">
            <v>№</v>
          </cell>
          <cell r="F52" t="str">
            <v/>
          </cell>
          <cell r="G52" t="str">
            <v/>
          </cell>
          <cell r="L52" t="str">
            <v/>
          </cell>
          <cell r="M52" t="str">
            <v/>
          </cell>
          <cell r="P52" t="str">
            <v/>
          </cell>
          <cell r="T52" t="str">
            <v/>
          </cell>
          <cell r="U52" t="str">
            <v/>
          </cell>
          <cell r="X52" t="str">
            <v/>
          </cell>
          <cell r="CA52" t="str">
            <v xml:space="preserve">                                           </v>
          </cell>
          <cell r="CB52" t="str">
            <v/>
          </cell>
          <cell r="CC52" t="str">
            <v/>
          </cell>
          <cell r="CD52" t="str">
            <v/>
          </cell>
          <cell r="CE52" t="str">
            <v/>
          </cell>
          <cell r="CF52" t="str">
            <v/>
          </cell>
          <cell r="CJ52" t="str">
            <v xml:space="preserve">                                 </v>
          </cell>
          <cell r="CK52" t="str">
            <v/>
          </cell>
          <cell r="CL52" t="str">
            <v/>
          </cell>
          <cell r="CM52" t="str">
            <v/>
          </cell>
          <cell r="CN52" t="str">
            <v/>
          </cell>
        </row>
        <row r="53">
          <cell r="C53" t="str">
            <v>№</v>
          </cell>
          <cell r="F53" t="str">
            <v/>
          </cell>
          <cell r="G53" t="str">
            <v/>
          </cell>
          <cell r="L53" t="str">
            <v/>
          </cell>
          <cell r="M53" t="str">
            <v/>
          </cell>
          <cell r="P53" t="str">
            <v/>
          </cell>
          <cell r="T53" t="str">
            <v/>
          </cell>
          <cell r="U53" t="str">
            <v/>
          </cell>
          <cell r="X53" t="str">
            <v/>
          </cell>
          <cell r="CA53" t="str">
            <v xml:space="preserve">                                           </v>
          </cell>
          <cell r="CB53" t="str">
            <v/>
          </cell>
          <cell r="CC53" t="str">
            <v/>
          </cell>
          <cell r="CD53" t="str">
            <v/>
          </cell>
          <cell r="CE53" t="str">
            <v/>
          </cell>
          <cell r="CF53" t="str">
            <v/>
          </cell>
          <cell r="CJ53" t="str">
            <v xml:space="preserve">                                 </v>
          </cell>
          <cell r="CK53" t="str">
            <v/>
          </cell>
          <cell r="CL53" t="str">
            <v/>
          </cell>
          <cell r="CM53" t="str">
            <v/>
          </cell>
          <cell r="CN53" t="str">
            <v/>
          </cell>
        </row>
        <row r="54">
          <cell r="C54" t="str">
            <v>№</v>
          </cell>
          <cell r="F54" t="str">
            <v/>
          </cell>
          <cell r="G54" t="str">
            <v/>
          </cell>
          <cell r="L54" t="str">
            <v/>
          </cell>
          <cell r="M54" t="str">
            <v/>
          </cell>
          <cell r="P54" t="str">
            <v/>
          </cell>
          <cell r="T54" t="str">
            <v/>
          </cell>
          <cell r="U54" t="str">
            <v/>
          </cell>
          <cell r="X54" t="str">
            <v/>
          </cell>
          <cell r="CA54" t="str">
            <v xml:space="preserve">                                           </v>
          </cell>
          <cell r="CB54" t="str">
            <v/>
          </cell>
          <cell r="CC54" t="str">
            <v/>
          </cell>
          <cell r="CD54" t="str">
            <v/>
          </cell>
          <cell r="CE54" t="str">
            <v/>
          </cell>
          <cell r="CF54" t="str">
            <v/>
          </cell>
          <cell r="CJ54" t="str">
            <v xml:space="preserve">                                 </v>
          </cell>
          <cell r="CK54" t="str">
            <v/>
          </cell>
          <cell r="CL54" t="str">
            <v/>
          </cell>
          <cell r="CM54" t="str">
            <v/>
          </cell>
          <cell r="CN54" t="str">
            <v/>
          </cell>
        </row>
        <row r="55">
          <cell r="C55" t="str">
            <v>№</v>
          </cell>
          <cell r="F55" t="str">
            <v/>
          </cell>
          <cell r="G55" t="str">
            <v/>
          </cell>
          <cell r="L55" t="str">
            <v/>
          </cell>
          <cell r="M55" t="str">
            <v/>
          </cell>
          <cell r="P55" t="str">
            <v/>
          </cell>
          <cell r="T55" t="str">
            <v/>
          </cell>
          <cell r="U55" t="str">
            <v/>
          </cell>
          <cell r="X55" t="str">
            <v/>
          </cell>
          <cell r="CA55" t="str">
            <v xml:space="preserve">                                           </v>
          </cell>
          <cell r="CB55" t="str">
            <v/>
          </cell>
          <cell r="CC55" t="str">
            <v/>
          </cell>
          <cell r="CD55" t="str">
            <v/>
          </cell>
          <cell r="CE55" t="str">
            <v/>
          </cell>
          <cell r="CF55" t="str">
            <v/>
          </cell>
          <cell r="CJ55" t="str">
            <v xml:space="preserve">                                 </v>
          </cell>
          <cell r="CK55" t="str">
            <v/>
          </cell>
          <cell r="CL55" t="str">
            <v/>
          </cell>
          <cell r="CM55" t="str">
            <v/>
          </cell>
          <cell r="CN55" t="str">
            <v/>
          </cell>
        </row>
        <row r="56">
          <cell r="C56" t="str">
            <v>№</v>
          </cell>
          <cell r="F56" t="str">
            <v/>
          </cell>
          <cell r="G56" t="str">
            <v/>
          </cell>
          <cell r="L56" t="str">
            <v/>
          </cell>
          <cell r="M56" t="str">
            <v/>
          </cell>
          <cell r="P56" t="str">
            <v/>
          </cell>
          <cell r="T56" t="str">
            <v/>
          </cell>
          <cell r="U56" t="str">
            <v/>
          </cell>
          <cell r="X56" t="str">
            <v/>
          </cell>
          <cell r="CA56" t="str">
            <v xml:space="preserve">                                           </v>
          </cell>
          <cell r="CB56" t="str">
            <v/>
          </cell>
          <cell r="CC56" t="str">
            <v/>
          </cell>
          <cell r="CD56" t="str">
            <v/>
          </cell>
          <cell r="CE56" t="str">
            <v/>
          </cell>
          <cell r="CF56" t="str">
            <v/>
          </cell>
          <cell r="CJ56" t="str">
            <v xml:space="preserve">                                 </v>
          </cell>
          <cell r="CK56" t="str">
            <v/>
          </cell>
          <cell r="CL56" t="str">
            <v/>
          </cell>
          <cell r="CM56" t="str">
            <v/>
          </cell>
          <cell r="CN56" t="str">
            <v/>
          </cell>
        </row>
        <row r="57">
          <cell r="C57" t="str">
            <v>№</v>
          </cell>
          <cell r="F57" t="str">
            <v/>
          </cell>
          <cell r="G57" t="str">
            <v/>
          </cell>
          <cell r="L57" t="str">
            <v/>
          </cell>
          <cell r="M57" t="str">
            <v/>
          </cell>
          <cell r="P57" t="str">
            <v/>
          </cell>
          <cell r="T57" t="str">
            <v/>
          </cell>
          <cell r="U57" t="str">
            <v/>
          </cell>
          <cell r="X57" t="str">
            <v/>
          </cell>
          <cell r="CA57" t="str">
            <v xml:space="preserve">                                           </v>
          </cell>
          <cell r="CB57" t="str">
            <v/>
          </cell>
          <cell r="CC57" t="str">
            <v/>
          </cell>
          <cell r="CD57" t="str">
            <v/>
          </cell>
          <cell r="CE57" t="str">
            <v/>
          </cell>
          <cell r="CF57" t="str">
            <v/>
          </cell>
          <cell r="CJ57" t="str">
            <v xml:space="preserve">                                 </v>
          </cell>
          <cell r="CK57" t="str">
            <v/>
          </cell>
          <cell r="CL57" t="str">
            <v/>
          </cell>
          <cell r="CM57" t="str">
            <v/>
          </cell>
          <cell r="CN57" t="str">
            <v/>
          </cell>
        </row>
        <row r="58">
          <cell r="C58" t="str">
            <v>№</v>
          </cell>
          <cell r="F58" t="str">
            <v/>
          </cell>
          <cell r="G58" t="str">
            <v/>
          </cell>
          <cell r="L58" t="str">
            <v/>
          </cell>
          <cell r="M58" t="str">
            <v/>
          </cell>
          <cell r="P58" t="str">
            <v/>
          </cell>
          <cell r="T58" t="str">
            <v/>
          </cell>
          <cell r="U58" t="str">
            <v/>
          </cell>
          <cell r="X58" t="str">
            <v/>
          </cell>
          <cell r="CA58" t="str">
            <v xml:space="preserve">                                           </v>
          </cell>
          <cell r="CB58" t="str">
            <v/>
          </cell>
          <cell r="CC58" t="str">
            <v/>
          </cell>
          <cell r="CD58" t="str">
            <v/>
          </cell>
          <cell r="CE58" t="str">
            <v/>
          </cell>
          <cell r="CF58" t="str">
            <v/>
          </cell>
          <cell r="CJ58" t="str">
            <v xml:space="preserve">                                 </v>
          </cell>
          <cell r="CK58" t="str">
            <v/>
          </cell>
          <cell r="CL58" t="str">
            <v/>
          </cell>
          <cell r="CM58" t="str">
            <v/>
          </cell>
          <cell r="CN58" t="str">
            <v/>
          </cell>
        </row>
        <row r="59">
          <cell r="C59" t="str">
            <v>№</v>
          </cell>
          <cell r="F59" t="str">
            <v/>
          </cell>
          <cell r="G59" t="str">
            <v/>
          </cell>
          <cell r="L59" t="str">
            <v/>
          </cell>
          <cell r="M59" t="str">
            <v/>
          </cell>
          <cell r="P59" t="str">
            <v/>
          </cell>
          <cell r="T59" t="str">
            <v/>
          </cell>
          <cell r="U59" t="str">
            <v/>
          </cell>
          <cell r="X59" t="str">
            <v/>
          </cell>
          <cell r="CA59" t="str">
            <v xml:space="preserve">                                           </v>
          </cell>
          <cell r="CB59" t="str">
            <v/>
          </cell>
          <cell r="CC59" t="str">
            <v/>
          </cell>
          <cell r="CD59" t="str">
            <v/>
          </cell>
          <cell r="CE59" t="str">
            <v/>
          </cell>
          <cell r="CF59" t="str">
            <v/>
          </cell>
          <cell r="CJ59" t="str">
            <v xml:space="preserve">                                 </v>
          </cell>
          <cell r="CK59" t="str">
            <v/>
          </cell>
          <cell r="CL59" t="str">
            <v/>
          </cell>
          <cell r="CM59" t="str">
            <v/>
          </cell>
          <cell r="CN59" t="str">
            <v/>
          </cell>
        </row>
        <row r="60">
          <cell r="C60" t="str">
            <v>№</v>
          </cell>
          <cell r="F60" t="str">
            <v/>
          </cell>
          <cell r="G60" t="str">
            <v/>
          </cell>
          <cell r="L60" t="str">
            <v/>
          </cell>
          <cell r="M60" t="str">
            <v/>
          </cell>
          <cell r="P60" t="str">
            <v/>
          </cell>
          <cell r="T60" t="str">
            <v/>
          </cell>
          <cell r="U60" t="str">
            <v/>
          </cell>
          <cell r="X60" t="str">
            <v/>
          </cell>
          <cell r="CA60" t="str">
            <v xml:space="preserve">                                           </v>
          </cell>
          <cell r="CB60" t="str">
            <v/>
          </cell>
          <cell r="CC60" t="str">
            <v/>
          </cell>
          <cell r="CD60" t="str">
            <v/>
          </cell>
          <cell r="CE60" t="str">
            <v/>
          </cell>
          <cell r="CF60" t="str">
            <v/>
          </cell>
          <cell r="CJ60" t="str">
            <v xml:space="preserve">                                 </v>
          </cell>
          <cell r="CK60" t="str">
            <v/>
          </cell>
          <cell r="CL60" t="str">
            <v/>
          </cell>
          <cell r="CM60" t="str">
            <v/>
          </cell>
          <cell r="CN60" t="str">
            <v/>
          </cell>
        </row>
        <row r="61">
          <cell r="C61" t="str">
            <v>№</v>
          </cell>
          <cell r="F61" t="str">
            <v/>
          </cell>
          <cell r="G61" t="str">
            <v/>
          </cell>
          <cell r="L61" t="str">
            <v/>
          </cell>
          <cell r="M61" t="str">
            <v/>
          </cell>
          <cell r="P61" t="str">
            <v/>
          </cell>
          <cell r="T61" t="str">
            <v/>
          </cell>
          <cell r="U61" t="str">
            <v/>
          </cell>
          <cell r="X61" t="str">
            <v/>
          </cell>
          <cell r="CA61" t="str">
            <v xml:space="preserve">                                           </v>
          </cell>
          <cell r="CB61" t="str">
            <v/>
          </cell>
          <cell r="CC61" t="str">
            <v/>
          </cell>
          <cell r="CD61" t="str">
            <v/>
          </cell>
          <cell r="CE61" t="str">
            <v/>
          </cell>
          <cell r="CF61" t="str">
            <v/>
          </cell>
          <cell r="CJ61" t="str">
            <v xml:space="preserve">                                 </v>
          </cell>
          <cell r="CK61" t="str">
            <v/>
          </cell>
          <cell r="CL61" t="str">
            <v/>
          </cell>
          <cell r="CM61" t="str">
            <v/>
          </cell>
          <cell r="CN61" t="str">
            <v/>
          </cell>
        </row>
        <row r="62">
          <cell r="C62" t="str">
            <v>№</v>
          </cell>
          <cell r="F62" t="str">
            <v/>
          </cell>
          <cell r="G62" t="str">
            <v/>
          </cell>
          <cell r="L62" t="str">
            <v/>
          </cell>
          <cell r="M62" t="str">
            <v/>
          </cell>
          <cell r="P62" t="str">
            <v/>
          </cell>
          <cell r="T62" t="str">
            <v/>
          </cell>
          <cell r="U62" t="str">
            <v/>
          </cell>
          <cell r="X62" t="str">
            <v/>
          </cell>
          <cell r="CA62" t="str">
            <v xml:space="preserve">                                           </v>
          </cell>
          <cell r="CB62" t="str">
            <v/>
          </cell>
          <cell r="CC62" t="str">
            <v/>
          </cell>
          <cell r="CD62" t="str">
            <v/>
          </cell>
          <cell r="CE62" t="str">
            <v/>
          </cell>
          <cell r="CF62" t="str">
            <v/>
          </cell>
          <cell r="CJ62" t="str">
            <v xml:space="preserve">                                 </v>
          </cell>
          <cell r="CK62" t="str">
            <v/>
          </cell>
          <cell r="CL62" t="str">
            <v/>
          </cell>
          <cell r="CM62" t="str">
            <v/>
          </cell>
          <cell r="CN62" t="str">
            <v/>
          </cell>
        </row>
        <row r="63">
          <cell r="C63" t="str">
            <v>№</v>
          </cell>
          <cell r="F63" t="str">
            <v/>
          </cell>
          <cell r="G63" t="str">
            <v/>
          </cell>
          <cell r="L63" t="str">
            <v/>
          </cell>
          <cell r="M63" t="str">
            <v/>
          </cell>
          <cell r="P63" t="str">
            <v/>
          </cell>
          <cell r="T63" t="str">
            <v/>
          </cell>
          <cell r="U63" t="str">
            <v/>
          </cell>
          <cell r="X63" t="str">
            <v/>
          </cell>
          <cell r="CA63" t="str">
            <v xml:space="preserve">                                           </v>
          </cell>
          <cell r="CB63" t="str">
            <v/>
          </cell>
          <cell r="CC63" t="str">
            <v/>
          </cell>
          <cell r="CD63" t="str">
            <v/>
          </cell>
          <cell r="CE63" t="str">
            <v/>
          </cell>
          <cell r="CF63" t="str">
            <v/>
          </cell>
          <cell r="CJ63" t="str">
            <v xml:space="preserve">                                 </v>
          </cell>
          <cell r="CK63" t="str">
            <v/>
          </cell>
          <cell r="CL63" t="str">
            <v/>
          </cell>
          <cell r="CM63" t="str">
            <v/>
          </cell>
          <cell r="CN63" t="str">
            <v/>
          </cell>
        </row>
        <row r="64">
          <cell r="C64" t="str">
            <v>№</v>
          </cell>
          <cell r="F64" t="str">
            <v/>
          </cell>
          <cell r="G64" t="str">
            <v/>
          </cell>
          <cell r="L64" t="str">
            <v/>
          </cell>
          <cell r="M64" t="str">
            <v/>
          </cell>
          <cell r="P64" t="str">
            <v/>
          </cell>
          <cell r="T64" t="str">
            <v/>
          </cell>
          <cell r="U64" t="str">
            <v/>
          </cell>
          <cell r="X64" t="str">
            <v/>
          </cell>
          <cell r="CA64" t="str">
            <v xml:space="preserve">                                           </v>
          </cell>
          <cell r="CB64" t="str">
            <v/>
          </cell>
          <cell r="CC64" t="str">
            <v/>
          </cell>
          <cell r="CD64" t="str">
            <v/>
          </cell>
          <cell r="CE64" t="str">
            <v/>
          </cell>
          <cell r="CF64" t="str">
            <v/>
          </cell>
          <cell r="CJ64" t="str">
            <v xml:space="preserve">                                 </v>
          </cell>
          <cell r="CK64" t="str">
            <v/>
          </cell>
          <cell r="CL64" t="str">
            <v/>
          </cell>
          <cell r="CM64" t="str">
            <v/>
          </cell>
          <cell r="CN64" t="str">
            <v/>
          </cell>
        </row>
        <row r="65">
          <cell r="C65" t="str">
            <v>№</v>
          </cell>
          <cell r="F65" t="str">
            <v/>
          </cell>
          <cell r="G65" t="str">
            <v/>
          </cell>
          <cell r="L65" t="str">
            <v/>
          </cell>
          <cell r="M65" t="str">
            <v/>
          </cell>
          <cell r="P65" t="str">
            <v/>
          </cell>
          <cell r="T65" t="str">
            <v/>
          </cell>
          <cell r="U65" t="str">
            <v/>
          </cell>
          <cell r="X65" t="str">
            <v/>
          </cell>
          <cell r="CA65" t="str">
            <v xml:space="preserve">                                           </v>
          </cell>
          <cell r="CB65" t="str">
            <v/>
          </cell>
          <cell r="CC65" t="str">
            <v/>
          </cell>
          <cell r="CD65" t="str">
            <v/>
          </cell>
          <cell r="CE65" t="str">
            <v/>
          </cell>
          <cell r="CF65" t="str">
            <v/>
          </cell>
          <cell r="CJ65" t="str">
            <v xml:space="preserve">                                 </v>
          </cell>
          <cell r="CK65" t="str">
            <v/>
          </cell>
          <cell r="CL65" t="str">
            <v/>
          </cell>
          <cell r="CM65" t="str">
            <v/>
          </cell>
          <cell r="CN65" t="str">
            <v/>
          </cell>
        </row>
        <row r="66">
          <cell r="C66" t="str">
            <v>№</v>
          </cell>
          <cell r="F66" t="str">
            <v/>
          </cell>
          <cell r="G66" t="str">
            <v/>
          </cell>
          <cell r="L66" t="str">
            <v/>
          </cell>
          <cell r="M66" t="str">
            <v/>
          </cell>
          <cell r="P66" t="str">
            <v/>
          </cell>
          <cell r="T66" t="str">
            <v/>
          </cell>
          <cell r="U66" t="str">
            <v/>
          </cell>
          <cell r="X66" t="str">
            <v/>
          </cell>
          <cell r="CA66" t="str">
            <v xml:space="preserve">                                           </v>
          </cell>
          <cell r="CB66" t="str">
            <v/>
          </cell>
          <cell r="CC66" t="str">
            <v/>
          </cell>
          <cell r="CD66" t="str">
            <v/>
          </cell>
          <cell r="CE66" t="str">
            <v/>
          </cell>
          <cell r="CF66" t="str">
            <v/>
          </cell>
          <cell r="CJ66" t="str">
            <v xml:space="preserve">                                 </v>
          </cell>
          <cell r="CK66" t="str">
            <v/>
          </cell>
          <cell r="CL66" t="str">
            <v/>
          </cell>
          <cell r="CM66" t="str">
            <v/>
          </cell>
          <cell r="CN66" t="str">
            <v/>
          </cell>
        </row>
        <row r="67">
          <cell r="C67" t="str">
            <v>№</v>
          </cell>
          <cell r="F67" t="str">
            <v/>
          </cell>
          <cell r="G67" t="str">
            <v/>
          </cell>
          <cell r="L67" t="str">
            <v/>
          </cell>
          <cell r="M67" t="str">
            <v/>
          </cell>
          <cell r="P67" t="str">
            <v/>
          </cell>
          <cell r="T67" t="str">
            <v/>
          </cell>
          <cell r="U67" t="str">
            <v/>
          </cell>
          <cell r="X67" t="str">
            <v/>
          </cell>
          <cell r="CA67" t="str">
            <v xml:space="preserve">                                           </v>
          </cell>
          <cell r="CB67" t="str">
            <v/>
          </cell>
          <cell r="CC67" t="str">
            <v/>
          </cell>
          <cell r="CD67" t="str">
            <v/>
          </cell>
          <cell r="CE67" t="str">
            <v/>
          </cell>
          <cell r="CF67" t="str">
            <v/>
          </cell>
          <cell r="CJ67" t="str">
            <v xml:space="preserve">                                 </v>
          </cell>
          <cell r="CK67" t="str">
            <v/>
          </cell>
          <cell r="CL67" t="str">
            <v/>
          </cell>
          <cell r="CM67" t="str">
            <v/>
          </cell>
          <cell r="CN67" t="str">
            <v/>
          </cell>
        </row>
        <row r="68">
          <cell r="C68" t="str">
            <v>№</v>
          </cell>
          <cell r="F68" t="str">
            <v/>
          </cell>
          <cell r="G68" t="str">
            <v/>
          </cell>
          <cell r="L68" t="str">
            <v/>
          </cell>
          <cell r="M68" t="str">
            <v/>
          </cell>
          <cell r="P68" t="str">
            <v/>
          </cell>
          <cell r="T68" t="str">
            <v/>
          </cell>
          <cell r="U68" t="str">
            <v/>
          </cell>
          <cell r="X68" t="str">
            <v/>
          </cell>
          <cell r="CA68" t="str">
            <v xml:space="preserve">                                           </v>
          </cell>
          <cell r="CB68" t="str">
            <v/>
          </cell>
          <cell r="CC68" t="str">
            <v/>
          </cell>
          <cell r="CD68" t="str">
            <v/>
          </cell>
          <cell r="CE68" t="str">
            <v/>
          </cell>
          <cell r="CF68" t="str">
            <v/>
          </cell>
          <cell r="CJ68" t="str">
            <v xml:space="preserve">                                 </v>
          </cell>
          <cell r="CK68" t="str">
            <v/>
          </cell>
          <cell r="CL68" t="str">
            <v/>
          </cell>
          <cell r="CM68" t="str">
            <v/>
          </cell>
          <cell r="CN68" t="str">
            <v/>
          </cell>
        </row>
        <row r="69">
          <cell r="C69" t="str">
            <v>№</v>
          </cell>
          <cell r="F69" t="str">
            <v/>
          </cell>
          <cell r="G69" t="str">
            <v/>
          </cell>
          <cell r="L69" t="str">
            <v/>
          </cell>
          <cell r="M69" t="str">
            <v/>
          </cell>
          <cell r="P69" t="str">
            <v/>
          </cell>
          <cell r="T69" t="str">
            <v/>
          </cell>
          <cell r="U69" t="str">
            <v/>
          </cell>
          <cell r="X69" t="str">
            <v/>
          </cell>
          <cell r="CA69" t="str">
            <v xml:space="preserve">                                           </v>
          </cell>
          <cell r="CB69" t="str">
            <v/>
          </cell>
          <cell r="CC69" t="str">
            <v/>
          </cell>
          <cell r="CD69" t="str">
            <v/>
          </cell>
          <cell r="CE69" t="str">
            <v/>
          </cell>
          <cell r="CF69" t="str">
            <v/>
          </cell>
          <cell r="CJ69" t="str">
            <v xml:space="preserve">                                 </v>
          </cell>
          <cell r="CK69" t="str">
            <v/>
          </cell>
          <cell r="CL69" t="str">
            <v/>
          </cell>
          <cell r="CM69" t="str">
            <v/>
          </cell>
          <cell r="CN69" t="str">
            <v/>
          </cell>
        </row>
        <row r="70">
          <cell r="C70" t="str">
            <v>№</v>
          </cell>
          <cell r="F70" t="str">
            <v/>
          </cell>
          <cell r="G70" t="str">
            <v/>
          </cell>
          <cell r="L70" t="str">
            <v/>
          </cell>
          <cell r="M70" t="str">
            <v/>
          </cell>
          <cell r="P70" t="str">
            <v/>
          </cell>
          <cell r="T70" t="str">
            <v/>
          </cell>
          <cell r="U70" t="str">
            <v/>
          </cell>
          <cell r="X70" t="str">
            <v/>
          </cell>
          <cell r="CA70" t="str">
            <v xml:space="preserve">                                           </v>
          </cell>
          <cell r="CB70" t="str">
            <v/>
          </cell>
          <cell r="CC70" t="str">
            <v/>
          </cell>
          <cell r="CD70" t="str">
            <v/>
          </cell>
          <cell r="CE70" t="str">
            <v/>
          </cell>
          <cell r="CF70" t="str">
            <v/>
          </cell>
          <cell r="CJ70" t="str">
            <v xml:space="preserve">                                 </v>
          </cell>
          <cell r="CK70" t="str">
            <v/>
          </cell>
          <cell r="CL70" t="str">
            <v/>
          </cell>
          <cell r="CM70" t="str">
            <v/>
          </cell>
          <cell r="CN70" t="str">
            <v/>
          </cell>
        </row>
        <row r="71">
          <cell r="C71" t="str">
            <v>№</v>
          </cell>
          <cell r="F71" t="str">
            <v/>
          </cell>
          <cell r="G71" t="str">
            <v/>
          </cell>
          <cell r="L71" t="str">
            <v/>
          </cell>
          <cell r="M71" t="str">
            <v/>
          </cell>
          <cell r="P71" t="str">
            <v/>
          </cell>
          <cell r="T71" t="str">
            <v/>
          </cell>
          <cell r="U71" t="str">
            <v/>
          </cell>
          <cell r="X71" t="str">
            <v/>
          </cell>
          <cell r="CA71" t="str">
            <v xml:space="preserve">                                           </v>
          </cell>
          <cell r="CB71" t="str">
            <v/>
          </cell>
          <cell r="CC71" t="str">
            <v/>
          </cell>
          <cell r="CD71" t="str">
            <v/>
          </cell>
          <cell r="CE71" t="str">
            <v/>
          </cell>
          <cell r="CF71" t="str">
            <v/>
          </cell>
          <cell r="CJ71" t="str">
            <v xml:space="preserve">                                 </v>
          </cell>
          <cell r="CK71" t="str">
            <v/>
          </cell>
          <cell r="CL71" t="str">
            <v/>
          </cell>
          <cell r="CM71" t="str">
            <v/>
          </cell>
          <cell r="CN71" t="str">
            <v/>
          </cell>
        </row>
        <row r="72">
          <cell r="C72" t="str">
            <v>№</v>
          </cell>
          <cell r="F72" t="str">
            <v/>
          </cell>
          <cell r="G72" t="str">
            <v/>
          </cell>
          <cell r="L72" t="str">
            <v/>
          </cell>
          <cell r="M72" t="str">
            <v/>
          </cell>
          <cell r="P72" t="str">
            <v/>
          </cell>
          <cell r="T72" t="str">
            <v/>
          </cell>
          <cell r="U72" t="str">
            <v/>
          </cell>
          <cell r="X72" t="str">
            <v/>
          </cell>
          <cell r="CA72" t="str">
            <v xml:space="preserve">                                           </v>
          </cell>
          <cell r="CB72" t="str">
            <v/>
          </cell>
          <cell r="CC72" t="str">
            <v/>
          </cell>
          <cell r="CD72" t="str">
            <v/>
          </cell>
          <cell r="CE72" t="str">
            <v/>
          </cell>
          <cell r="CF72" t="str">
            <v/>
          </cell>
          <cell r="CJ72" t="str">
            <v xml:space="preserve">                                 </v>
          </cell>
          <cell r="CK72" t="str">
            <v/>
          </cell>
          <cell r="CL72" t="str">
            <v/>
          </cell>
          <cell r="CM72" t="str">
            <v/>
          </cell>
          <cell r="CN72" t="str">
            <v/>
          </cell>
        </row>
        <row r="73">
          <cell r="C73" t="str">
            <v>№</v>
          </cell>
          <cell r="F73" t="str">
            <v/>
          </cell>
          <cell r="G73" t="str">
            <v/>
          </cell>
          <cell r="L73" t="str">
            <v/>
          </cell>
          <cell r="M73" t="str">
            <v/>
          </cell>
          <cell r="P73" t="str">
            <v/>
          </cell>
          <cell r="T73" t="str">
            <v/>
          </cell>
          <cell r="U73" t="str">
            <v/>
          </cell>
          <cell r="X73" t="str">
            <v/>
          </cell>
          <cell r="CA73" t="str">
            <v xml:space="preserve">                                           </v>
          </cell>
          <cell r="CB73" t="str">
            <v/>
          </cell>
          <cell r="CC73" t="str">
            <v/>
          </cell>
          <cell r="CD73" t="str">
            <v/>
          </cell>
          <cell r="CE73" t="str">
            <v/>
          </cell>
          <cell r="CF73" t="str">
            <v/>
          </cell>
          <cell r="CJ73" t="str">
            <v xml:space="preserve">                                 </v>
          </cell>
          <cell r="CK73" t="str">
            <v/>
          </cell>
          <cell r="CL73" t="str">
            <v/>
          </cell>
          <cell r="CM73" t="str">
            <v/>
          </cell>
          <cell r="CN73" t="str">
            <v/>
          </cell>
        </row>
        <row r="74">
          <cell r="C74" t="str">
            <v>№</v>
          </cell>
          <cell r="F74" t="str">
            <v/>
          </cell>
          <cell r="G74" t="str">
            <v/>
          </cell>
          <cell r="L74" t="str">
            <v/>
          </cell>
          <cell r="M74" t="str">
            <v/>
          </cell>
          <cell r="P74" t="str">
            <v/>
          </cell>
          <cell r="T74" t="str">
            <v/>
          </cell>
          <cell r="U74" t="str">
            <v/>
          </cell>
          <cell r="X74" t="str">
            <v/>
          </cell>
          <cell r="CA74" t="str">
            <v xml:space="preserve">                                           </v>
          </cell>
          <cell r="CB74" t="str">
            <v/>
          </cell>
          <cell r="CC74" t="str">
            <v/>
          </cell>
          <cell r="CD74" t="str">
            <v/>
          </cell>
          <cell r="CE74" t="str">
            <v/>
          </cell>
          <cell r="CF74" t="str">
            <v/>
          </cell>
          <cell r="CJ74" t="str">
            <v xml:space="preserve">                                 </v>
          </cell>
          <cell r="CK74" t="str">
            <v/>
          </cell>
          <cell r="CL74" t="str">
            <v/>
          </cell>
          <cell r="CM74" t="str">
            <v/>
          </cell>
          <cell r="CN74" t="str">
            <v/>
          </cell>
        </row>
        <row r="75">
          <cell r="C75" t="str">
            <v>№</v>
          </cell>
          <cell r="F75" t="str">
            <v/>
          </cell>
          <cell r="G75" t="str">
            <v/>
          </cell>
          <cell r="L75" t="str">
            <v/>
          </cell>
          <cell r="M75" t="str">
            <v/>
          </cell>
          <cell r="P75" t="str">
            <v/>
          </cell>
          <cell r="T75" t="str">
            <v/>
          </cell>
          <cell r="U75" t="str">
            <v/>
          </cell>
          <cell r="X75" t="str">
            <v/>
          </cell>
          <cell r="CA75" t="str">
            <v xml:space="preserve">                                           </v>
          </cell>
          <cell r="CB75" t="str">
            <v/>
          </cell>
          <cell r="CC75" t="str">
            <v/>
          </cell>
          <cell r="CD75" t="str">
            <v/>
          </cell>
          <cell r="CE75" t="str">
            <v/>
          </cell>
          <cell r="CF75" t="str">
            <v/>
          </cell>
          <cell r="CJ75" t="str">
            <v xml:space="preserve">                                 </v>
          </cell>
          <cell r="CK75" t="str">
            <v/>
          </cell>
          <cell r="CL75" t="str">
            <v/>
          </cell>
          <cell r="CM75" t="str">
            <v/>
          </cell>
          <cell r="CN75" t="str">
            <v/>
          </cell>
        </row>
        <row r="76">
          <cell r="C76" t="str">
            <v>№</v>
          </cell>
          <cell r="F76" t="str">
            <v/>
          </cell>
          <cell r="G76" t="str">
            <v/>
          </cell>
          <cell r="L76" t="str">
            <v/>
          </cell>
          <cell r="M76" t="str">
            <v/>
          </cell>
          <cell r="P76" t="str">
            <v/>
          </cell>
          <cell r="T76" t="str">
            <v/>
          </cell>
          <cell r="U76" t="str">
            <v/>
          </cell>
          <cell r="X76" t="str">
            <v/>
          </cell>
          <cell r="CA76" t="str">
            <v xml:space="preserve">                                           </v>
          </cell>
          <cell r="CB76" t="str">
            <v/>
          </cell>
          <cell r="CC76" t="str">
            <v/>
          </cell>
          <cell r="CD76" t="str">
            <v/>
          </cell>
          <cell r="CE76" t="str">
            <v/>
          </cell>
          <cell r="CF76" t="str">
            <v/>
          </cell>
          <cell r="CJ76" t="str">
            <v xml:space="preserve">                                 </v>
          </cell>
          <cell r="CK76" t="str">
            <v/>
          </cell>
          <cell r="CL76" t="str">
            <v/>
          </cell>
          <cell r="CM76" t="str">
            <v/>
          </cell>
          <cell r="CN76" t="str">
            <v/>
          </cell>
        </row>
        <row r="77">
          <cell r="C77" t="str">
            <v>№</v>
          </cell>
          <cell r="F77" t="str">
            <v/>
          </cell>
          <cell r="G77" t="str">
            <v/>
          </cell>
          <cell r="L77" t="str">
            <v/>
          </cell>
          <cell r="M77" t="str">
            <v/>
          </cell>
          <cell r="P77" t="str">
            <v/>
          </cell>
          <cell r="T77" t="str">
            <v/>
          </cell>
          <cell r="U77" t="str">
            <v/>
          </cell>
          <cell r="X77" t="str">
            <v/>
          </cell>
          <cell r="CA77" t="str">
            <v xml:space="preserve">                                           </v>
          </cell>
          <cell r="CB77" t="str">
            <v/>
          </cell>
          <cell r="CC77" t="str">
            <v/>
          </cell>
          <cell r="CD77" t="str">
            <v/>
          </cell>
          <cell r="CE77" t="str">
            <v/>
          </cell>
          <cell r="CF77" t="str">
            <v/>
          </cell>
          <cell r="CJ77" t="str">
            <v xml:space="preserve">                                 </v>
          </cell>
          <cell r="CK77" t="str">
            <v/>
          </cell>
          <cell r="CL77" t="str">
            <v/>
          </cell>
          <cell r="CM77" t="str">
            <v/>
          </cell>
          <cell r="CN77" t="str">
            <v/>
          </cell>
        </row>
        <row r="78">
          <cell r="C78" t="str">
            <v>№</v>
          </cell>
          <cell r="F78" t="str">
            <v/>
          </cell>
          <cell r="G78" t="str">
            <v/>
          </cell>
          <cell r="L78" t="str">
            <v/>
          </cell>
          <cell r="M78" t="str">
            <v/>
          </cell>
          <cell r="P78" t="str">
            <v/>
          </cell>
          <cell r="T78" t="str">
            <v/>
          </cell>
          <cell r="U78" t="str">
            <v/>
          </cell>
          <cell r="X78" t="str">
            <v/>
          </cell>
          <cell r="CA78" t="str">
            <v xml:space="preserve">                                           </v>
          </cell>
          <cell r="CB78" t="str">
            <v/>
          </cell>
          <cell r="CC78" t="str">
            <v/>
          </cell>
          <cell r="CD78" t="str">
            <v/>
          </cell>
          <cell r="CE78" t="str">
            <v/>
          </cell>
          <cell r="CF78" t="str">
            <v/>
          </cell>
          <cell r="CJ78" t="str">
            <v xml:space="preserve">                                 </v>
          </cell>
          <cell r="CK78" t="str">
            <v/>
          </cell>
          <cell r="CL78" t="str">
            <v/>
          </cell>
          <cell r="CM78" t="str">
            <v/>
          </cell>
          <cell r="CN78" t="str">
            <v/>
          </cell>
        </row>
        <row r="79">
          <cell r="C79" t="str">
            <v>№</v>
          </cell>
          <cell r="F79" t="str">
            <v/>
          </cell>
          <cell r="G79" t="str">
            <v/>
          </cell>
          <cell r="L79" t="str">
            <v/>
          </cell>
          <cell r="M79" t="str">
            <v/>
          </cell>
          <cell r="P79" t="str">
            <v/>
          </cell>
          <cell r="T79" t="str">
            <v/>
          </cell>
          <cell r="U79" t="str">
            <v/>
          </cell>
          <cell r="X79" t="str">
            <v/>
          </cell>
          <cell r="CA79" t="str">
            <v xml:space="preserve">                                           </v>
          </cell>
          <cell r="CB79" t="str">
            <v/>
          </cell>
          <cell r="CC79" t="str">
            <v/>
          </cell>
          <cell r="CD79" t="str">
            <v/>
          </cell>
          <cell r="CE79" t="str">
            <v/>
          </cell>
          <cell r="CF79" t="str">
            <v/>
          </cell>
          <cell r="CJ79" t="str">
            <v xml:space="preserve">                                 </v>
          </cell>
          <cell r="CK79" t="str">
            <v/>
          </cell>
          <cell r="CL79" t="str">
            <v/>
          </cell>
          <cell r="CM79" t="str">
            <v/>
          </cell>
          <cell r="CN79" t="str">
            <v/>
          </cell>
        </row>
        <row r="80">
          <cell r="C80" t="str">
            <v>№</v>
          </cell>
          <cell r="F80" t="str">
            <v/>
          </cell>
          <cell r="G80" t="str">
            <v/>
          </cell>
          <cell r="L80" t="str">
            <v/>
          </cell>
          <cell r="M80" t="str">
            <v/>
          </cell>
          <cell r="P80" t="str">
            <v/>
          </cell>
          <cell r="T80" t="str">
            <v/>
          </cell>
          <cell r="U80" t="str">
            <v/>
          </cell>
          <cell r="X80" t="str">
            <v/>
          </cell>
          <cell r="CA80" t="str">
            <v xml:space="preserve">                                           </v>
          </cell>
          <cell r="CB80" t="str">
            <v/>
          </cell>
          <cell r="CC80" t="str">
            <v/>
          </cell>
          <cell r="CD80" t="str">
            <v/>
          </cell>
          <cell r="CE80" t="str">
            <v/>
          </cell>
          <cell r="CF80" t="str">
            <v/>
          </cell>
          <cell r="CJ80" t="str">
            <v xml:space="preserve">                                 </v>
          </cell>
          <cell r="CK80" t="str">
            <v/>
          </cell>
          <cell r="CL80" t="str">
            <v/>
          </cell>
          <cell r="CM80" t="str">
            <v/>
          </cell>
          <cell r="CN80" t="str">
            <v/>
          </cell>
        </row>
        <row r="81">
          <cell r="C81" t="str">
            <v>№</v>
          </cell>
          <cell r="F81" t="str">
            <v/>
          </cell>
          <cell r="G81" t="str">
            <v/>
          </cell>
          <cell r="L81" t="str">
            <v/>
          </cell>
          <cell r="M81" t="str">
            <v/>
          </cell>
          <cell r="P81" t="str">
            <v/>
          </cell>
          <cell r="T81" t="str">
            <v/>
          </cell>
          <cell r="U81" t="str">
            <v/>
          </cell>
          <cell r="X81" t="str">
            <v/>
          </cell>
          <cell r="CA81" t="str">
            <v xml:space="preserve">                                           </v>
          </cell>
          <cell r="CB81" t="str">
            <v/>
          </cell>
          <cell r="CC81" t="str">
            <v/>
          </cell>
          <cell r="CD81" t="str">
            <v/>
          </cell>
          <cell r="CE81" t="str">
            <v/>
          </cell>
          <cell r="CF81" t="str">
            <v/>
          </cell>
          <cell r="CJ81" t="str">
            <v xml:space="preserve">                                 </v>
          </cell>
          <cell r="CK81" t="str">
            <v/>
          </cell>
          <cell r="CL81" t="str">
            <v/>
          </cell>
          <cell r="CM81" t="str">
            <v/>
          </cell>
          <cell r="CN81" t="str">
            <v/>
          </cell>
        </row>
        <row r="82">
          <cell r="C82" t="str">
            <v>№</v>
          </cell>
          <cell r="F82" t="str">
            <v/>
          </cell>
          <cell r="G82" t="str">
            <v/>
          </cell>
          <cell r="L82" t="str">
            <v/>
          </cell>
          <cell r="M82" t="str">
            <v/>
          </cell>
          <cell r="P82" t="str">
            <v/>
          </cell>
          <cell r="T82" t="str">
            <v/>
          </cell>
          <cell r="U82" t="str">
            <v/>
          </cell>
          <cell r="X82" t="str">
            <v/>
          </cell>
          <cell r="CA82" t="str">
            <v xml:space="preserve">                                           </v>
          </cell>
          <cell r="CB82" t="str">
            <v/>
          </cell>
          <cell r="CC82" t="str">
            <v/>
          </cell>
          <cell r="CD82" t="str">
            <v/>
          </cell>
          <cell r="CE82" t="str">
            <v/>
          </cell>
          <cell r="CF82" t="str">
            <v/>
          </cell>
          <cell r="CJ82" t="str">
            <v xml:space="preserve">                                 </v>
          </cell>
          <cell r="CK82" t="str">
            <v/>
          </cell>
          <cell r="CL82" t="str">
            <v/>
          </cell>
          <cell r="CM82" t="str">
            <v/>
          </cell>
          <cell r="CN82" t="str">
            <v/>
          </cell>
        </row>
        <row r="83">
          <cell r="C83" t="str">
            <v>№</v>
          </cell>
          <cell r="F83" t="str">
            <v/>
          </cell>
          <cell r="G83" t="str">
            <v/>
          </cell>
          <cell r="L83" t="str">
            <v/>
          </cell>
          <cell r="M83" t="str">
            <v/>
          </cell>
          <cell r="P83" t="str">
            <v/>
          </cell>
          <cell r="T83" t="str">
            <v/>
          </cell>
          <cell r="U83" t="str">
            <v/>
          </cell>
          <cell r="X83" t="str">
            <v/>
          </cell>
          <cell r="CA83" t="str">
            <v xml:space="preserve">                                           </v>
          </cell>
          <cell r="CB83" t="str">
            <v/>
          </cell>
          <cell r="CC83" t="str">
            <v/>
          </cell>
          <cell r="CD83" t="str">
            <v/>
          </cell>
          <cell r="CE83" t="str">
            <v/>
          </cell>
          <cell r="CF83" t="str">
            <v/>
          </cell>
          <cell r="CJ83" t="str">
            <v xml:space="preserve">                                 </v>
          </cell>
          <cell r="CK83" t="str">
            <v/>
          </cell>
          <cell r="CL83" t="str">
            <v/>
          </cell>
          <cell r="CM83" t="str">
            <v/>
          </cell>
          <cell r="CN83" t="str">
            <v/>
          </cell>
        </row>
        <row r="84">
          <cell r="C84" t="str">
            <v>№</v>
          </cell>
          <cell r="F84" t="str">
            <v/>
          </cell>
          <cell r="G84" t="str">
            <v/>
          </cell>
          <cell r="L84" t="str">
            <v/>
          </cell>
          <cell r="M84" t="str">
            <v/>
          </cell>
          <cell r="P84" t="str">
            <v/>
          </cell>
          <cell r="T84" t="str">
            <v/>
          </cell>
          <cell r="U84" t="str">
            <v/>
          </cell>
          <cell r="X84" t="str">
            <v/>
          </cell>
          <cell r="CA84" t="str">
            <v xml:space="preserve">                                           </v>
          </cell>
          <cell r="CB84" t="str">
            <v/>
          </cell>
          <cell r="CC84" t="str">
            <v/>
          </cell>
          <cell r="CD84" t="str">
            <v/>
          </cell>
          <cell r="CE84" t="str">
            <v/>
          </cell>
          <cell r="CF84" t="str">
            <v/>
          </cell>
          <cell r="CJ84" t="str">
            <v xml:space="preserve">                                 </v>
          </cell>
          <cell r="CK84" t="str">
            <v/>
          </cell>
          <cell r="CL84" t="str">
            <v/>
          </cell>
          <cell r="CM84" t="str">
            <v/>
          </cell>
          <cell r="CN84" t="str">
            <v/>
          </cell>
        </row>
        <row r="85">
          <cell r="C85" t="str">
            <v>№</v>
          </cell>
          <cell r="F85" t="str">
            <v/>
          </cell>
          <cell r="G85" t="str">
            <v/>
          </cell>
          <cell r="L85" t="str">
            <v/>
          </cell>
          <cell r="M85" t="str">
            <v/>
          </cell>
          <cell r="P85" t="str">
            <v/>
          </cell>
          <cell r="T85" t="str">
            <v/>
          </cell>
          <cell r="U85" t="str">
            <v/>
          </cell>
          <cell r="X85" t="str">
            <v/>
          </cell>
          <cell r="CA85" t="str">
            <v xml:space="preserve">                                           </v>
          </cell>
          <cell r="CB85" t="str">
            <v/>
          </cell>
          <cell r="CC85" t="str">
            <v/>
          </cell>
          <cell r="CD85" t="str">
            <v/>
          </cell>
          <cell r="CE85" t="str">
            <v/>
          </cell>
          <cell r="CF85" t="str">
            <v/>
          </cell>
          <cell r="CJ85" t="str">
            <v xml:space="preserve">                                 </v>
          </cell>
          <cell r="CK85" t="str">
            <v/>
          </cell>
          <cell r="CL85" t="str">
            <v/>
          </cell>
          <cell r="CM85" t="str">
            <v/>
          </cell>
          <cell r="CN85" t="str">
            <v/>
          </cell>
        </row>
        <row r="86">
          <cell r="C86" t="str">
            <v>№</v>
          </cell>
          <cell r="F86" t="str">
            <v/>
          </cell>
          <cell r="G86" t="str">
            <v/>
          </cell>
          <cell r="L86" t="str">
            <v/>
          </cell>
          <cell r="M86" t="str">
            <v/>
          </cell>
          <cell r="P86" t="str">
            <v/>
          </cell>
          <cell r="T86" t="str">
            <v/>
          </cell>
          <cell r="U86" t="str">
            <v/>
          </cell>
          <cell r="X86" t="str">
            <v/>
          </cell>
          <cell r="CA86" t="str">
            <v xml:space="preserve">                                           </v>
          </cell>
          <cell r="CB86" t="str">
            <v/>
          </cell>
          <cell r="CC86" t="str">
            <v/>
          </cell>
          <cell r="CD86" t="str">
            <v/>
          </cell>
          <cell r="CE86" t="str">
            <v/>
          </cell>
          <cell r="CF86" t="str">
            <v/>
          </cell>
          <cell r="CJ86" t="str">
            <v xml:space="preserve">                                 </v>
          </cell>
          <cell r="CK86" t="str">
            <v/>
          </cell>
          <cell r="CL86" t="str">
            <v/>
          </cell>
          <cell r="CM86" t="str">
            <v/>
          </cell>
          <cell r="CN86" t="str">
            <v/>
          </cell>
        </row>
        <row r="87">
          <cell r="C87" t="str">
            <v>№</v>
          </cell>
          <cell r="F87" t="str">
            <v/>
          </cell>
          <cell r="G87" t="str">
            <v/>
          </cell>
          <cell r="L87" t="str">
            <v/>
          </cell>
          <cell r="M87" t="str">
            <v/>
          </cell>
          <cell r="P87" t="str">
            <v/>
          </cell>
          <cell r="T87" t="str">
            <v/>
          </cell>
          <cell r="U87" t="str">
            <v/>
          </cell>
          <cell r="X87" t="str">
            <v/>
          </cell>
          <cell r="CA87" t="str">
            <v xml:space="preserve">                                           </v>
          </cell>
          <cell r="CB87" t="str">
            <v/>
          </cell>
          <cell r="CC87" t="str">
            <v/>
          </cell>
          <cell r="CD87" t="str">
            <v/>
          </cell>
          <cell r="CE87" t="str">
            <v/>
          </cell>
          <cell r="CF87" t="str">
            <v/>
          </cell>
          <cell r="CJ87" t="str">
            <v xml:space="preserve">                                 </v>
          </cell>
          <cell r="CK87" t="str">
            <v/>
          </cell>
          <cell r="CL87" t="str">
            <v/>
          </cell>
          <cell r="CM87" t="str">
            <v/>
          </cell>
          <cell r="CN87" t="str">
            <v/>
          </cell>
        </row>
        <row r="88">
          <cell r="C88" t="str">
            <v>№</v>
          </cell>
          <cell r="F88" t="str">
            <v/>
          </cell>
          <cell r="G88" t="str">
            <v/>
          </cell>
          <cell r="L88" t="str">
            <v/>
          </cell>
          <cell r="M88" t="str">
            <v/>
          </cell>
          <cell r="P88" t="str">
            <v/>
          </cell>
          <cell r="T88" t="str">
            <v/>
          </cell>
          <cell r="U88" t="str">
            <v/>
          </cell>
          <cell r="X88" t="str">
            <v/>
          </cell>
          <cell r="CA88" t="str">
            <v xml:space="preserve">                                           </v>
          </cell>
          <cell r="CB88" t="str">
            <v/>
          </cell>
          <cell r="CC88" t="str">
            <v/>
          </cell>
          <cell r="CD88" t="str">
            <v/>
          </cell>
          <cell r="CE88" t="str">
            <v/>
          </cell>
          <cell r="CF88" t="str">
            <v/>
          </cell>
          <cell r="CJ88" t="str">
            <v xml:space="preserve">                                 </v>
          </cell>
          <cell r="CK88" t="str">
            <v/>
          </cell>
          <cell r="CL88" t="str">
            <v/>
          </cell>
          <cell r="CM88" t="str">
            <v/>
          </cell>
          <cell r="CN88" t="str">
            <v/>
          </cell>
        </row>
        <row r="89">
          <cell r="C89" t="str">
            <v>№</v>
          </cell>
          <cell r="F89" t="str">
            <v/>
          </cell>
          <cell r="G89" t="str">
            <v/>
          </cell>
          <cell r="L89" t="str">
            <v/>
          </cell>
          <cell r="M89" t="str">
            <v/>
          </cell>
          <cell r="P89" t="str">
            <v/>
          </cell>
          <cell r="T89" t="str">
            <v/>
          </cell>
          <cell r="U89" t="str">
            <v/>
          </cell>
          <cell r="X89" t="str">
            <v/>
          </cell>
          <cell r="CA89" t="str">
            <v xml:space="preserve">                                           </v>
          </cell>
          <cell r="CB89" t="str">
            <v/>
          </cell>
          <cell r="CC89" t="str">
            <v/>
          </cell>
          <cell r="CD89" t="str">
            <v/>
          </cell>
          <cell r="CE89" t="str">
            <v/>
          </cell>
          <cell r="CF89" t="str">
            <v/>
          </cell>
          <cell r="CJ89" t="str">
            <v xml:space="preserve">                                 </v>
          </cell>
          <cell r="CK89" t="str">
            <v/>
          </cell>
          <cell r="CL89" t="str">
            <v/>
          </cell>
          <cell r="CM89" t="str">
            <v/>
          </cell>
          <cell r="CN89" t="str">
            <v/>
          </cell>
        </row>
        <row r="90">
          <cell r="C90" t="str">
            <v>№</v>
          </cell>
          <cell r="F90" t="str">
            <v/>
          </cell>
          <cell r="G90" t="str">
            <v/>
          </cell>
          <cell r="L90" t="str">
            <v/>
          </cell>
          <cell r="M90" t="str">
            <v/>
          </cell>
          <cell r="P90" t="str">
            <v/>
          </cell>
          <cell r="T90" t="str">
            <v/>
          </cell>
          <cell r="U90" t="str">
            <v/>
          </cell>
          <cell r="X90" t="str">
            <v/>
          </cell>
          <cell r="CA90" t="str">
            <v xml:space="preserve">                                           </v>
          </cell>
          <cell r="CB90" t="str">
            <v/>
          </cell>
          <cell r="CC90" t="str">
            <v/>
          </cell>
          <cell r="CD90" t="str">
            <v/>
          </cell>
          <cell r="CE90" t="str">
            <v/>
          </cell>
          <cell r="CF90" t="str">
            <v/>
          </cell>
          <cell r="CJ90" t="str">
            <v xml:space="preserve">                                 </v>
          </cell>
          <cell r="CK90" t="str">
            <v/>
          </cell>
          <cell r="CL90" t="str">
            <v/>
          </cell>
          <cell r="CM90" t="str">
            <v/>
          </cell>
          <cell r="CN90" t="str">
            <v/>
          </cell>
        </row>
        <row r="91">
          <cell r="C91" t="str">
            <v>№</v>
          </cell>
          <cell r="F91" t="str">
            <v/>
          </cell>
          <cell r="G91" t="str">
            <v/>
          </cell>
          <cell r="L91" t="str">
            <v/>
          </cell>
          <cell r="M91" t="str">
            <v/>
          </cell>
          <cell r="P91" t="str">
            <v/>
          </cell>
          <cell r="T91" t="str">
            <v/>
          </cell>
          <cell r="U91" t="str">
            <v/>
          </cell>
          <cell r="X91" t="str">
            <v/>
          </cell>
          <cell r="CA91" t="str">
            <v xml:space="preserve">                                           </v>
          </cell>
          <cell r="CB91" t="str">
            <v/>
          </cell>
          <cell r="CC91" t="str">
            <v/>
          </cell>
          <cell r="CD91" t="str">
            <v/>
          </cell>
          <cell r="CE91" t="str">
            <v/>
          </cell>
          <cell r="CF91" t="str">
            <v/>
          </cell>
          <cell r="CJ91" t="str">
            <v xml:space="preserve">                                 </v>
          </cell>
          <cell r="CK91" t="str">
            <v/>
          </cell>
          <cell r="CL91" t="str">
            <v/>
          </cell>
          <cell r="CM91" t="str">
            <v/>
          </cell>
          <cell r="CN91" t="str">
            <v/>
          </cell>
        </row>
        <row r="92">
          <cell r="C92" t="str">
            <v>№</v>
          </cell>
          <cell r="F92" t="str">
            <v/>
          </cell>
          <cell r="G92" t="str">
            <v/>
          </cell>
          <cell r="L92" t="str">
            <v/>
          </cell>
          <cell r="M92" t="str">
            <v/>
          </cell>
          <cell r="P92" t="str">
            <v/>
          </cell>
          <cell r="T92" t="str">
            <v/>
          </cell>
          <cell r="U92" t="str">
            <v/>
          </cell>
          <cell r="X92" t="str">
            <v/>
          </cell>
          <cell r="CA92" t="str">
            <v xml:space="preserve">                                           </v>
          </cell>
          <cell r="CB92" t="str">
            <v/>
          </cell>
          <cell r="CC92" t="str">
            <v/>
          </cell>
          <cell r="CD92" t="str">
            <v/>
          </cell>
          <cell r="CE92" t="str">
            <v/>
          </cell>
          <cell r="CF92" t="str">
            <v/>
          </cell>
          <cell r="CJ92" t="str">
            <v xml:space="preserve">                                 </v>
          </cell>
          <cell r="CK92" t="str">
            <v/>
          </cell>
          <cell r="CL92" t="str">
            <v/>
          </cell>
          <cell r="CM92" t="str">
            <v/>
          </cell>
          <cell r="CN92" t="str">
            <v/>
          </cell>
        </row>
        <row r="93">
          <cell r="C93" t="str">
            <v>№</v>
          </cell>
          <cell r="F93" t="str">
            <v/>
          </cell>
          <cell r="G93" t="str">
            <v/>
          </cell>
          <cell r="L93" t="str">
            <v/>
          </cell>
          <cell r="M93" t="str">
            <v/>
          </cell>
          <cell r="P93" t="str">
            <v/>
          </cell>
          <cell r="T93" t="str">
            <v/>
          </cell>
          <cell r="U93" t="str">
            <v/>
          </cell>
          <cell r="X93" t="str">
            <v/>
          </cell>
          <cell r="CA93" t="str">
            <v xml:space="preserve">                                           </v>
          </cell>
          <cell r="CB93" t="str">
            <v/>
          </cell>
          <cell r="CC93" t="str">
            <v/>
          </cell>
          <cell r="CD93" t="str">
            <v/>
          </cell>
          <cell r="CE93" t="str">
            <v/>
          </cell>
          <cell r="CF93" t="str">
            <v/>
          </cell>
          <cell r="CJ93" t="str">
            <v xml:space="preserve">                                 </v>
          </cell>
          <cell r="CK93" t="str">
            <v/>
          </cell>
          <cell r="CL93" t="str">
            <v/>
          </cell>
          <cell r="CM93" t="str">
            <v/>
          </cell>
          <cell r="CN93" t="str">
            <v/>
          </cell>
        </row>
        <row r="94">
          <cell r="C94" t="str">
            <v>№</v>
          </cell>
          <cell r="F94" t="str">
            <v/>
          </cell>
          <cell r="G94" t="str">
            <v/>
          </cell>
          <cell r="L94" t="str">
            <v/>
          </cell>
          <cell r="M94" t="str">
            <v/>
          </cell>
          <cell r="P94" t="str">
            <v/>
          </cell>
          <cell r="T94" t="str">
            <v/>
          </cell>
          <cell r="U94" t="str">
            <v/>
          </cell>
          <cell r="X94" t="str">
            <v/>
          </cell>
          <cell r="CA94" t="str">
            <v xml:space="preserve">                                           </v>
          </cell>
          <cell r="CB94" t="str">
            <v/>
          </cell>
          <cell r="CC94" t="str">
            <v/>
          </cell>
          <cell r="CD94" t="str">
            <v/>
          </cell>
          <cell r="CE94" t="str">
            <v/>
          </cell>
          <cell r="CF94" t="str">
            <v/>
          </cell>
          <cell r="CJ94" t="str">
            <v xml:space="preserve">                                 </v>
          </cell>
          <cell r="CK94" t="str">
            <v/>
          </cell>
          <cell r="CL94" t="str">
            <v/>
          </cell>
          <cell r="CM94" t="str">
            <v/>
          </cell>
          <cell r="CN94" t="str">
            <v/>
          </cell>
        </row>
        <row r="95">
          <cell r="C95" t="str">
            <v>№</v>
          </cell>
          <cell r="F95" t="str">
            <v/>
          </cell>
          <cell r="G95" t="str">
            <v/>
          </cell>
          <cell r="L95" t="str">
            <v/>
          </cell>
          <cell r="M95" t="str">
            <v/>
          </cell>
          <cell r="P95" t="str">
            <v/>
          </cell>
          <cell r="T95" t="str">
            <v/>
          </cell>
          <cell r="U95" t="str">
            <v/>
          </cell>
          <cell r="X95" t="str">
            <v/>
          </cell>
          <cell r="CA95" t="str">
            <v xml:space="preserve">                                           </v>
          </cell>
          <cell r="CB95" t="str">
            <v/>
          </cell>
          <cell r="CC95" t="str">
            <v/>
          </cell>
          <cell r="CD95" t="str">
            <v/>
          </cell>
          <cell r="CE95" t="str">
            <v/>
          </cell>
          <cell r="CF95" t="str">
            <v/>
          </cell>
          <cell r="CJ95" t="str">
            <v xml:space="preserve">                                 </v>
          </cell>
          <cell r="CK95" t="str">
            <v/>
          </cell>
          <cell r="CL95" t="str">
            <v/>
          </cell>
          <cell r="CM95" t="str">
            <v/>
          </cell>
          <cell r="CN95" t="str">
            <v/>
          </cell>
        </row>
        <row r="96">
          <cell r="C96" t="str">
            <v>№</v>
          </cell>
          <cell r="F96" t="str">
            <v/>
          </cell>
          <cell r="G96" t="str">
            <v/>
          </cell>
          <cell r="L96" t="str">
            <v/>
          </cell>
          <cell r="M96" t="str">
            <v/>
          </cell>
          <cell r="P96" t="str">
            <v/>
          </cell>
          <cell r="T96" t="str">
            <v/>
          </cell>
          <cell r="U96" t="str">
            <v/>
          </cell>
          <cell r="X96" t="str">
            <v/>
          </cell>
          <cell r="CA96" t="str">
            <v xml:space="preserve">                                           </v>
          </cell>
          <cell r="CB96" t="str">
            <v/>
          </cell>
          <cell r="CC96" t="str">
            <v/>
          </cell>
          <cell r="CD96" t="str">
            <v/>
          </cell>
          <cell r="CE96" t="str">
            <v/>
          </cell>
          <cell r="CF96" t="str">
            <v/>
          </cell>
          <cell r="CJ96" t="str">
            <v xml:space="preserve">                                 </v>
          </cell>
          <cell r="CK96" t="str">
            <v/>
          </cell>
          <cell r="CL96" t="str">
            <v/>
          </cell>
          <cell r="CM96" t="str">
            <v/>
          </cell>
          <cell r="CN96" t="str">
            <v/>
          </cell>
        </row>
        <row r="97">
          <cell r="C97" t="str">
            <v>№</v>
          </cell>
          <cell r="F97" t="str">
            <v/>
          </cell>
          <cell r="G97" t="str">
            <v/>
          </cell>
          <cell r="L97" t="str">
            <v/>
          </cell>
          <cell r="M97" t="str">
            <v/>
          </cell>
          <cell r="P97" t="str">
            <v/>
          </cell>
          <cell r="T97" t="str">
            <v/>
          </cell>
          <cell r="U97" t="str">
            <v/>
          </cell>
          <cell r="X97" t="str">
            <v/>
          </cell>
          <cell r="CA97" t="str">
            <v xml:space="preserve">                                           </v>
          </cell>
          <cell r="CB97" t="str">
            <v/>
          </cell>
          <cell r="CC97" t="str">
            <v/>
          </cell>
          <cell r="CD97" t="str">
            <v/>
          </cell>
          <cell r="CE97" t="str">
            <v/>
          </cell>
          <cell r="CF97" t="str">
            <v/>
          </cell>
          <cell r="CJ97" t="str">
            <v xml:space="preserve">                                 </v>
          </cell>
          <cell r="CK97" t="str">
            <v/>
          </cell>
          <cell r="CL97" t="str">
            <v/>
          </cell>
          <cell r="CM97" t="str">
            <v/>
          </cell>
          <cell r="CN97" t="str">
            <v/>
          </cell>
        </row>
        <row r="98">
          <cell r="C98" t="str">
            <v>№</v>
          </cell>
          <cell r="F98" t="str">
            <v/>
          </cell>
          <cell r="G98" t="str">
            <v/>
          </cell>
          <cell r="L98" t="str">
            <v/>
          </cell>
          <cell r="M98" t="str">
            <v/>
          </cell>
          <cell r="P98" t="str">
            <v/>
          </cell>
          <cell r="T98" t="str">
            <v/>
          </cell>
          <cell r="U98" t="str">
            <v/>
          </cell>
          <cell r="X98" t="str">
            <v/>
          </cell>
          <cell r="CA98" t="str">
            <v xml:space="preserve">                                           </v>
          </cell>
          <cell r="CB98" t="str">
            <v/>
          </cell>
          <cell r="CC98" t="str">
            <v/>
          </cell>
          <cell r="CD98" t="str">
            <v/>
          </cell>
          <cell r="CE98" t="str">
            <v/>
          </cell>
          <cell r="CF98" t="str">
            <v/>
          </cell>
          <cell r="CJ98" t="str">
            <v xml:space="preserve">                                 </v>
          </cell>
          <cell r="CK98" t="str">
            <v/>
          </cell>
          <cell r="CL98" t="str">
            <v/>
          </cell>
          <cell r="CM98" t="str">
            <v/>
          </cell>
          <cell r="CN98" t="str">
            <v/>
          </cell>
        </row>
        <row r="99">
          <cell r="C99" t="str">
            <v>№</v>
          </cell>
          <cell r="F99" t="str">
            <v/>
          </cell>
          <cell r="G99" t="str">
            <v/>
          </cell>
          <cell r="L99" t="str">
            <v/>
          </cell>
          <cell r="M99" t="str">
            <v/>
          </cell>
          <cell r="P99" t="str">
            <v/>
          </cell>
          <cell r="T99" t="str">
            <v/>
          </cell>
          <cell r="U99" t="str">
            <v/>
          </cell>
          <cell r="X99" t="str">
            <v/>
          </cell>
          <cell r="CA99" t="str">
            <v xml:space="preserve">                                           </v>
          </cell>
          <cell r="CB99" t="str">
            <v/>
          </cell>
          <cell r="CC99" t="str">
            <v/>
          </cell>
          <cell r="CD99" t="str">
            <v/>
          </cell>
          <cell r="CE99" t="str">
            <v/>
          </cell>
          <cell r="CF99" t="str">
            <v/>
          </cell>
          <cell r="CJ99" t="str">
            <v xml:space="preserve">                                 </v>
          </cell>
          <cell r="CK99" t="str">
            <v/>
          </cell>
          <cell r="CL99" t="str">
            <v/>
          </cell>
          <cell r="CM99" t="str">
            <v/>
          </cell>
          <cell r="CN99" t="str">
            <v/>
          </cell>
        </row>
        <row r="100">
          <cell r="C100" t="str">
            <v>№</v>
          </cell>
          <cell r="F100" t="str">
            <v/>
          </cell>
          <cell r="G100" t="str">
            <v/>
          </cell>
          <cell r="L100" t="str">
            <v/>
          </cell>
          <cell r="M100" t="str">
            <v/>
          </cell>
          <cell r="P100" t="str">
            <v/>
          </cell>
          <cell r="T100" t="str">
            <v/>
          </cell>
          <cell r="U100" t="str">
            <v/>
          </cell>
          <cell r="X100" t="str">
            <v/>
          </cell>
          <cell r="CA100" t="str">
            <v xml:space="preserve">                                           </v>
          </cell>
          <cell r="CB100" t="str">
            <v/>
          </cell>
          <cell r="CC100" t="str">
            <v/>
          </cell>
          <cell r="CD100" t="str">
            <v/>
          </cell>
          <cell r="CE100" t="str">
            <v/>
          </cell>
          <cell r="CF100" t="str">
            <v/>
          </cell>
          <cell r="CJ100" t="str">
            <v xml:space="preserve">                                 </v>
          </cell>
          <cell r="CK100" t="str">
            <v/>
          </cell>
          <cell r="CL100" t="str">
            <v/>
          </cell>
          <cell r="CM100" t="str">
            <v/>
          </cell>
          <cell r="CN100" t="str">
            <v/>
          </cell>
        </row>
        <row r="101">
          <cell r="C101" t="str">
            <v>№</v>
          </cell>
          <cell r="F101" t="str">
            <v/>
          </cell>
          <cell r="G101" t="str">
            <v/>
          </cell>
          <cell r="L101" t="str">
            <v/>
          </cell>
          <cell r="M101" t="str">
            <v/>
          </cell>
          <cell r="P101" t="str">
            <v/>
          </cell>
          <cell r="T101" t="str">
            <v/>
          </cell>
          <cell r="U101" t="str">
            <v/>
          </cell>
          <cell r="X101" t="str">
            <v/>
          </cell>
          <cell r="CA101" t="str">
            <v xml:space="preserve">                                           </v>
          </cell>
          <cell r="CB101" t="str">
            <v/>
          </cell>
          <cell r="CC101" t="str">
            <v/>
          </cell>
          <cell r="CD101" t="str">
            <v/>
          </cell>
          <cell r="CE101" t="str">
            <v/>
          </cell>
          <cell r="CF101" t="str">
            <v/>
          </cell>
          <cell r="CJ101" t="str">
            <v xml:space="preserve">                                 </v>
          </cell>
          <cell r="CK101" t="str">
            <v/>
          </cell>
          <cell r="CL101" t="str">
            <v/>
          </cell>
          <cell r="CM101" t="str">
            <v/>
          </cell>
          <cell r="CN101" t="str">
            <v/>
          </cell>
        </row>
        <row r="102">
          <cell r="C102" t="str">
            <v>№</v>
          </cell>
          <cell r="F102" t="str">
            <v/>
          </cell>
          <cell r="G102" t="str">
            <v/>
          </cell>
          <cell r="L102" t="str">
            <v/>
          </cell>
          <cell r="M102" t="str">
            <v/>
          </cell>
          <cell r="P102" t="str">
            <v/>
          </cell>
          <cell r="T102" t="str">
            <v/>
          </cell>
          <cell r="U102" t="str">
            <v/>
          </cell>
          <cell r="X102" t="str">
            <v/>
          </cell>
          <cell r="CA102" t="str">
            <v xml:space="preserve">                                           </v>
          </cell>
          <cell r="CB102" t="str">
            <v/>
          </cell>
          <cell r="CC102" t="str">
            <v/>
          </cell>
          <cell r="CD102" t="str">
            <v/>
          </cell>
          <cell r="CE102" t="str">
            <v/>
          </cell>
          <cell r="CF102" t="str">
            <v/>
          </cell>
          <cell r="CJ102" t="str">
            <v xml:space="preserve">                                 </v>
          </cell>
          <cell r="CK102" t="str">
            <v/>
          </cell>
          <cell r="CL102" t="str">
            <v/>
          </cell>
          <cell r="CM102" t="str">
            <v/>
          </cell>
          <cell r="CN102" t="str">
            <v/>
          </cell>
        </row>
        <row r="103">
          <cell r="C103" t="str">
            <v>№</v>
          </cell>
          <cell r="F103" t="str">
            <v/>
          </cell>
          <cell r="G103" t="str">
            <v/>
          </cell>
          <cell r="L103" t="str">
            <v/>
          </cell>
          <cell r="M103" t="str">
            <v/>
          </cell>
          <cell r="P103" t="str">
            <v/>
          </cell>
          <cell r="T103" t="str">
            <v/>
          </cell>
          <cell r="U103" t="str">
            <v/>
          </cell>
          <cell r="X103" t="str">
            <v/>
          </cell>
          <cell r="CA103" t="str">
            <v xml:space="preserve">                                           </v>
          </cell>
          <cell r="CB103" t="str">
            <v/>
          </cell>
          <cell r="CC103" t="str">
            <v/>
          </cell>
          <cell r="CD103" t="str">
            <v/>
          </cell>
          <cell r="CE103" t="str">
            <v/>
          </cell>
          <cell r="CF103" t="str">
            <v/>
          </cell>
          <cell r="CJ103" t="str">
            <v xml:space="preserve">                                 </v>
          </cell>
          <cell r="CK103" t="str">
            <v/>
          </cell>
          <cell r="CL103" t="str">
            <v/>
          </cell>
          <cell r="CM103" t="str">
            <v/>
          </cell>
          <cell r="CN103" t="str">
            <v/>
          </cell>
        </row>
        <row r="104">
          <cell r="C104" t="str">
            <v>№</v>
          </cell>
          <cell r="F104" t="str">
            <v/>
          </cell>
          <cell r="G104" t="str">
            <v/>
          </cell>
          <cell r="L104" t="str">
            <v/>
          </cell>
          <cell r="M104" t="str">
            <v/>
          </cell>
          <cell r="P104" t="str">
            <v/>
          </cell>
          <cell r="T104" t="str">
            <v/>
          </cell>
          <cell r="U104" t="str">
            <v/>
          </cell>
          <cell r="X104" t="str">
            <v/>
          </cell>
          <cell r="CA104" t="str">
            <v xml:space="preserve">                                           </v>
          </cell>
          <cell r="CB104" t="str">
            <v/>
          </cell>
          <cell r="CC104" t="str">
            <v/>
          </cell>
          <cell r="CD104" t="str">
            <v/>
          </cell>
          <cell r="CE104" t="str">
            <v/>
          </cell>
          <cell r="CF104" t="str">
            <v/>
          </cell>
          <cell r="CJ104" t="str">
            <v xml:space="preserve">                                 </v>
          </cell>
          <cell r="CK104" t="str">
            <v/>
          </cell>
          <cell r="CL104" t="str">
            <v/>
          </cell>
          <cell r="CM104" t="str">
            <v/>
          </cell>
          <cell r="CN104" t="str">
            <v/>
          </cell>
        </row>
        <row r="105">
          <cell r="C105" t="str">
            <v>№</v>
          </cell>
          <cell r="F105" t="str">
            <v/>
          </cell>
          <cell r="G105" t="str">
            <v/>
          </cell>
          <cell r="L105" t="str">
            <v/>
          </cell>
          <cell r="M105" t="str">
            <v/>
          </cell>
          <cell r="P105" t="str">
            <v/>
          </cell>
          <cell r="T105" t="str">
            <v/>
          </cell>
          <cell r="U105" t="str">
            <v/>
          </cell>
          <cell r="X105" t="str">
            <v/>
          </cell>
          <cell r="CA105" t="str">
            <v xml:space="preserve">                                           </v>
          </cell>
          <cell r="CB105" t="str">
            <v/>
          </cell>
          <cell r="CC105" t="str">
            <v/>
          </cell>
          <cell r="CD105" t="str">
            <v/>
          </cell>
          <cell r="CE105" t="str">
            <v/>
          </cell>
          <cell r="CF105" t="str">
            <v/>
          </cell>
          <cell r="CJ105" t="str">
            <v xml:space="preserve">                                 </v>
          </cell>
          <cell r="CK105" t="str">
            <v/>
          </cell>
          <cell r="CL105" t="str">
            <v/>
          </cell>
          <cell r="CM105" t="str">
            <v/>
          </cell>
          <cell r="CN105" t="str">
            <v/>
          </cell>
        </row>
        <row r="106">
          <cell r="C106" t="str">
            <v>№</v>
          </cell>
          <cell r="F106" t="str">
            <v/>
          </cell>
          <cell r="G106" t="str">
            <v/>
          </cell>
          <cell r="L106" t="str">
            <v/>
          </cell>
          <cell r="M106" t="str">
            <v/>
          </cell>
          <cell r="P106" t="str">
            <v/>
          </cell>
          <cell r="T106" t="str">
            <v/>
          </cell>
          <cell r="U106" t="str">
            <v/>
          </cell>
          <cell r="X106" t="str">
            <v/>
          </cell>
          <cell r="CA106" t="str">
            <v xml:space="preserve">                                           </v>
          </cell>
          <cell r="CB106" t="str">
            <v/>
          </cell>
          <cell r="CC106" t="str">
            <v/>
          </cell>
          <cell r="CD106" t="str">
            <v/>
          </cell>
          <cell r="CE106" t="str">
            <v/>
          </cell>
          <cell r="CF106" t="str">
            <v/>
          </cell>
          <cell r="CJ106" t="str">
            <v xml:space="preserve">                                 </v>
          </cell>
          <cell r="CK106" t="str">
            <v/>
          </cell>
          <cell r="CL106" t="str">
            <v/>
          </cell>
          <cell r="CM106" t="str">
            <v/>
          </cell>
          <cell r="CN106" t="str">
            <v/>
          </cell>
        </row>
        <row r="107">
          <cell r="C107" t="str">
            <v>№</v>
          </cell>
          <cell r="F107" t="str">
            <v/>
          </cell>
          <cell r="G107" t="str">
            <v/>
          </cell>
          <cell r="L107" t="str">
            <v/>
          </cell>
          <cell r="M107" t="str">
            <v/>
          </cell>
          <cell r="P107" t="str">
            <v/>
          </cell>
          <cell r="T107" t="str">
            <v/>
          </cell>
          <cell r="U107" t="str">
            <v/>
          </cell>
          <cell r="X107" t="str">
            <v/>
          </cell>
          <cell r="CA107" t="str">
            <v xml:space="preserve">                                           </v>
          </cell>
          <cell r="CB107" t="str">
            <v/>
          </cell>
          <cell r="CC107" t="str">
            <v/>
          </cell>
          <cell r="CD107" t="str">
            <v/>
          </cell>
          <cell r="CE107" t="str">
            <v/>
          </cell>
          <cell r="CF107" t="str">
            <v/>
          </cell>
          <cell r="CJ107" t="str">
            <v xml:space="preserve">                                 </v>
          </cell>
          <cell r="CK107" t="str">
            <v/>
          </cell>
          <cell r="CL107" t="str">
            <v/>
          </cell>
          <cell r="CM107" t="str">
            <v/>
          </cell>
          <cell r="CN107" t="str">
            <v/>
          </cell>
        </row>
        <row r="108">
          <cell r="C108" t="str">
            <v>№</v>
          </cell>
          <cell r="F108" t="str">
            <v/>
          </cell>
          <cell r="G108" t="str">
            <v/>
          </cell>
          <cell r="L108" t="str">
            <v/>
          </cell>
          <cell r="M108" t="str">
            <v/>
          </cell>
          <cell r="P108" t="str">
            <v/>
          </cell>
          <cell r="T108" t="str">
            <v/>
          </cell>
          <cell r="U108" t="str">
            <v/>
          </cell>
          <cell r="X108" t="str">
            <v/>
          </cell>
          <cell r="CA108" t="str">
            <v xml:space="preserve">                                           </v>
          </cell>
          <cell r="CB108" t="str">
            <v/>
          </cell>
          <cell r="CC108" t="str">
            <v/>
          </cell>
          <cell r="CD108" t="str">
            <v/>
          </cell>
          <cell r="CE108" t="str">
            <v/>
          </cell>
          <cell r="CF108" t="str">
            <v/>
          </cell>
          <cell r="CJ108" t="str">
            <v xml:space="preserve">                                 </v>
          </cell>
          <cell r="CK108" t="str">
            <v/>
          </cell>
          <cell r="CL108" t="str">
            <v/>
          </cell>
          <cell r="CM108" t="str">
            <v/>
          </cell>
          <cell r="CN108" t="str">
            <v/>
          </cell>
        </row>
        <row r="109">
          <cell r="C109" t="str">
            <v>№</v>
          </cell>
          <cell r="F109" t="str">
            <v/>
          </cell>
          <cell r="G109" t="str">
            <v/>
          </cell>
          <cell r="L109" t="str">
            <v/>
          </cell>
          <cell r="M109" t="str">
            <v/>
          </cell>
          <cell r="P109" t="str">
            <v/>
          </cell>
          <cell r="T109" t="str">
            <v/>
          </cell>
          <cell r="U109" t="str">
            <v/>
          </cell>
          <cell r="X109" t="str">
            <v/>
          </cell>
          <cell r="CA109" t="str">
            <v xml:space="preserve">                                           </v>
          </cell>
          <cell r="CB109" t="str">
            <v/>
          </cell>
          <cell r="CC109" t="str">
            <v/>
          </cell>
          <cell r="CD109" t="str">
            <v/>
          </cell>
          <cell r="CE109" t="str">
            <v/>
          </cell>
          <cell r="CF109" t="str">
            <v/>
          </cell>
          <cell r="CJ109" t="str">
            <v xml:space="preserve">                                 </v>
          </cell>
          <cell r="CK109" t="str">
            <v/>
          </cell>
          <cell r="CL109" t="str">
            <v/>
          </cell>
          <cell r="CM109" t="str">
            <v/>
          </cell>
          <cell r="CN109" t="str">
            <v/>
          </cell>
        </row>
        <row r="110">
          <cell r="C110" t="str">
            <v>№</v>
          </cell>
          <cell r="F110" t="str">
            <v/>
          </cell>
          <cell r="G110" t="str">
            <v/>
          </cell>
          <cell r="L110" t="str">
            <v/>
          </cell>
          <cell r="M110" t="str">
            <v/>
          </cell>
          <cell r="P110" t="str">
            <v/>
          </cell>
          <cell r="T110" t="str">
            <v/>
          </cell>
          <cell r="U110" t="str">
            <v/>
          </cell>
          <cell r="X110" t="str">
            <v/>
          </cell>
          <cell r="CA110" t="str">
            <v xml:space="preserve">                                           </v>
          </cell>
          <cell r="CB110" t="str">
            <v/>
          </cell>
          <cell r="CC110" t="str">
            <v/>
          </cell>
          <cell r="CD110" t="str">
            <v/>
          </cell>
          <cell r="CE110" t="str">
            <v/>
          </cell>
          <cell r="CF110" t="str">
            <v/>
          </cell>
          <cell r="CJ110" t="str">
            <v xml:space="preserve">                                 </v>
          </cell>
          <cell r="CK110" t="str">
            <v/>
          </cell>
          <cell r="CL110" t="str">
            <v/>
          </cell>
          <cell r="CM110" t="str">
            <v/>
          </cell>
          <cell r="CN110" t="str">
            <v/>
          </cell>
        </row>
        <row r="111">
          <cell r="C111" t="str">
            <v>№</v>
          </cell>
          <cell r="F111" t="str">
            <v/>
          </cell>
          <cell r="G111" t="str">
            <v/>
          </cell>
          <cell r="L111" t="str">
            <v/>
          </cell>
          <cell r="M111" t="str">
            <v/>
          </cell>
          <cell r="P111" t="str">
            <v/>
          </cell>
          <cell r="T111" t="str">
            <v/>
          </cell>
          <cell r="U111" t="str">
            <v/>
          </cell>
          <cell r="X111" t="str">
            <v/>
          </cell>
          <cell r="CA111" t="str">
            <v xml:space="preserve">                                           </v>
          </cell>
          <cell r="CB111" t="str">
            <v/>
          </cell>
          <cell r="CC111" t="str">
            <v/>
          </cell>
          <cell r="CD111" t="str">
            <v/>
          </cell>
          <cell r="CE111" t="str">
            <v/>
          </cell>
          <cell r="CF111" t="str">
            <v/>
          </cell>
          <cell r="CJ111" t="str">
            <v xml:space="preserve">                                 </v>
          </cell>
          <cell r="CK111" t="str">
            <v/>
          </cell>
          <cell r="CL111" t="str">
            <v/>
          </cell>
          <cell r="CM111" t="str">
            <v/>
          </cell>
          <cell r="CN111" t="str">
            <v/>
          </cell>
        </row>
        <row r="112">
          <cell r="C112" t="str">
            <v>№</v>
          </cell>
          <cell r="F112" t="str">
            <v/>
          </cell>
          <cell r="G112" t="str">
            <v/>
          </cell>
          <cell r="L112" t="str">
            <v/>
          </cell>
          <cell r="M112" t="str">
            <v/>
          </cell>
          <cell r="P112" t="str">
            <v/>
          </cell>
          <cell r="T112" t="str">
            <v/>
          </cell>
          <cell r="U112" t="str">
            <v/>
          </cell>
          <cell r="X112" t="str">
            <v/>
          </cell>
          <cell r="CA112" t="str">
            <v xml:space="preserve">                                           </v>
          </cell>
          <cell r="CB112" t="str">
            <v/>
          </cell>
          <cell r="CC112" t="str">
            <v/>
          </cell>
          <cell r="CD112" t="str">
            <v/>
          </cell>
          <cell r="CE112" t="str">
            <v/>
          </cell>
          <cell r="CF112" t="str">
            <v/>
          </cell>
          <cell r="CJ112" t="str">
            <v xml:space="preserve">                                 </v>
          </cell>
          <cell r="CK112" t="str">
            <v/>
          </cell>
          <cell r="CL112" t="str">
            <v/>
          </cell>
          <cell r="CM112" t="str">
            <v/>
          </cell>
          <cell r="CN112" t="str">
            <v/>
          </cell>
        </row>
        <row r="113">
          <cell r="C113" t="str">
            <v>№</v>
          </cell>
          <cell r="F113" t="str">
            <v/>
          </cell>
          <cell r="G113" t="str">
            <v/>
          </cell>
          <cell r="L113" t="str">
            <v/>
          </cell>
          <cell r="M113" t="str">
            <v/>
          </cell>
          <cell r="P113" t="str">
            <v/>
          </cell>
          <cell r="T113" t="str">
            <v/>
          </cell>
          <cell r="U113" t="str">
            <v/>
          </cell>
          <cell r="X113" t="str">
            <v/>
          </cell>
          <cell r="CA113" t="str">
            <v xml:space="preserve">                                           </v>
          </cell>
          <cell r="CB113" t="str">
            <v/>
          </cell>
          <cell r="CC113" t="str">
            <v/>
          </cell>
          <cell r="CD113" t="str">
            <v/>
          </cell>
          <cell r="CE113" t="str">
            <v/>
          </cell>
          <cell r="CF113" t="str">
            <v/>
          </cell>
          <cell r="CJ113" t="str">
            <v xml:space="preserve">                                 </v>
          </cell>
          <cell r="CK113" t="str">
            <v/>
          </cell>
          <cell r="CL113" t="str">
            <v/>
          </cell>
          <cell r="CM113" t="str">
            <v/>
          </cell>
          <cell r="CN113" t="str">
            <v/>
          </cell>
        </row>
        <row r="114">
          <cell r="C114" t="str">
            <v>№</v>
          </cell>
          <cell r="F114" t="str">
            <v/>
          </cell>
          <cell r="G114" t="str">
            <v/>
          </cell>
          <cell r="L114" t="str">
            <v/>
          </cell>
          <cell r="M114" t="str">
            <v/>
          </cell>
          <cell r="P114" t="str">
            <v/>
          </cell>
          <cell r="T114" t="str">
            <v/>
          </cell>
          <cell r="U114" t="str">
            <v/>
          </cell>
          <cell r="X114" t="str">
            <v/>
          </cell>
          <cell r="CA114" t="str">
            <v xml:space="preserve">                                           </v>
          </cell>
          <cell r="CB114" t="str">
            <v/>
          </cell>
          <cell r="CC114" t="str">
            <v/>
          </cell>
          <cell r="CD114" t="str">
            <v/>
          </cell>
          <cell r="CE114" t="str">
            <v/>
          </cell>
          <cell r="CF114" t="str">
            <v/>
          </cell>
          <cell r="CJ114" t="str">
            <v xml:space="preserve">                                 </v>
          </cell>
          <cell r="CK114" t="str">
            <v/>
          </cell>
          <cell r="CL114" t="str">
            <v/>
          </cell>
          <cell r="CM114" t="str">
            <v/>
          </cell>
          <cell r="CN114" t="str">
            <v/>
          </cell>
        </row>
        <row r="115">
          <cell r="C115" t="str">
            <v>№</v>
          </cell>
          <cell r="F115" t="str">
            <v/>
          </cell>
          <cell r="G115" t="str">
            <v/>
          </cell>
          <cell r="L115" t="str">
            <v/>
          </cell>
          <cell r="M115" t="str">
            <v/>
          </cell>
          <cell r="P115" t="str">
            <v/>
          </cell>
          <cell r="T115" t="str">
            <v/>
          </cell>
          <cell r="U115" t="str">
            <v/>
          </cell>
          <cell r="X115" t="str">
            <v/>
          </cell>
          <cell r="CA115" t="str">
            <v xml:space="preserve">                                           </v>
          </cell>
          <cell r="CB115" t="str">
            <v/>
          </cell>
          <cell r="CC115" t="str">
            <v/>
          </cell>
          <cell r="CD115" t="str">
            <v/>
          </cell>
          <cell r="CE115" t="str">
            <v/>
          </cell>
          <cell r="CF115" t="str">
            <v/>
          </cell>
          <cell r="CJ115" t="str">
            <v xml:space="preserve">                                 </v>
          </cell>
          <cell r="CK115" t="str">
            <v/>
          </cell>
          <cell r="CL115" t="str">
            <v/>
          </cell>
          <cell r="CM115" t="str">
            <v/>
          </cell>
          <cell r="CN115" t="str">
            <v/>
          </cell>
        </row>
        <row r="116">
          <cell r="C116" t="str">
            <v>№</v>
          </cell>
          <cell r="F116" t="str">
            <v/>
          </cell>
          <cell r="G116" t="str">
            <v/>
          </cell>
          <cell r="L116" t="str">
            <v/>
          </cell>
          <cell r="M116" t="str">
            <v/>
          </cell>
          <cell r="P116" t="str">
            <v/>
          </cell>
          <cell r="T116" t="str">
            <v/>
          </cell>
          <cell r="U116" t="str">
            <v/>
          </cell>
          <cell r="X116" t="str">
            <v/>
          </cell>
          <cell r="CA116" t="str">
            <v xml:space="preserve">                                           </v>
          </cell>
          <cell r="CB116" t="str">
            <v/>
          </cell>
          <cell r="CC116" t="str">
            <v/>
          </cell>
          <cell r="CD116" t="str">
            <v/>
          </cell>
          <cell r="CE116" t="str">
            <v/>
          </cell>
          <cell r="CF116" t="str">
            <v/>
          </cell>
          <cell r="CJ116" t="str">
            <v xml:space="preserve">                                 </v>
          </cell>
          <cell r="CK116" t="str">
            <v/>
          </cell>
          <cell r="CL116" t="str">
            <v/>
          </cell>
          <cell r="CM116" t="str">
            <v/>
          </cell>
          <cell r="CN116" t="str">
            <v/>
          </cell>
        </row>
        <row r="117">
          <cell r="C117" t="str">
            <v>№</v>
          </cell>
          <cell r="F117" t="str">
            <v/>
          </cell>
          <cell r="G117" t="str">
            <v/>
          </cell>
          <cell r="L117" t="str">
            <v/>
          </cell>
          <cell r="M117" t="str">
            <v/>
          </cell>
          <cell r="P117" t="str">
            <v/>
          </cell>
          <cell r="T117" t="str">
            <v/>
          </cell>
          <cell r="U117" t="str">
            <v/>
          </cell>
          <cell r="X117" t="str">
            <v/>
          </cell>
          <cell r="CA117" t="str">
            <v xml:space="preserve">                                           </v>
          </cell>
          <cell r="CB117" t="str">
            <v/>
          </cell>
          <cell r="CC117" t="str">
            <v/>
          </cell>
          <cell r="CD117" t="str">
            <v/>
          </cell>
          <cell r="CE117" t="str">
            <v/>
          </cell>
          <cell r="CF117" t="str">
            <v/>
          </cell>
          <cell r="CJ117" t="str">
            <v xml:space="preserve">                                 </v>
          </cell>
          <cell r="CK117" t="str">
            <v/>
          </cell>
          <cell r="CL117" t="str">
            <v/>
          </cell>
          <cell r="CM117" t="str">
            <v/>
          </cell>
          <cell r="CN117" t="str">
            <v/>
          </cell>
        </row>
        <row r="118">
          <cell r="C118" t="str">
            <v>№</v>
          </cell>
          <cell r="F118" t="str">
            <v/>
          </cell>
          <cell r="G118" t="str">
            <v/>
          </cell>
          <cell r="L118" t="str">
            <v/>
          </cell>
          <cell r="M118" t="str">
            <v/>
          </cell>
          <cell r="P118" t="str">
            <v/>
          </cell>
          <cell r="T118" t="str">
            <v/>
          </cell>
          <cell r="U118" t="str">
            <v/>
          </cell>
          <cell r="X118" t="str">
            <v/>
          </cell>
          <cell r="CA118" t="str">
            <v xml:space="preserve">                                           </v>
          </cell>
          <cell r="CB118" t="str">
            <v/>
          </cell>
          <cell r="CC118" t="str">
            <v/>
          </cell>
          <cell r="CD118" t="str">
            <v/>
          </cell>
          <cell r="CE118" t="str">
            <v/>
          </cell>
          <cell r="CF118" t="str">
            <v/>
          </cell>
          <cell r="CJ118" t="str">
            <v xml:space="preserve">                                 </v>
          </cell>
          <cell r="CK118" t="str">
            <v/>
          </cell>
          <cell r="CL118" t="str">
            <v/>
          </cell>
          <cell r="CM118" t="str">
            <v/>
          </cell>
          <cell r="CN118" t="str">
            <v/>
          </cell>
        </row>
        <row r="119">
          <cell r="C119" t="str">
            <v>№</v>
          </cell>
          <cell r="F119" t="str">
            <v/>
          </cell>
          <cell r="G119" t="str">
            <v/>
          </cell>
          <cell r="L119" t="str">
            <v/>
          </cell>
          <cell r="M119" t="str">
            <v/>
          </cell>
          <cell r="P119" t="str">
            <v/>
          </cell>
          <cell r="T119" t="str">
            <v/>
          </cell>
          <cell r="U119" t="str">
            <v/>
          </cell>
          <cell r="X119" t="str">
            <v/>
          </cell>
          <cell r="CA119" t="str">
            <v xml:space="preserve">                                           </v>
          </cell>
          <cell r="CB119" t="str">
            <v/>
          </cell>
          <cell r="CC119" t="str">
            <v/>
          </cell>
          <cell r="CD119" t="str">
            <v/>
          </cell>
          <cell r="CE119" t="str">
            <v/>
          </cell>
          <cell r="CF119" t="str">
            <v/>
          </cell>
          <cell r="CJ119" t="str">
            <v xml:space="preserve">                                 </v>
          </cell>
          <cell r="CK119" t="str">
            <v/>
          </cell>
          <cell r="CL119" t="str">
            <v/>
          </cell>
          <cell r="CM119" t="str">
            <v/>
          </cell>
          <cell r="CN119" t="str">
            <v/>
          </cell>
        </row>
        <row r="120">
          <cell r="C120" t="str">
            <v>№</v>
          </cell>
          <cell r="F120" t="str">
            <v/>
          </cell>
          <cell r="G120" t="str">
            <v/>
          </cell>
          <cell r="L120" t="str">
            <v/>
          </cell>
          <cell r="M120" t="str">
            <v/>
          </cell>
          <cell r="P120" t="str">
            <v/>
          </cell>
          <cell r="T120" t="str">
            <v/>
          </cell>
          <cell r="U120" t="str">
            <v/>
          </cell>
          <cell r="X120" t="str">
            <v/>
          </cell>
          <cell r="CA120" t="str">
            <v xml:space="preserve">                                           </v>
          </cell>
          <cell r="CB120" t="str">
            <v/>
          </cell>
          <cell r="CC120" t="str">
            <v/>
          </cell>
          <cell r="CD120" t="str">
            <v/>
          </cell>
          <cell r="CE120" t="str">
            <v/>
          </cell>
          <cell r="CF120" t="str">
            <v/>
          </cell>
          <cell r="CJ120" t="str">
            <v xml:space="preserve">                                 </v>
          </cell>
          <cell r="CK120" t="str">
            <v/>
          </cell>
          <cell r="CL120" t="str">
            <v/>
          </cell>
          <cell r="CM120" t="str">
            <v/>
          </cell>
          <cell r="CN120" t="str">
            <v/>
          </cell>
        </row>
        <row r="121">
          <cell r="C121" t="str">
            <v>№</v>
          </cell>
          <cell r="F121" t="str">
            <v/>
          </cell>
          <cell r="G121" t="str">
            <v/>
          </cell>
          <cell r="L121" t="str">
            <v/>
          </cell>
          <cell r="M121" t="str">
            <v/>
          </cell>
          <cell r="P121" t="str">
            <v/>
          </cell>
          <cell r="T121" t="str">
            <v/>
          </cell>
          <cell r="U121" t="str">
            <v/>
          </cell>
          <cell r="X121" t="str">
            <v/>
          </cell>
          <cell r="CA121" t="str">
            <v xml:space="preserve">                                           </v>
          </cell>
          <cell r="CB121" t="str">
            <v/>
          </cell>
          <cell r="CC121" t="str">
            <v/>
          </cell>
          <cell r="CD121" t="str">
            <v/>
          </cell>
          <cell r="CE121" t="str">
            <v/>
          </cell>
          <cell r="CF121" t="str">
            <v/>
          </cell>
          <cell r="CJ121" t="str">
            <v xml:space="preserve">                                 </v>
          </cell>
          <cell r="CK121" t="str">
            <v/>
          </cell>
          <cell r="CL121" t="str">
            <v/>
          </cell>
          <cell r="CM121" t="str">
            <v/>
          </cell>
          <cell r="CN121" t="str">
            <v/>
          </cell>
        </row>
        <row r="122">
          <cell r="C122" t="str">
            <v>№</v>
          </cell>
          <cell r="F122" t="str">
            <v/>
          </cell>
          <cell r="G122" t="str">
            <v/>
          </cell>
          <cell r="L122" t="str">
            <v/>
          </cell>
          <cell r="M122" t="str">
            <v/>
          </cell>
          <cell r="P122" t="str">
            <v/>
          </cell>
          <cell r="T122" t="str">
            <v/>
          </cell>
          <cell r="U122" t="str">
            <v/>
          </cell>
          <cell r="X122" t="str">
            <v/>
          </cell>
          <cell r="CA122" t="str">
            <v xml:space="preserve">                                           </v>
          </cell>
          <cell r="CB122" t="str">
            <v/>
          </cell>
          <cell r="CC122" t="str">
            <v/>
          </cell>
          <cell r="CD122" t="str">
            <v/>
          </cell>
          <cell r="CE122" t="str">
            <v/>
          </cell>
          <cell r="CF122" t="str">
            <v/>
          </cell>
          <cell r="CJ122" t="str">
            <v xml:space="preserve">                                 </v>
          </cell>
          <cell r="CK122" t="str">
            <v/>
          </cell>
          <cell r="CL122" t="str">
            <v/>
          </cell>
          <cell r="CM122" t="str">
            <v/>
          </cell>
          <cell r="CN122" t="str">
            <v/>
          </cell>
        </row>
        <row r="123">
          <cell r="C123" t="str">
            <v>№</v>
          </cell>
          <cell r="F123" t="str">
            <v/>
          </cell>
          <cell r="G123" t="str">
            <v/>
          </cell>
          <cell r="L123" t="str">
            <v/>
          </cell>
          <cell r="M123" t="str">
            <v/>
          </cell>
          <cell r="P123" t="str">
            <v/>
          </cell>
          <cell r="T123" t="str">
            <v/>
          </cell>
          <cell r="U123" t="str">
            <v/>
          </cell>
          <cell r="X123" t="str">
            <v/>
          </cell>
          <cell r="CA123" t="str">
            <v xml:space="preserve">                                           </v>
          </cell>
          <cell r="CB123" t="str">
            <v/>
          </cell>
          <cell r="CC123" t="str">
            <v/>
          </cell>
          <cell r="CD123" t="str">
            <v/>
          </cell>
          <cell r="CE123" t="str">
            <v/>
          </cell>
          <cell r="CF123" t="str">
            <v/>
          </cell>
          <cell r="CJ123" t="str">
            <v xml:space="preserve">                                 </v>
          </cell>
          <cell r="CK123" t="str">
            <v/>
          </cell>
          <cell r="CL123" t="str">
            <v/>
          </cell>
          <cell r="CM123" t="str">
            <v/>
          </cell>
          <cell r="CN123" t="str">
            <v/>
          </cell>
        </row>
        <row r="124">
          <cell r="C124" t="str">
            <v>№</v>
          </cell>
          <cell r="F124" t="str">
            <v/>
          </cell>
          <cell r="G124" t="str">
            <v/>
          </cell>
          <cell r="L124" t="str">
            <v/>
          </cell>
          <cell r="M124" t="str">
            <v/>
          </cell>
          <cell r="P124" t="str">
            <v/>
          </cell>
          <cell r="T124" t="str">
            <v/>
          </cell>
          <cell r="U124" t="str">
            <v/>
          </cell>
          <cell r="X124" t="str">
            <v/>
          </cell>
          <cell r="CA124" t="str">
            <v xml:space="preserve">                                           </v>
          </cell>
          <cell r="CB124" t="str">
            <v/>
          </cell>
          <cell r="CC124" t="str">
            <v/>
          </cell>
          <cell r="CD124" t="str">
            <v/>
          </cell>
          <cell r="CE124" t="str">
            <v/>
          </cell>
          <cell r="CF124" t="str">
            <v/>
          </cell>
          <cell r="CJ124" t="str">
            <v xml:space="preserve">                                 </v>
          </cell>
          <cell r="CK124" t="str">
            <v/>
          </cell>
          <cell r="CL124" t="str">
            <v/>
          </cell>
          <cell r="CM124" t="str">
            <v/>
          </cell>
          <cell r="CN124" t="str">
            <v/>
          </cell>
        </row>
        <row r="125">
          <cell r="C125" t="str">
            <v>№</v>
          </cell>
          <cell r="F125" t="str">
            <v/>
          </cell>
          <cell r="G125" t="str">
            <v/>
          </cell>
          <cell r="L125" t="str">
            <v/>
          </cell>
          <cell r="M125" t="str">
            <v/>
          </cell>
          <cell r="P125" t="str">
            <v/>
          </cell>
          <cell r="T125" t="str">
            <v/>
          </cell>
          <cell r="U125" t="str">
            <v/>
          </cell>
          <cell r="X125" t="str">
            <v/>
          </cell>
          <cell r="CA125" t="str">
            <v xml:space="preserve">                                           </v>
          </cell>
          <cell r="CB125" t="str">
            <v/>
          </cell>
          <cell r="CC125" t="str">
            <v/>
          </cell>
          <cell r="CD125" t="str">
            <v/>
          </cell>
          <cell r="CE125" t="str">
            <v/>
          </cell>
          <cell r="CF125" t="str">
            <v/>
          </cell>
          <cell r="CJ125" t="str">
            <v xml:space="preserve">                                 </v>
          </cell>
          <cell r="CK125" t="str">
            <v/>
          </cell>
          <cell r="CL125" t="str">
            <v/>
          </cell>
          <cell r="CM125" t="str">
            <v/>
          </cell>
          <cell r="CN125" t="str">
            <v/>
          </cell>
        </row>
        <row r="126">
          <cell r="C126" t="str">
            <v>№</v>
          </cell>
          <cell r="F126" t="str">
            <v/>
          </cell>
          <cell r="G126" t="str">
            <v/>
          </cell>
          <cell r="L126" t="str">
            <v/>
          </cell>
          <cell r="M126" t="str">
            <v/>
          </cell>
          <cell r="P126" t="str">
            <v/>
          </cell>
          <cell r="T126" t="str">
            <v/>
          </cell>
          <cell r="U126" t="str">
            <v/>
          </cell>
          <cell r="X126" t="str">
            <v/>
          </cell>
          <cell r="CA126" t="str">
            <v xml:space="preserve">                                           </v>
          </cell>
          <cell r="CB126" t="str">
            <v/>
          </cell>
          <cell r="CC126" t="str">
            <v/>
          </cell>
          <cell r="CD126" t="str">
            <v/>
          </cell>
          <cell r="CE126" t="str">
            <v/>
          </cell>
          <cell r="CF126" t="str">
            <v/>
          </cell>
          <cell r="CJ126" t="str">
            <v xml:space="preserve">                                 </v>
          </cell>
          <cell r="CK126" t="str">
            <v/>
          </cell>
          <cell r="CL126" t="str">
            <v/>
          </cell>
          <cell r="CM126" t="str">
            <v/>
          </cell>
          <cell r="CN126" t="str">
            <v/>
          </cell>
        </row>
        <row r="127">
          <cell r="C127" t="str">
            <v>№</v>
          </cell>
          <cell r="F127" t="str">
            <v/>
          </cell>
          <cell r="G127" t="str">
            <v/>
          </cell>
          <cell r="L127" t="str">
            <v/>
          </cell>
          <cell r="M127" t="str">
            <v/>
          </cell>
          <cell r="P127" t="str">
            <v/>
          </cell>
          <cell r="T127" t="str">
            <v/>
          </cell>
          <cell r="U127" t="str">
            <v/>
          </cell>
          <cell r="X127" t="str">
            <v/>
          </cell>
          <cell r="CA127" t="str">
            <v xml:space="preserve">                                           </v>
          </cell>
          <cell r="CB127" t="str">
            <v/>
          </cell>
          <cell r="CC127" t="str">
            <v/>
          </cell>
          <cell r="CD127" t="str">
            <v/>
          </cell>
          <cell r="CE127" t="str">
            <v/>
          </cell>
          <cell r="CF127" t="str">
            <v/>
          </cell>
          <cell r="CJ127" t="str">
            <v xml:space="preserve">                                 </v>
          </cell>
          <cell r="CK127" t="str">
            <v/>
          </cell>
          <cell r="CL127" t="str">
            <v/>
          </cell>
          <cell r="CM127" t="str">
            <v/>
          </cell>
          <cell r="CN127" t="str">
            <v/>
          </cell>
        </row>
        <row r="128">
          <cell r="C128" t="str">
            <v>№</v>
          </cell>
          <cell r="F128" t="str">
            <v/>
          </cell>
          <cell r="G128" t="str">
            <v/>
          </cell>
          <cell r="L128" t="str">
            <v/>
          </cell>
          <cell r="M128" t="str">
            <v/>
          </cell>
          <cell r="P128" t="str">
            <v/>
          </cell>
          <cell r="T128" t="str">
            <v/>
          </cell>
          <cell r="U128" t="str">
            <v/>
          </cell>
          <cell r="X128" t="str">
            <v/>
          </cell>
          <cell r="CA128" t="str">
            <v xml:space="preserve">                                           </v>
          </cell>
          <cell r="CB128" t="str">
            <v/>
          </cell>
          <cell r="CC128" t="str">
            <v/>
          </cell>
          <cell r="CD128" t="str">
            <v/>
          </cell>
          <cell r="CE128" t="str">
            <v/>
          </cell>
          <cell r="CF128" t="str">
            <v/>
          </cell>
          <cell r="CJ128" t="str">
            <v xml:space="preserve">                                 </v>
          </cell>
          <cell r="CK128" t="str">
            <v/>
          </cell>
          <cell r="CL128" t="str">
            <v/>
          </cell>
          <cell r="CM128" t="str">
            <v/>
          </cell>
          <cell r="CN128" t="str">
            <v/>
          </cell>
        </row>
        <row r="129">
          <cell r="C129" t="str">
            <v>№</v>
          </cell>
          <cell r="F129" t="str">
            <v/>
          </cell>
          <cell r="G129" t="str">
            <v/>
          </cell>
          <cell r="L129" t="str">
            <v/>
          </cell>
          <cell r="M129" t="str">
            <v/>
          </cell>
          <cell r="P129" t="str">
            <v/>
          </cell>
          <cell r="T129" t="str">
            <v/>
          </cell>
          <cell r="U129" t="str">
            <v/>
          </cell>
          <cell r="X129" t="str">
            <v/>
          </cell>
          <cell r="CA129" t="str">
            <v xml:space="preserve">                                           </v>
          </cell>
          <cell r="CB129" t="str">
            <v/>
          </cell>
          <cell r="CC129" t="str">
            <v/>
          </cell>
          <cell r="CD129" t="str">
            <v/>
          </cell>
          <cell r="CE129" t="str">
            <v/>
          </cell>
          <cell r="CF129" t="str">
            <v/>
          </cell>
          <cell r="CJ129" t="str">
            <v xml:space="preserve">                                 </v>
          </cell>
          <cell r="CK129" t="str">
            <v/>
          </cell>
          <cell r="CL129" t="str">
            <v/>
          </cell>
          <cell r="CM129" t="str">
            <v/>
          </cell>
          <cell r="CN129" t="str">
            <v/>
          </cell>
        </row>
        <row r="130">
          <cell r="C130" t="str">
            <v>№</v>
          </cell>
          <cell r="F130" t="str">
            <v/>
          </cell>
          <cell r="G130" t="str">
            <v/>
          </cell>
          <cell r="L130" t="str">
            <v/>
          </cell>
          <cell r="M130" t="str">
            <v/>
          </cell>
          <cell r="P130" t="str">
            <v/>
          </cell>
          <cell r="T130" t="str">
            <v/>
          </cell>
          <cell r="U130" t="str">
            <v/>
          </cell>
          <cell r="X130" t="str">
            <v/>
          </cell>
          <cell r="CA130" t="str">
            <v xml:space="preserve">                                           </v>
          </cell>
          <cell r="CB130" t="str">
            <v/>
          </cell>
          <cell r="CC130" t="str">
            <v/>
          </cell>
          <cell r="CD130" t="str">
            <v/>
          </cell>
          <cell r="CE130" t="str">
            <v/>
          </cell>
          <cell r="CF130" t="str">
            <v/>
          </cell>
          <cell r="CJ130" t="str">
            <v xml:space="preserve">                                 </v>
          </cell>
          <cell r="CK130" t="str">
            <v/>
          </cell>
          <cell r="CL130" t="str">
            <v/>
          </cell>
          <cell r="CM130" t="str">
            <v/>
          </cell>
          <cell r="CN130" t="str">
            <v/>
          </cell>
        </row>
        <row r="131">
          <cell r="C131" t="str">
            <v>№</v>
          </cell>
          <cell r="F131" t="str">
            <v/>
          </cell>
          <cell r="G131" t="str">
            <v/>
          </cell>
          <cell r="L131" t="str">
            <v/>
          </cell>
          <cell r="M131" t="str">
            <v/>
          </cell>
          <cell r="P131" t="str">
            <v/>
          </cell>
          <cell r="T131" t="str">
            <v/>
          </cell>
          <cell r="U131" t="str">
            <v/>
          </cell>
          <cell r="X131" t="str">
            <v/>
          </cell>
          <cell r="CA131" t="str">
            <v xml:space="preserve">                                           </v>
          </cell>
          <cell r="CB131" t="str">
            <v/>
          </cell>
          <cell r="CC131" t="str">
            <v/>
          </cell>
          <cell r="CD131" t="str">
            <v/>
          </cell>
          <cell r="CE131" t="str">
            <v/>
          </cell>
          <cell r="CF131" t="str">
            <v/>
          </cell>
          <cell r="CJ131" t="str">
            <v xml:space="preserve">                                 </v>
          </cell>
          <cell r="CK131" t="str">
            <v/>
          </cell>
          <cell r="CL131" t="str">
            <v/>
          </cell>
          <cell r="CM131" t="str">
            <v/>
          </cell>
          <cell r="CN131" t="str">
            <v/>
          </cell>
        </row>
        <row r="132">
          <cell r="C132" t="str">
            <v>№</v>
          </cell>
          <cell r="F132" t="str">
            <v/>
          </cell>
          <cell r="G132" t="str">
            <v/>
          </cell>
          <cell r="L132" t="str">
            <v/>
          </cell>
          <cell r="M132" t="str">
            <v/>
          </cell>
          <cell r="P132" t="str">
            <v/>
          </cell>
          <cell r="T132" t="str">
            <v/>
          </cell>
          <cell r="U132" t="str">
            <v/>
          </cell>
          <cell r="X132" t="str">
            <v/>
          </cell>
          <cell r="CA132" t="str">
            <v xml:space="preserve">                                           </v>
          </cell>
          <cell r="CB132" t="str">
            <v/>
          </cell>
          <cell r="CC132" t="str">
            <v/>
          </cell>
          <cell r="CD132" t="str">
            <v/>
          </cell>
          <cell r="CE132" t="str">
            <v/>
          </cell>
          <cell r="CF132" t="str">
            <v/>
          </cell>
          <cell r="CJ132" t="str">
            <v xml:space="preserve">                                 </v>
          </cell>
          <cell r="CK132" t="str">
            <v/>
          </cell>
          <cell r="CL132" t="str">
            <v/>
          </cell>
          <cell r="CM132" t="str">
            <v/>
          </cell>
          <cell r="CN132" t="str">
            <v/>
          </cell>
        </row>
        <row r="133">
          <cell r="C133" t="str">
            <v>№</v>
          </cell>
          <cell r="F133" t="str">
            <v/>
          </cell>
          <cell r="G133" t="str">
            <v/>
          </cell>
          <cell r="L133" t="str">
            <v/>
          </cell>
          <cell r="M133" t="str">
            <v/>
          </cell>
          <cell r="P133" t="str">
            <v/>
          </cell>
          <cell r="T133" t="str">
            <v/>
          </cell>
          <cell r="U133" t="str">
            <v/>
          </cell>
          <cell r="X133" t="str">
            <v/>
          </cell>
          <cell r="CA133" t="str">
            <v xml:space="preserve">                                           </v>
          </cell>
          <cell r="CB133" t="str">
            <v/>
          </cell>
          <cell r="CC133" t="str">
            <v/>
          </cell>
          <cell r="CD133" t="str">
            <v/>
          </cell>
          <cell r="CE133" t="str">
            <v/>
          </cell>
          <cell r="CF133" t="str">
            <v/>
          </cell>
          <cell r="CJ133" t="str">
            <v xml:space="preserve">                                 </v>
          </cell>
          <cell r="CK133" t="str">
            <v/>
          </cell>
          <cell r="CL133" t="str">
            <v/>
          </cell>
          <cell r="CM133" t="str">
            <v/>
          </cell>
          <cell r="CN133" t="str">
            <v/>
          </cell>
        </row>
        <row r="134">
          <cell r="C134" t="str">
            <v>№</v>
          </cell>
          <cell r="F134" t="str">
            <v/>
          </cell>
          <cell r="G134" t="str">
            <v/>
          </cell>
          <cell r="L134" t="str">
            <v/>
          </cell>
          <cell r="M134" t="str">
            <v/>
          </cell>
          <cell r="P134" t="str">
            <v/>
          </cell>
          <cell r="T134" t="str">
            <v/>
          </cell>
          <cell r="U134" t="str">
            <v/>
          </cell>
          <cell r="X134" t="str">
            <v/>
          </cell>
          <cell r="CA134" t="str">
            <v xml:space="preserve">                                           </v>
          </cell>
          <cell r="CB134" t="str">
            <v/>
          </cell>
          <cell r="CC134" t="str">
            <v/>
          </cell>
          <cell r="CD134" t="str">
            <v/>
          </cell>
          <cell r="CE134" t="str">
            <v/>
          </cell>
          <cell r="CF134" t="str">
            <v/>
          </cell>
          <cell r="CJ134" t="str">
            <v xml:space="preserve">                                 </v>
          </cell>
          <cell r="CK134" t="str">
            <v/>
          </cell>
          <cell r="CL134" t="str">
            <v/>
          </cell>
          <cell r="CM134" t="str">
            <v/>
          </cell>
          <cell r="CN134" t="str">
            <v/>
          </cell>
        </row>
        <row r="135">
          <cell r="C135" t="str">
            <v>№</v>
          </cell>
          <cell r="F135" t="str">
            <v/>
          </cell>
          <cell r="G135" t="str">
            <v/>
          </cell>
          <cell r="L135" t="str">
            <v/>
          </cell>
          <cell r="M135" t="str">
            <v/>
          </cell>
          <cell r="P135" t="str">
            <v/>
          </cell>
          <cell r="T135" t="str">
            <v/>
          </cell>
          <cell r="U135" t="str">
            <v/>
          </cell>
          <cell r="X135" t="str">
            <v/>
          </cell>
          <cell r="CA135" t="str">
            <v xml:space="preserve">                                           </v>
          </cell>
          <cell r="CB135" t="str">
            <v/>
          </cell>
          <cell r="CC135" t="str">
            <v/>
          </cell>
          <cell r="CD135" t="str">
            <v/>
          </cell>
          <cell r="CE135" t="str">
            <v/>
          </cell>
          <cell r="CF135" t="str">
            <v/>
          </cell>
          <cell r="CJ135" t="str">
            <v xml:space="preserve">                                 </v>
          </cell>
          <cell r="CK135" t="str">
            <v/>
          </cell>
          <cell r="CL135" t="str">
            <v/>
          </cell>
          <cell r="CM135" t="str">
            <v/>
          </cell>
          <cell r="CN135" t="str">
            <v/>
          </cell>
        </row>
        <row r="136">
          <cell r="C136" t="str">
            <v>№</v>
          </cell>
          <cell r="F136" t="str">
            <v/>
          </cell>
          <cell r="G136" t="str">
            <v/>
          </cell>
          <cell r="L136" t="str">
            <v/>
          </cell>
          <cell r="M136" t="str">
            <v/>
          </cell>
          <cell r="P136" t="str">
            <v/>
          </cell>
          <cell r="T136" t="str">
            <v/>
          </cell>
          <cell r="U136" t="str">
            <v/>
          </cell>
          <cell r="X136" t="str">
            <v/>
          </cell>
          <cell r="CA136" t="str">
            <v xml:space="preserve">                                           </v>
          </cell>
          <cell r="CB136" t="str">
            <v/>
          </cell>
          <cell r="CC136" t="str">
            <v/>
          </cell>
          <cell r="CD136" t="str">
            <v/>
          </cell>
          <cell r="CE136" t="str">
            <v/>
          </cell>
          <cell r="CF136" t="str">
            <v/>
          </cell>
          <cell r="CJ136" t="str">
            <v xml:space="preserve">                                 </v>
          </cell>
          <cell r="CK136" t="str">
            <v/>
          </cell>
          <cell r="CL136" t="str">
            <v/>
          </cell>
          <cell r="CM136" t="str">
            <v/>
          </cell>
          <cell r="CN136" t="str">
            <v/>
          </cell>
        </row>
        <row r="137">
          <cell r="C137" t="str">
            <v>№</v>
          </cell>
          <cell r="F137" t="str">
            <v/>
          </cell>
          <cell r="G137" t="str">
            <v/>
          </cell>
          <cell r="L137" t="str">
            <v/>
          </cell>
          <cell r="M137" t="str">
            <v/>
          </cell>
          <cell r="P137" t="str">
            <v/>
          </cell>
          <cell r="T137" t="str">
            <v/>
          </cell>
          <cell r="U137" t="str">
            <v/>
          </cell>
          <cell r="X137" t="str">
            <v/>
          </cell>
          <cell r="CA137" t="str">
            <v xml:space="preserve">                                           </v>
          </cell>
          <cell r="CB137" t="str">
            <v/>
          </cell>
          <cell r="CC137" t="str">
            <v/>
          </cell>
          <cell r="CD137" t="str">
            <v/>
          </cell>
          <cell r="CE137" t="str">
            <v/>
          </cell>
          <cell r="CF137" t="str">
            <v/>
          </cell>
          <cell r="CJ137" t="str">
            <v xml:space="preserve">                                 </v>
          </cell>
          <cell r="CK137" t="str">
            <v/>
          </cell>
          <cell r="CL137" t="str">
            <v/>
          </cell>
          <cell r="CM137" t="str">
            <v/>
          </cell>
          <cell r="CN137" t="str">
            <v/>
          </cell>
        </row>
        <row r="138">
          <cell r="C138" t="str">
            <v>№</v>
          </cell>
          <cell r="F138" t="str">
            <v/>
          </cell>
          <cell r="G138" t="str">
            <v/>
          </cell>
          <cell r="L138" t="str">
            <v/>
          </cell>
          <cell r="M138" t="str">
            <v/>
          </cell>
          <cell r="P138" t="str">
            <v/>
          </cell>
          <cell r="T138" t="str">
            <v/>
          </cell>
          <cell r="U138" t="str">
            <v/>
          </cell>
          <cell r="X138" t="str">
            <v/>
          </cell>
          <cell r="CA138" t="str">
            <v xml:space="preserve">                                           </v>
          </cell>
          <cell r="CB138" t="str">
            <v/>
          </cell>
          <cell r="CC138" t="str">
            <v/>
          </cell>
          <cell r="CD138" t="str">
            <v/>
          </cell>
          <cell r="CE138" t="str">
            <v/>
          </cell>
          <cell r="CF138" t="str">
            <v/>
          </cell>
          <cell r="CJ138" t="str">
            <v xml:space="preserve">                                 </v>
          </cell>
          <cell r="CK138" t="str">
            <v/>
          </cell>
          <cell r="CL138" t="str">
            <v/>
          </cell>
          <cell r="CM138" t="str">
            <v/>
          </cell>
          <cell r="CN138" t="str">
            <v/>
          </cell>
        </row>
        <row r="139">
          <cell r="C139" t="str">
            <v>№</v>
          </cell>
          <cell r="F139" t="str">
            <v/>
          </cell>
          <cell r="G139" t="str">
            <v/>
          </cell>
          <cell r="L139" t="str">
            <v/>
          </cell>
          <cell r="M139" t="str">
            <v/>
          </cell>
          <cell r="P139" t="str">
            <v/>
          </cell>
          <cell r="T139" t="str">
            <v/>
          </cell>
          <cell r="U139" t="str">
            <v/>
          </cell>
          <cell r="X139" t="str">
            <v/>
          </cell>
          <cell r="CA139" t="str">
            <v xml:space="preserve">                                           </v>
          </cell>
          <cell r="CB139" t="str">
            <v/>
          </cell>
          <cell r="CC139" t="str">
            <v/>
          </cell>
          <cell r="CD139" t="str">
            <v/>
          </cell>
          <cell r="CE139" t="str">
            <v/>
          </cell>
          <cell r="CF139" t="str">
            <v/>
          </cell>
          <cell r="CJ139" t="str">
            <v xml:space="preserve">                                 </v>
          </cell>
          <cell r="CK139" t="str">
            <v/>
          </cell>
          <cell r="CL139" t="str">
            <v/>
          </cell>
          <cell r="CM139" t="str">
            <v/>
          </cell>
          <cell r="CN139" t="str">
            <v/>
          </cell>
        </row>
        <row r="140">
          <cell r="C140" t="str">
            <v>№</v>
          </cell>
          <cell r="F140" t="str">
            <v/>
          </cell>
          <cell r="G140" t="str">
            <v/>
          </cell>
          <cell r="L140" t="str">
            <v/>
          </cell>
          <cell r="M140" t="str">
            <v/>
          </cell>
          <cell r="P140" t="str">
            <v/>
          </cell>
          <cell r="T140" t="str">
            <v/>
          </cell>
          <cell r="U140" t="str">
            <v/>
          </cell>
          <cell r="X140" t="str">
            <v/>
          </cell>
          <cell r="CA140" t="str">
            <v xml:space="preserve">                                           </v>
          </cell>
          <cell r="CB140" t="str">
            <v/>
          </cell>
          <cell r="CC140" t="str">
            <v/>
          </cell>
          <cell r="CD140" t="str">
            <v/>
          </cell>
          <cell r="CE140" t="str">
            <v/>
          </cell>
          <cell r="CF140" t="str">
            <v/>
          </cell>
          <cell r="CJ140" t="str">
            <v xml:space="preserve">                                 </v>
          </cell>
          <cell r="CK140" t="str">
            <v/>
          </cell>
          <cell r="CL140" t="str">
            <v/>
          </cell>
          <cell r="CM140" t="str">
            <v/>
          </cell>
          <cell r="CN140" t="str">
            <v/>
          </cell>
        </row>
        <row r="141">
          <cell r="C141" t="str">
            <v>№</v>
          </cell>
          <cell r="F141" t="str">
            <v/>
          </cell>
          <cell r="G141" t="str">
            <v/>
          </cell>
          <cell r="L141" t="str">
            <v/>
          </cell>
          <cell r="M141" t="str">
            <v/>
          </cell>
          <cell r="P141" t="str">
            <v/>
          </cell>
          <cell r="T141" t="str">
            <v/>
          </cell>
          <cell r="U141" t="str">
            <v/>
          </cell>
          <cell r="X141" t="str">
            <v/>
          </cell>
          <cell r="CA141" t="str">
            <v xml:space="preserve">                                           </v>
          </cell>
          <cell r="CB141" t="str">
            <v/>
          </cell>
          <cell r="CC141" t="str">
            <v/>
          </cell>
          <cell r="CD141" t="str">
            <v/>
          </cell>
          <cell r="CE141" t="str">
            <v/>
          </cell>
          <cell r="CF141" t="str">
            <v/>
          </cell>
          <cell r="CJ141" t="str">
            <v xml:space="preserve">                                 </v>
          </cell>
          <cell r="CK141" t="str">
            <v/>
          </cell>
          <cell r="CL141" t="str">
            <v/>
          </cell>
          <cell r="CM141" t="str">
            <v/>
          </cell>
          <cell r="CN141" t="str">
            <v/>
          </cell>
        </row>
        <row r="142">
          <cell r="C142" t="str">
            <v>№</v>
          </cell>
          <cell r="F142" t="str">
            <v/>
          </cell>
          <cell r="G142" t="str">
            <v/>
          </cell>
          <cell r="L142" t="str">
            <v/>
          </cell>
          <cell r="M142" t="str">
            <v/>
          </cell>
          <cell r="P142" t="str">
            <v/>
          </cell>
          <cell r="T142" t="str">
            <v/>
          </cell>
          <cell r="U142" t="str">
            <v/>
          </cell>
          <cell r="X142" t="str">
            <v/>
          </cell>
          <cell r="CA142" t="str">
            <v xml:space="preserve">                                           </v>
          </cell>
          <cell r="CB142" t="str">
            <v/>
          </cell>
          <cell r="CC142" t="str">
            <v/>
          </cell>
          <cell r="CD142" t="str">
            <v/>
          </cell>
          <cell r="CE142" t="str">
            <v/>
          </cell>
          <cell r="CF142" t="str">
            <v/>
          </cell>
          <cell r="CJ142" t="str">
            <v xml:space="preserve">                                 </v>
          </cell>
          <cell r="CK142" t="str">
            <v/>
          </cell>
          <cell r="CL142" t="str">
            <v/>
          </cell>
          <cell r="CM142" t="str">
            <v/>
          </cell>
          <cell r="CN142" t="str">
            <v/>
          </cell>
        </row>
        <row r="143">
          <cell r="C143" t="str">
            <v>№</v>
          </cell>
          <cell r="F143" t="str">
            <v/>
          </cell>
          <cell r="G143" t="str">
            <v/>
          </cell>
          <cell r="L143" t="str">
            <v/>
          </cell>
          <cell r="M143" t="str">
            <v/>
          </cell>
          <cell r="P143" t="str">
            <v/>
          </cell>
          <cell r="T143" t="str">
            <v/>
          </cell>
          <cell r="U143" t="str">
            <v/>
          </cell>
          <cell r="X143" t="str">
            <v/>
          </cell>
          <cell r="CA143" t="str">
            <v xml:space="preserve">                                           </v>
          </cell>
          <cell r="CB143" t="str">
            <v/>
          </cell>
          <cell r="CC143" t="str">
            <v/>
          </cell>
          <cell r="CD143" t="str">
            <v/>
          </cell>
          <cell r="CE143" t="str">
            <v/>
          </cell>
          <cell r="CF143" t="str">
            <v/>
          </cell>
          <cell r="CJ143" t="str">
            <v xml:space="preserve">                                 </v>
          </cell>
          <cell r="CK143" t="str">
            <v/>
          </cell>
          <cell r="CL143" t="str">
            <v/>
          </cell>
          <cell r="CM143" t="str">
            <v/>
          </cell>
          <cell r="CN143" t="str">
            <v/>
          </cell>
        </row>
        <row r="144">
          <cell r="C144" t="str">
            <v>№</v>
          </cell>
          <cell r="F144" t="str">
            <v/>
          </cell>
          <cell r="G144" t="str">
            <v/>
          </cell>
          <cell r="L144" t="str">
            <v/>
          </cell>
          <cell r="M144" t="str">
            <v/>
          </cell>
          <cell r="P144" t="str">
            <v/>
          </cell>
          <cell r="T144" t="str">
            <v/>
          </cell>
          <cell r="U144" t="str">
            <v/>
          </cell>
          <cell r="X144" t="str">
            <v/>
          </cell>
          <cell r="CA144" t="str">
            <v xml:space="preserve">                                           </v>
          </cell>
          <cell r="CB144" t="str">
            <v/>
          </cell>
          <cell r="CC144" t="str">
            <v/>
          </cell>
          <cell r="CD144" t="str">
            <v/>
          </cell>
          <cell r="CE144" t="str">
            <v/>
          </cell>
          <cell r="CF144" t="str">
            <v/>
          </cell>
          <cell r="CJ144" t="str">
            <v xml:space="preserve">                                 </v>
          </cell>
          <cell r="CK144" t="str">
            <v/>
          </cell>
          <cell r="CL144" t="str">
            <v/>
          </cell>
          <cell r="CM144" t="str">
            <v/>
          </cell>
          <cell r="CN144" t="str">
            <v/>
          </cell>
        </row>
        <row r="145">
          <cell r="C145" t="str">
            <v>№</v>
          </cell>
          <cell r="F145" t="str">
            <v/>
          </cell>
          <cell r="G145" t="str">
            <v/>
          </cell>
          <cell r="L145" t="str">
            <v/>
          </cell>
          <cell r="M145" t="str">
            <v/>
          </cell>
          <cell r="P145" t="str">
            <v/>
          </cell>
          <cell r="T145" t="str">
            <v/>
          </cell>
          <cell r="U145" t="str">
            <v/>
          </cell>
          <cell r="X145" t="str">
            <v/>
          </cell>
          <cell r="CA145" t="str">
            <v xml:space="preserve">                                           </v>
          </cell>
          <cell r="CB145" t="str">
            <v/>
          </cell>
          <cell r="CC145" t="str">
            <v/>
          </cell>
          <cell r="CD145" t="str">
            <v/>
          </cell>
          <cell r="CE145" t="str">
            <v/>
          </cell>
          <cell r="CF145" t="str">
            <v/>
          </cell>
          <cell r="CJ145" t="str">
            <v xml:space="preserve">                                 </v>
          </cell>
          <cell r="CK145" t="str">
            <v/>
          </cell>
          <cell r="CL145" t="str">
            <v/>
          </cell>
          <cell r="CM145" t="str">
            <v/>
          </cell>
          <cell r="CN145" t="str">
            <v/>
          </cell>
        </row>
        <row r="146">
          <cell r="C146" t="str">
            <v>№</v>
          </cell>
          <cell r="F146" t="str">
            <v/>
          </cell>
          <cell r="G146" t="str">
            <v/>
          </cell>
          <cell r="L146" t="str">
            <v/>
          </cell>
          <cell r="M146" t="str">
            <v/>
          </cell>
          <cell r="P146" t="str">
            <v/>
          </cell>
          <cell r="T146" t="str">
            <v/>
          </cell>
          <cell r="U146" t="str">
            <v/>
          </cell>
          <cell r="X146" t="str">
            <v/>
          </cell>
          <cell r="CA146" t="str">
            <v xml:space="preserve">                                           </v>
          </cell>
          <cell r="CB146" t="str">
            <v/>
          </cell>
          <cell r="CC146" t="str">
            <v/>
          </cell>
          <cell r="CD146" t="str">
            <v/>
          </cell>
          <cell r="CE146" t="str">
            <v/>
          </cell>
          <cell r="CF146" t="str">
            <v/>
          </cell>
          <cell r="CJ146" t="str">
            <v xml:space="preserve">                                 </v>
          </cell>
          <cell r="CK146" t="str">
            <v/>
          </cell>
          <cell r="CL146" t="str">
            <v/>
          </cell>
          <cell r="CM146" t="str">
            <v/>
          </cell>
          <cell r="CN146" t="str">
            <v/>
          </cell>
        </row>
        <row r="147">
          <cell r="C147" t="str">
            <v>№</v>
          </cell>
          <cell r="F147" t="str">
            <v/>
          </cell>
          <cell r="G147" t="str">
            <v/>
          </cell>
          <cell r="L147" t="str">
            <v/>
          </cell>
          <cell r="M147" t="str">
            <v/>
          </cell>
          <cell r="P147" t="str">
            <v/>
          </cell>
          <cell r="T147" t="str">
            <v/>
          </cell>
          <cell r="U147" t="str">
            <v/>
          </cell>
          <cell r="X147" t="str">
            <v/>
          </cell>
          <cell r="CA147" t="str">
            <v xml:space="preserve">                                           </v>
          </cell>
          <cell r="CB147" t="str">
            <v/>
          </cell>
          <cell r="CC147" t="str">
            <v/>
          </cell>
          <cell r="CD147" t="str">
            <v/>
          </cell>
          <cell r="CE147" t="str">
            <v/>
          </cell>
          <cell r="CF147" t="str">
            <v/>
          </cell>
          <cell r="CJ147" t="str">
            <v xml:space="preserve">                                 </v>
          </cell>
          <cell r="CK147" t="str">
            <v/>
          </cell>
          <cell r="CL147" t="str">
            <v/>
          </cell>
          <cell r="CM147" t="str">
            <v/>
          </cell>
          <cell r="CN147" t="str">
            <v/>
          </cell>
        </row>
        <row r="148">
          <cell r="C148" t="str">
            <v>№</v>
          </cell>
          <cell r="F148" t="str">
            <v/>
          </cell>
          <cell r="G148" t="str">
            <v/>
          </cell>
          <cell r="L148" t="str">
            <v/>
          </cell>
          <cell r="M148" t="str">
            <v/>
          </cell>
          <cell r="P148" t="str">
            <v/>
          </cell>
          <cell r="T148" t="str">
            <v/>
          </cell>
          <cell r="U148" t="str">
            <v/>
          </cell>
          <cell r="X148" t="str">
            <v/>
          </cell>
          <cell r="CA148" t="str">
            <v xml:space="preserve">                                           </v>
          </cell>
          <cell r="CB148" t="str">
            <v/>
          </cell>
          <cell r="CC148" t="str">
            <v/>
          </cell>
          <cell r="CD148" t="str">
            <v/>
          </cell>
          <cell r="CE148" t="str">
            <v/>
          </cell>
          <cell r="CF148" t="str">
            <v/>
          </cell>
          <cell r="CJ148" t="str">
            <v xml:space="preserve">                                 </v>
          </cell>
          <cell r="CK148" t="str">
            <v/>
          </cell>
          <cell r="CL148" t="str">
            <v/>
          </cell>
          <cell r="CM148" t="str">
            <v/>
          </cell>
          <cell r="CN148" t="str">
            <v/>
          </cell>
        </row>
        <row r="149">
          <cell r="C149" t="str">
            <v>№</v>
          </cell>
          <cell r="F149" t="str">
            <v/>
          </cell>
          <cell r="G149" t="str">
            <v/>
          </cell>
          <cell r="L149" t="str">
            <v/>
          </cell>
          <cell r="M149" t="str">
            <v/>
          </cell>
          <cell r="P149" t="str">
            <v/>
          </cell>
          <cell r="T149" t="str">
            <v/>
          </cell>
          <cell r="U149" t="str">
            <v/>
          </cell>
          <cell r="X149" t="str">
            <v/>
          </cell>
          <cell r="CA149" t="str">
            <v xml:space="preserve">                                           </v>
          </cell>
          <cell r="CB149" t="str">
            <v/>
          </cell>
          <cell r="CC149" t="str">
            <v/>
          </cell>
          <cell r="CD149" t="str">
            <v/>
          </cell>
          <cell r="CE149" t="str">
            <v/>
          </cell>
          <cell r="CF149" t="str">
            <v/>
          </cell>
          <cell r="CJ149" t="str">
            <v xml:space="preserve">                                 </v>
          </cell>
          <cell r="CK149" t="str">
            <v/>
          </cell>
          <cell r="CL149" t="str">
            <v/>
          </cell>
          <cell r="CM149" t="str">
            <v/>
          </cell>
          <cell r="CN149" t="str">
            <v/>
          </cell>
        </row>
        <row r="150">
          <cell r="C150" t="str">
            <v>№</v>
          </cell>
          <cell r="F150" t="str">
            <v/>
          </cell>
          <cell r="G150" t="str">
            <v/>
          </cell>
          <cell r="L150" t="str">
            <v/>
          </cell>
          <cell r="M150" t="str">
            <v/>
          </cell>
          <cell r="P150" t="str">
            <v/>
          </cell>
          <cell r="T150" t="str">
            <v/>
          </cell>
          <cell r="U150" t="str">
            <v/>
          </cell>
          <cell r="X150" t="str">
            <v/>
          </cell>
          <cell r="CA150" t="str">
            <v xml:space="preserve">                                           </v>
          </cell>
          <cell r="CB150" t="str">
            <v/>
          </cell>
          <cell r="CC150" t="str">
            <v/>
          </cell>
          <cell r="CD150" t="str">
            <v/>
          </cell>
          <cell r="CE150" t="str">
            <v/>
          </cell>
          <cell r="CF150" t="str">
            <v/>
          </cell>
          <cell r="CJ150" t="str">
            <v xml:space="preserve">                                 </v>
          </cell>
          <cell r="CK150" t="str">
            <v/>
          </cell>
          <cell r="CL150" t="str">
            <v/>
          </cell>
          <cell r="CM150" t="str">
            <v/>
          </cell>
          <cell r="CN150" t="str">
            <v/>
          </cell>
        </row>
        <row r="151">
          <cell r="C151" t="str">
            <v>№</v>
          </cell>
          <cell r="F151" t="str">
            <v/>
          </cell>
          <cell r="G151" t="str">
            <v/>
          </cell>
          <cell r="L151" t="str">
            <v/>
          </cell>
          <cell r="M151" t="str">
            <v/>
          </cell>
          <cell r="P151" t="str">
            <v/>
          </cell>
          <cell r="T151" t="str">
            <v/>
          </cell>
          <cell r="U151" t="str">
            <v/>
          </cell>
          <cell r="X151" t="str">
            <v/>
          </cell>
          <cell r="CA151" t="str">
            <v xml:space="preserve">                                           </v>
          </cell>
          <cell r="CB151" t="str">
            <v/>
          </cell>
          <cell r="CC151" t="str">
            <v/>
          </cell>
          <cell r="CD151" t="str">
            <v/>
          </cell>
          <cell r="CE151" t="str">
            <v/>
          </cell>
          <cell r="CF151" t="str">
            <v/>
          </cell>
          <cell r="CJ151" t="str">
            <v xml:space="preserve">                                 </v>
          </cell>
          <cell r="CK151" t="str">
            <v/>
          </cell>
          <cell r="CL151" t="str">
            <v/>
          </cell>
          <cell r="CM151" t="str">
            <v/>
          </cell>
          <cell r="CN151" t="str">
            <v/>
          </cell>
        </row>
        <row r="152">
          <cell r="C152" t="str">
            <v>№</v>
          </cell>
          <cell r="F152" t="str">
            <v/>
          </cell>
          <cell r="G152" t="str">
            <v/>
          </cell>
          <cell r="L152" t="str">
            <v/>
          </cell>
          <cell r="M152" t="str">
            <v/>
          </cell>
          <cell r="P152" t="str">
            <v/>
          </cell>
          <cell r="T152" t="str">
            <v/>
          </cell>
          <cell r="U152" t="str">
            <v/>
          </cell>
          <cell r="X152" t="str">
            <v/>
          </cell>
          <cell r="CA152" t="str">
            <v xml:space="preserve">                                           </v>
          </cell>
          <cell r="CB152" t="str">
            <v/>
          </cell>
          <cell r="CC152" t="str">
            <v/>
          </cell>
          <cell r="CD152" t="str">
            <v/>
          </cell>
          <cell r="CE152" t="str">
            <v/>
          </cell>
          <cell r="CF152" t="str">
            <v/>
          </cell>
          <cell r="CJ152" t="str">
            <v xml:space="preserve">                                 </v>
          </cell>
          <cell r="CK152" t="str">
            <v/>
          </cell>
          <cell r="CL152" t="str">
            <v/>
          </cell>
          <cell r="CM152" t="str">
            <v/>
          </cell>
          <cell r="CN152" t="str">
            <v/>
          </cell>
        </row>
        <row r="153">
          <cell r="C153" t="str">
            <v>№</v>
          </cell>
          <cell r="F153" t="str">
            <v/>
          </cell>
          <cell r="G153" t="str">
            <v/>
          </cell>
          <cell r="L153" t="str">
            <v/>
          </cell>
          <cell r="M153" t="str">
            <v/>
          </cell>
          <cell r="P153" t="str">
            <v/>
          </cell>
          <cell r="T153" t="str">
            <v/>
          </cell>
          <cell r="U153" t="str">
            <v/>
          </cell>
          <cell r="X153" t="str">
            <v/>
          </cell>
          <cell r="CA153" t="str">
            <v xml:space="preserve">                                           </v>
          </cell>
          <cell r="CB153" t="str">
            <v/>
          </cell>
          <cell r="CC153" t="str">
            <v/>
          </cell>
          <cell r="CD153" t="str">
            <v/>
          </cell>
          <cell r="CE153" t="str">
            <v/>
          </cell>
          <cell r="CF153" t="str">
            <v/>
          </cell>
          <cell r="CJ153" t="str">
            <v xml:space="preserve">                                 </v>
          </cell>
          <cell r="CK153" t="str">
            <v/>
          </cell>
          <cell r="CL153" t="str">
            <v/>
          </cell>
          <cell r="CM153" t="str">
            <v/>
          </cell>
          <cell r="CN153" t="str">
            <v/>
          </cell>
        </row>
        <row r="154">
          <cell r="C154" t="str">
            <v>№</v>
          </cell>
          <cell r="F154" t="str">
            <v/>
          </cell>
          <cell r="G154" t="str">
            <v/>
          </cell>
          <cell r="L154" t="str">
            <v/>
          </cell>
          <cell r="M154" t="str">
            <v/>
          </cell>
          <cell r="P154" t="str">
            <v/>
          </cell>
          <cell r="T154" t="str">
            <v/>
          </cell>
          <cell r="U154" t="str">
            <v/>
          </cell>
          <cell r="X154" t="str">
            <v/>
          </cell>
          <cell r="CA154" t="str">
            <v xml:space="preserve">                                           </v>
          </cell>
          <cell r="CB154" t="str">
            <v/>
          </cell>
          <cell r="CC154" t="str">
            <v/>
          </cell>
          <cell r="CD154" t="str">
            <v/>
          </cell>
          <cell r="CE154" t="str">
            <v/>
          </cell>
          <cell r="CF154" t="str">
            <v/>
          </cell>
          <cell r="CJ154" t="str">
            <v xml:space="preserve">                                 </v>
          </cell>
          <cell r="CK154" t="str">
            <v/>
          </cell>
          <cell r="CL154" t="str">
            <v/>
          </cell>
          <cell r="CM154" t="str">
            <v/>
          </cell>
          <cell r="CN154" t="str">
            <v/>
          </cell>
        </row>
        <row r="155">
          <cell r="C155" t="str">
            <v>№</v>
          </cell>
          <cell r="F155" t="str">
            <v/>
          </cell>
          <cell r="G155" t="str">
            <v/>
          </cell>
          <cell r="L155" t="str">
            <v/>
          </cell>
          <cell r="M155" t="str">
            <v/>
          </cell>
          <cell r="P155" t="str">
            <v/>
          </cell>
          <cell r="T155" t="str">
            <v/>
          </cell>
          <cell r="U155" t="str">
            <v/>
          </cell>
          <cell r="X155" t="str">
            <v/>
          </cell>
          <cell r="CA155" t="str">
            <v xml:space="preserve">                                           </v>
          </cell>
          <cell r="CB155" t="str">
            <v/>
          </cell>
          <cell r="CC155" t="str">
            <v/>
          </cell>
          <cell r="CD155" t="str">
            <v/>
          </cell>
          <cell r="CE155" t="str">
            <v/>
          </cell>
          <cell r="CF155" t="str">
            <v/>
          </cell>
          <cell r="CJ155" t="str">
            <v xml:space="preserve">                                 </v>
          </cell>
          <cell r="CK155" t="str">
            <v/>
          </cell>
          <cell r="CL155" t="str">
            <v/>
          </cell>
          <cell r="CM155" t="str">
            <v/>
          </cell>
          <cell r="CN155" t="str">
            <v/>
          </cell>
        </row>
        <row r="156">
          <cell r="C156" t="str">
            <v>№</v>
          </cell>
          <cell r="F156" t="str">
            <v/>
          </cell>
          <cell r="G156" t="str">
            <v/>
          </cell>
          <cell r="L156" t="str">
            <v/>
          </cell>
          <cell r="M156" t="str">
            <v/>
          </cell>
          <cell r="P156" t="str">
            <v/>
          </cell>
          <cell r="T156" t="str">
            <v/>
          </cell>
          <cell r="U156" t="str">
            <v/>
          </cell>
          <cell r="X156" t="str">
            <v/>
          </cell>
          <cell r="CA156" t="str">
            <v xml:space="preserve">                                           </v>
          </cell>
          <cell r="CB156" t="str">
            <v/>
          </cell>
          <cell r="CC156" t="str">
            <v/>
          </cell>
          <cell r="CD156" t="str">
            <v/>
          </cell>
          <cell r="CE156" t="str">
            <v/>
          </cell>
          <cell r="CF156" t="str">
            <v/>
          </cell>
          <cell r="CJ156" t="str">
            <v xml:space="preserve">                                 </v>
          </cell>
          <cell r="CK156" t="str">
            <v/>
          </cell>
          <cell r="CL156" t="str">
            <v/>
          </cell>
          <cell r="CM156" t="str">
            <v/>
          </cell>
          <cell r="CN156" t="str">
            <v/>
          </cell>
        </row>
        <row r="157">
          <cell r="C157" t="str">
            <v>№</v>
          </cell>
          <cell r="F157" t="str">
            <v/>
          </cell>
          <cell r="G157" t="str">
            <v/>
          </cell>
          <cell r="L157" t="str">
            <v/>
          </cell>
          <cell r="M157" t="str">
            <v/>
          </cell>
          <cell r="P157" t="str">
            <v/>
          </cell>
          <cell r="T157" t="str">
            <v/>
          </cell>
          <cell r="U157" t="str">
            <v/>
          </cell>
          <cell r="X157" t="str">
            <v/>
          </cell>
          <cell r="CA157" t="str">
            <v xml:space="preserve">                                           </v>
          </cell>
          <cell r="CB157" t="str">
            <v/>
          </cell>
          <cell r="CC157" t="str">
            <v/>
          </cell>
          <cell r="CD157" t="str">
            <v/>
          </cell>
          <cell r="CE157" t="str">
            <v/>
          </cell>
          <cell r="CF157" t="str">
            <v/>
          </cell>
          <cell r="CJ157" t="str">
            <v xml:space="preserve">                                 </v>
          </cell>
          <cell r="CK157" t="str">
            <v/>
          </cell>
          <cell r="CL157" t="str">
            <v/>
          </cell>
          <cell r="CM157" t="str">
            <v/>
          </cell>
          <cell r="CN157" t="str">
            <v/>
          </cell>
        </row>
        <row r="158">
          <cell r="C158" t="str">
            <v>№</v>
          </cell>
          <cell r="F158" t="str">
            <v/>
          </cell>
          <cell r="G158" t="str">
            <v/>
          </cell>
          <cell r="L158" t="str">
            <v/>
          </cell>
          <cell r="M158" t="str">
            <v/>
          </cell>
          <cell r="P158" t="str">
            <v/>
          </cell>
          <cell r="T158" t="str">
            <v/>
          </cell>
          <cell r="U158" t="str">
            <v/>
          </cell>
          <cell r="X158" t="str">
            <v/>
          </cell>
          <cell r="CA158" t="str">
            <v xml:space="preserve">                                           </v>
          </cell>
          <cell r="CB158" t="str">
            <v/>
          </cell>
          <cell r="CC158" t="str">
            <v/>
          </cell>
          <cell r="CD158" t="str">
            <v/>
          </cell>
          <cell r="CE158" t="str">
            <v/>
          </cell>
          <cell r="CF158" t="str">
            <v/>
          </cell>
          <cell r="CJ158" t="str">
            <v xml:space="preserve">                                 </v>
          </cell>
          <cell r="CK158" t="str">
            <v/>
          </cell>
          <cell r="CL158" t="str">
            <v/>
          </cell>
          <cell r="CM158" t="str">
            <v/>
          </cell>
          <cell r="CN158" t="str">
            <v/>
          </cell>
        </row>
        <row r="159">
          <cell r="C159" t="str">
            <v>№</v>
          </cell>
          <cell r="F159" t="str">
            <v/>
          </cell>
          <cell r="G159" t="str">
            <v/>
          </cell>
          <cell r="L159" t="str">
            <v/>
          </cell>
          <cell r="M159" t="str">
            <v/>
          </cell>
          <cell r="P159" t="str">
            <v/>
          </cell>
          <cell r="T159" t="str">
            <v/>
          </cell>
          <cell r="U159" t="str">
            <v/>
          </cell>
          <cell r="X159" t="str">
            <v/>
          </cell>
          <cell r="CA159" t="str">
            <v xml:space="preserve">                                           </v>
          </cell>
          <cell r="CB159" t="str">
            <v/>
          </cell>
          <cell r="CC159" t="str">
            <v/>
          </cell>
          <cell r="CD159" t="str">
            <v/>
          </cell>
          <cell r="CE159" t="str">
            <v/>
          </cell>
          <cell r="CF159" t="str">
            <v/>
          </cell>
          <cell r="CJ159" t="str">
            <v xml:space="preserve">                                 </v>
          </cell>
          <cell r="CK159" t="str">
            <v/>
          </cell>
          <cell r="CL159" t="str">
            <v/>
          </cell>
          <cell r="CM159" t="str">
            <v/>
          </cell>
          <cell r="CN159" t="str">
            <v/>
          </cell>
        </row>
        <row r="160">
          <cell r="C160" t="str">
            <v>№</v>
          </cell>
          <cell r="F160" t="str">
            <v/>
          </cell>
          <cell r="G160" t="str">
            <v/>
          </cell>
          <cell r="L160" t="str">
            <v/>
          </cell>
          <cell r="M160" t="str">
            <v/>
          </cell>
          <cell r="P160" t="str">
            <v/>
          </cell>
          <cell r="T160" t="str">
            <v/>
          </cell>
          <cell r="U160" t="str">
            <v/>
          </cell>
          <cell r="X160" t="str">
            <v/>
          </cell>
          <cell r="CA160" t="str">
            <v xml:space="preserve">                                           </v>
          </cell>
          <cell r="CB160" t="str">
            <v/>
          </cell>
          <cell r="CC160" t="str">
            <v/>
          </cell>
          <cell r="CD160" t="str">
            <v/>
          </cell>
          <cell r="CE160" t="str">
            <v/>
          </cell>
          <cell r="CF160" t="str">
            <v/>
          </cell>
          <cell r="CJ160" t="str">
            <v xml:space="preserve">                                 </v>
          </cell>
          <cell r="CK160" t="str">
            <v/>
          </cell>
          <cell r="CL160" t="str">
            <v/>
          </cell>
          <cell r="CM160" t="str">
            <v/>
          </cell>
          <cell r="CN160" t="str">
            <v/>
          </cell>
        </row>
        <row r="161">
          <cell r="C161" t="str">
            <v>№</v>
          </cell>
          <cell r="F161" t="str">
            <v/>
          </cell>
          <cell r="G161" t="str">
            <v/>
          </cell>
          <cell r="L161" t="str">
            <v/>
          </cell>
          <cell r="M161" t="str">
            <v/>
          </cell>
          <cell r="P161" t="str">
            <v/>
          </cell>
          <cell r="T161" t="str">
            <v/>
          </cell>
          <cell r="U161" t="str">
            <v/>
          </cell>
          <cell r="X161" t="str">
            <v/>
          </cell>
          <cell r="CA161" t="str">
            <v xml:space="preserve">                                           </v>
          </cell>
          <cell r="CB161" t="str">
            <v/>
          </cell>
          <cell r="CC161" t="str">
            <v/>
          </cell>
          <cell r="CD161" t="str">
            <v/>
          </cell>
          <cell r="CE161" t="str">
            <v/>
          </cell>
          <cell r="CF161" t="str">
            <v/>
          </cell>
          <cell r="CJ161" t="str">
            <v xml:space="preserve">                                 </v>
          </cell>
          <cell r="CK161" t="str">
            <v/>
          </cell>
          <cell r="CL161" t="str">
            <v/>
          </cell>
          <cell r="CM161" t="str">
            <v/>
          </cell>
          <cell r="CN161" t="str">
            <v/>
          </cell>
        </row>
        <row r="162">
          <cell r="C162" t="str">
            <v>№</v>
          </cell>
          <cell r="F162" t="str">
            <v/>
          </cell>
          <cell r="G162" t="str">
            <v/>
          </cell>
          <cell r="L162" t="str">
            <v/>
          </cell>
          <cell r="M162" t="str">
            <v/>
          </cell>
          <cell r="P162" t="str">
            <v/>
          </cell>
          <cell r="T162" t="str">
            <v/>
          </cell>
          <cell r="U162" t="str">
            <v/>
          </cell>
          <cell r="X162" t="str">
            <v/>
          </cell>
          <cell r="CA162" t="str">
            <v xml:space="preserve">                                           </v>
          </cell>
          <cell r="CB162" t="str">
            <v/>
          </cell>
          <cell r="CC162" t="str">
            <v/>
          </cell>
          <cell r="CD162" t="str">
            <v/>
          </cell>
          <cell r="CE162" t="str">
            <v/>
          </cell>
          <cell r="CF162" t="str">
            <v/>
          </cell>
          <cell r="CJ162" t="str">
            <v xml:space="preserve">                                 </v>
          </cell>
          <cell r="CK162" t="str">
            <v/>
          </cell>
          <cell r="CL162" t="str">
            <v/>
          </cell>
          <cell r="CM162" t="str">
            <v/>
          </cell>
          <cell r="CN162" t="str">
            <v/>
          </cell>
        </row>
        <row r="163">
          <cell r="C163" t="str">
            <v>№</v>
          </cell>
          <cell r="F163" t="str">
            <v/>
          </cell>
          <cell r="G163" t="str">
            <v/>
          </cell>
          <cell r="L163" t="str">
            <v/>
          </cell>
          <cell r="M163" t="str">
            <v/>
          </cell>
          <cell r="P163" t="str">
            <v/>
          </cell>
          <cell r="T163" t="str">
            <v/>
          </cell>
          <cell r="U163" t="str">
            <v/>
          </cell>
          <cell r="X163" t="str">
            <v/>
          </cell>
          <cell r="CA163" t="str">
            <v xml:space="preserve">                                           </v>
          </cell>
          <cell r="CB163" t="str">
            <v/>
          </cell>
          <cell r="CC163" t="str">
            <v/>
          </cell>
          <cell r="CD163" t="str">
            <v/>
          </cell>
          <cell r="CE163" t="str">
            <v/>
          </cell>
          <cell r="CF163" t="str">
            <v/>
          </cell>
          <cell r="CJ163" t="str">
            <v xml:space="preserve">                                 </v>
          </cell>
          <cell r="CK163" t="str">
            <v/>
          </cell>
          <cell r="CL163" t="str">
            <v/>
          </cell>
          <cell r="CM163" t="str">
            <v/>
          </cell>
          <cell r="CN163" t="str">
            <v/>
          </cell>
        </row>
        <row r="164">
          <cell r="C164" t="str">
            <v>№</v>
          </cell>
          <cell r="F164" t="str">
            <v/>
          </cell>
          <cell r="G164" t="str">
            <v/>
          </cell>
          <cell r="L164" t="str">
            <v/>
          </cell>
          <cell r="M164" t="str">
            <v/>
          </cell>
          <cell r="P164" t="str">
            <v/>
          </cell>
          <cell r="T164" t="str">
            <v/>
          </cell>
          <cell r="U164" t="str">
            <v/>
          </cell>
          <cell r="X164" t="str">
            <v/>
          </cell>
          <cell r="CA164" t="str">
            <v xml:space="preserve">                                           </v>
          </cell>
          <cell r="CB164" t="str">
            <v/>
          </cell>
          <cell r="CC164" t="str">
            <v/>
          </cell>
          <cell r="CD164" t="str">
            <v/>
          </cell>
          <cell r="CE164" t="str">
            <v/>
          </cell>
          <cell r="CF164" t="str">
            <v/>
          </cell>
          <cell r="CJ164" t="str">
            <v xml:space="preserve">                                 </v>
          </cell>
          <cell r="CK164" t="str">
            <v/>
          </cell>
          <cell r="CL164" t="str">
            <v/>
          </cell>
          <cell r="CM164" t="str">
            <v/>
          </cell>
          <cell r="CN164" t="str">
            <v/>
          </cell>
        </row>
        <row r="165">
          <cell r="C165" t="str">
            <v>№</v>
          </cell>
          <cell r="F165" t="str">
            <v/>
          </cell>
          <cell r="G165" t="str">
            <v/>
          </cell>
          <cell r="L165" t="str">
            <v/>
          </cell>
          <cell r="M165" t="str">
            <v/>
          </cell>
          <cell r="P165" t="str">
            <v/>
          </cell>
          <cell r="T165" t="str">
            <v/>
          </cell>
          <cell r="U165" t="str">
            <v/>
          </cell>
          <cell r="X165" t="str">
            <v/>
          </cell>
          <cell r="CA165" t="str">
            <v xml:space="preserve">                                           </v>
          </cell>
          <cell r="CB165" t="str">
            <v/>
          </cell>
          <cell r="CC165" t="str">
            <v/>
          </cell>
          <cell r="CD165" t="str">
            <v/>
          </cell>
          <cell r="CE165" t="str">
            <v/>
          </cell>
          <cell r="CF165" t="str">
            <v/>
          </cell>
          <cell r="CJ165" t="str">
            <v xml:space="preserve">                                 </v>
          </cell>
          <cell r="CK165" t="str">
            <v/>
          </cell>
          <cell r="CL165" t="str">
            <v/>
          </cell>
          <cell r="CM165" t="str">
            <v/>
          </cell>
          <cell r="CN165" t="str">
            <v/>
          </cell>
        </row>
        <row r="166">
          <cell r="C166" t="str">
            <v>№</v>
          </cell>
          <cell r="F166" t="str">
            <v/>
          </cell>
          <cell r="G166" t="str">
            <v/>
          </cell>
          <cell r="L166" t="str">
            <v/>
          </cell>
          <cell r="M166" t="str">
            <v/>
          </cell>
          <cell r="P166" t="str">
            <v/>
          </cell>
          <cell r="T166" t="str">
            <v/>
          </cell>
          <cell r="U166" t="str">
            <v/>
          </cell>
          <cell r="X166" t="str">
            <v/>
          </cell>
          <cell r="CA166" t="str">
            <v xml:space="preserve">                                           </v>
          </cell>
          <cell r="CB166" t="str">
            <v/>
          </cell>
          <cell r="CC166" t="str">
            <v/>
          </cell>
          <cell r="CD166" t="str">
            <v/>
          </cell>
          <cell r="CE166" t="str">
            <v/>
          </cell>
          <cell r="CF166" t="str">
            <v/>
          </cell>
          <cell r="CJ166" t="str">
            <v xml:space="preserve">                                 </v>
          </cell>
          <cell r="CK166" t="str">
            <v/>
          </cell>
          <cell r="CL166" t="str">
            <v/>
          </cell>
          <cell r="CM166" t="str">
            <v/>
          </cell>
          <cell r="CN166" t="str">
            <v/>
          </cell>
        </row>
        <row r="167">
          <cell r="C167" t="str">
            <v>№</v>
          </cell>
          <cell r="F167" t="str">
            <v/>
          </cell>
          <cell r="G167" t="str">
            <v/>
          </cell>
          <cell r="L167" t="str">
            <v/>
          </cell>
          <cell r="M167" t="str">
            <v/>
          </cell>
          <cell r="P167" t="str">
            <v/>
          </cell>
          <cell r="T167" t="str">
            <v/>
          </cell>
          <cell r="U167" t="str">
            <v/>
          </cell>
          <cell r="X167" t="str">
            <v/>
          </cell>
          <cell r="CA167" t="str">
            <v xml:space="preserve">                                           </v>
          </cell>
          <cell r="CB167" t="str">
            <v/>
          </cell>
          <cell r="CC167" t="str">
            <v/>
          </cell>
          <cell r="CD167" t="str">
            <v/>
          </cell>
          <cell r="CE167" t="str">
            <v/>
          </cell>
          <cell r="CF167" t="str">
            <v/>
          </cell>
          <cell r="CJ167" t="str">
            <v xml:space="preserve">                                 </v>
          </cell>
          <cell r="CK167" t="str">
            <v/>
          </cell>
          <cell r="CL167" t="str">
            <v/>
          </cell>
          <cell r="CM167" t="str">
            <v/>
          </cell>
          <cell r="CN167" t="str">
            <v/>
          </cell>
        </row>
        <row r="168">
          <cell r="C168" t="str">
            <v>№</v>
          </cell>
          <cell r="F168" t="str">
            <v/>
          </cell>
          <cell r="G168" t="str">
            <v/>
          </cell>
          <cell r="L168" t="str">
            <v/>
          </cell>
          <cell r="M168" t="str">
            <v/>
          </cell>
          <cell r="P168" t="str">
            <v/>
          </cell>
          <cell r="T168" t="str">
            <v/>
          </cell>
          <cell r="U168" t="str">
            <v/>
          </cell>
          <cell r="X168" t="str">
            <v/>
          </cell>
          <cell r="CA168" t="str">
            <v xml:space="preserve">                                           </v>
          </cell>
          <cell r="CB168" t="str">
            <v/>
          </cell>
          <cell r="CC168" t="str">
            <v/>
          </cell>
          <cell r="CD168" t="str">
            <v/>
          </cell>
          <cell r="CE168" t="str">
            <v/>
          </cell>
          <cell r="CF168" t="str">
            <v/>
          </cell>
          <cell r="CJ168" t="str">
            <v xml:space="preserve">                                 </v>
          </cell>
          <cell r="CK168" t="str">
            <v/>
          </cell>
          <cell r="CL168" t="str">
            <v/>
          </cell>
          <cell r="CM168" t="str">
            <v/>
          </cell>
          <cell r="CN168" t="str">
            <v/>
          </cell>
        </row>
        <row r="169">
          <cell r="C169" t="str">
            <v>№</v>
          </cell>
          <cell r="F169" t="str">
            <v/>
          </cell>
          <cell r="G169" t="str">
            <v/>
          </cell>
          <cell r="L169" t="str">
            <v/>
          </cell>
          <cell r="M169" t="str">
            <v/>
          </cell>
          <cell r="P169" t="str">
            <v/>
          </cell>
          <cell r="T169" t="str">
            <v/>
          </cell>
          <cell r="U169" t="str">
            <v/>
          </cell>
          <cell r="X169" t="str">
            <v/>
          </cell>
          <cell r="CA169" t="str">
            <v xml:space="preserve">                                           </v>
          </cell>
          <cell r="CB169" t="str">
            <v/>
          </cell>
          <cell r="CC169" t="str">
            <v/>
          </cell>
          <cell r="CD169" t="str">
            <v/>
          </cell>
          <cell r="CE169" t="str">
            <v/>
          </cell>
          <cell r="CF169" t="str">
            <v/>
          </cell>
          <cell r="CJ169" t="str">
            <v xml:space="preserve">                                 </v>
          </cell>
          <cell r="CK169" t="str">
            <v/>
          </cell>
          <cell r="CL169" t="str">
            <v/>
          </cell>
          <cell r="CM169" t="str">
            <v/>
          </cell>
          <cell r="CN169" t="str">
            <v/>
          </cell>
        </row>
        <row r="170">
          <cell r="C170" t="str">
            <v>№</v>
          </cell>
          <cell r="F170" t="str">
            <v/>
          </cell>
          <cell r="G170" t="str">
            <v/>
          </cell>
          <cell r="L170" t="str">
            <v/>
          </cell>
          <cell r="M170" t="str">
            <v/>
          </cell>
          <cell r="P170" t="str">
            <v/>
          </cell>
          <cell r="T170" t="str">
            <v/>
          </cell>
          <cell r="U170" t="str">
            <v/>
          </cell>
          <cell r="X170" t="str">
            <v/>
          </cell>
          <cell r="CA170" t="str">
            <v xml:space="preserve">                                           </v>
          </cell>
          <cell r="CB170" t="str">
            <v/>
          </cell>
          <cell r="CC170" t="str">
            <v/>
          </cell>
          <cell r="CD170" t="str">
            <v/>
          </cell>
          <cell r="CE170" t="str">
            <v/>
          </cell>
          <cell r="CF170" t="str">
            <v/>
          </cell>
          <cell r="CJ170" t="str">
            <v xml:space="preserve">                                 </v>
          </cell>
          <cell r="CK170" t="str">
            <v/>
          </cell>
          <cell r="CL170" t="str">
            <v/>
          </cell>
          <cell r="CM170" t="str">
            <v/>
          </cell>
          <cell r="CN170" t="str">
            <v/>
          </cell>
        </row>
        <row r="171">
          <cell r="C171" t="str">
            <v>№</v>
          </cell>
          <cell r="F171" t="str">
            <v/>
          </cell>
          <cell r="G171" t="str">
            <v/>
          </cell>
          <cell r="L171" t="str">
            <v/>
          </cell>
          <cell r="M171" t="str">
            <v/>
          </cell>
          <cell r="P171" t="str">
            <v/>
          </cell>
          <cell r="T171" t="str">
            <v/>
          </cell>
          <cell r="U171" t="str">
            <v/>
          </cell>
          <cell r="X171" t="str">
            <v/>
          </cell>
          <cell r="CA171" t="str">
            <v xml:space="preserve">                                           </v>
          </cell>
          <cell r="CB171" t="str">
            <v/>
          </cell>
          <cell r="CC171" t="str">
            <v/>
          </cell>
          <cell r="CD171" t="str">
            <v/>
          </cell>
          <cell r="CE171" t="str">
            <v/>
          </cell>
          <cell r="CF171" t="str">
            <v/>
          </cell>
          <cell r="CJ171" t="str">
            <v xml:space="preserve">                                 </v>
          </cell>
          <cell r="CK171" t="str">
            <v/>
          </cell>
          <cell r="CL171" t="str">
            <v/>
          </cell>
          <cell r="CM171" t="str">
            <v/>
          </cell>
          <cell r="CN171" t="str">
            <v/>
          </cell>
        </row>
        <row r="172">
          <cell r="C172" t="str">
            <v>№</v>
          </cell>
          <cell r="F172" t="str">
            <v/>
          </cell>
          <cell r="G172" t="str">
            <v/>
          </cell>
          <cell r="L172" t="str">
            <v/>
          </cell>
          <cell r="M172" t="str">
            <v/>
          </cell>
          <cell r="P172" t="str">
            <v/>
          </cell>
          <cell r="T172" t="str">
            <v/>
          </cell>
          <cell r="U172" t="str">
            <v/>
          </cell>
          <cell r="X172" t="str">
            <v/>
          </cell>
          <cell r="CA172" t="str">
            <v xml:space="preserve">                                           </v>
          </cell>
          <cell r="CB172" t="str">
            <v/>
          </cell>
          <cell r="CC172" t="str">
            <v/>
          </cell>
          <cell r="CD172" t="str">
            <v/>
          </cell>
          <cell r="CE172" t="str">
            <v/>
          </cell>
          <cell r="CF172" t="str">
            <v/>
          </cell>
          <cell r="CJ172" t="str">
            <v xml:space="preserve">                                 </v>
          </cell>
          <cell r="CK172" t="str">
            <v/>
          </cell>
          <cell r="CL172" t="str">
            <v/>
          </cell>
          <cell r="CM172" t="str">
            <v/>
          </cell>
          <cell r="CN172" t="str">
            <v/>
          </cell>
        </row>
        <row r="173">
          <cell r="C173" t="str">
            <v>№</v>
          </cell>
          <cell r="F173" t="str">
            <v/>
          </cell>
          <cell r="G173" t="str">
            <v/>
          </cell>
          <cell r="L173" t="str">
            <v/>
          </cell>
          <cell r="M173" t="str">
            <v/>
          </cell>
          <cell r="P173" t="str">
            <v/>
          </cell>
          <cell r="T173" t="str">
            <v/>
          </cell>
          <cell r="U173" t="str">
            <v/>
          </cell>
          <cell r="X173" t="str">
            <v/>
          </cell>
          <cell r="CA173" t="str">
            <v xml:space="preserve">                                           </v>
          </cell>
          <cell r="CB173" t="str">
            <v/>
          </cell>
          <cell r="CC173" t="str">
            <v/>
          </cell>
          <cell r="CD173" t="str">
            <v/>
          </cell>
          <cell r="CE173" t="str">
            <v/>
          </cell>
          <cell r="CF173" t="str">
            <v/>
          </cell>
          <cell r="CJ173" t="str">
            <v xml:space="preserve">                                 </v>
          </cell>
          <cell r="CK173" t="str">
            <v/>
          </cell>
          <cell r="CL173" t="str">
            <v/>
          </cell>
          <cell r="CM173" t="str">
            <v/>
          </cell>
          <cell r="CN173" t="str">
            <v/>
          </cell>
        </row>
        <row r="174">
          <cell r="C174" t="str">
            <v>№</v>
          </cell>
          <cell r="F174" t="str">
            <v/>
          </cell>
          <cell r="G174" t="str">
            <v/>
          </cell>
          <cell r="L174" t="str">
            <v/>
          </cell>
          <cell r="M174" t="str">
            <v/>
          </cell>
          <cell r="P174" t="str">
            <v/>
          </cell>
          <cell r="T174" t="str">
            <v/>
          </cell>
          <cell r="U174" t="str">
            <v/>
          </cell>
          <cell r="X174" t="str">
            <v/>
          </cell>
          <cell r="CA174" t="str">
            <v xml:space="preserve">                                           </v>
          </cell>
          <cell r="CB174" t="str">
            <v/>
          </cell>
          <cell r="CC174" t="str">
            <v/>
          </cell>
          <cell r="CD174" t="str">
            <v/>
          </cell>
          <cell r="CE174" t="str">
            <v/>
          </cell>
          <cell r="CF174" t="str">
            <v/>
          </cell>
          <cell r="CJ174" t="str">
            <v xml:space="preserve">                                 </v>
          </cell>
          <cell r="CK174" t="str">
            <v/>
          </cell>
          <cell r="CL174" t="str">
            <v/>
          </cell>
          <cell r="CM174" t="str">
            <v/>
          </cell>
          <cell r="CN174" t="str">
            <v/>
          </cell>
        </row>
        <row r="175">
          <cell r="C175" t="str">
            <v>№</v>
          </cell>
          <cell r="F175" t="str">
            <v/>
          </cell>
          <cell r="G175" t="str">
            <v/>
          </cell>
          <cell r="L175" t="str">
            <v/>
          </cell>
          <cell r="M175" t="str">
            <v/>
          </cell>
          <cell r="P175" t="str">
            <v/>
          </cell>
          <cell r="T175" t="str">
            <v/>
          </cell>
          <cell r="U175" t="str">
            <v/>
          </cell>
          <cell r="X175" t="str">
            <v/>
          </cell>
          <cell r="CA175" t="str">
            <v xml:space="preserve">                                           </v>
          </cell>
          <cell r="CB175" t="str">
            <v/>
          </cell>
          <cell r="CC175" t="str">
            <v/>
          </cell>
          <cell r="CD175" t="str">
            <v/>
          </cell>
          <cell r="CE175" t="str">
            <v/>
          </cell>
          <cell r="CF175" t="str">
            <v/>
          </cell>
          <cell r="CJ175" t="str">
            <v xml:space="preserve">                                 </v>
          </cell>
          <cell r="CK175" t="str">
            <v/>
          </cell>
          <cell r="CL175" t="str">
            <v/>
          </cell>
          <cell r="CM175" t="str">
            <v/>
          </cell>
          <cell r="CN175" t="str">
            <v/>
          </cell>
        </row>
        <row r="176">
          <cell r="C176" t="str">
            <v>№</v>
          </cell>
          <cell r="F176" t="str">
            <v/>
          </cell>
          <cell r="G176" t="str">
            <v/>
          </cell>
          <cell r="L176" t="str">
            <v/>
          </cell>
          <cell r="M176" t="str">
            <v/>
          </cell>
          <cell r="P176" t="str">
            <v/>
          </cell>
          <cell r="T176" t="str">
            <v/>
          </cell>
          <cell r="U176" t="str">
            <v/>
          </cell>
          <cell r="X176" t="str">
            <v/>
          </cell>
          <cell r="CA176" t="str">
            <v xml:space="preserve">                                           </v>
          </cell>
          <cell r="CB176" t="str">
            <v/>
          </cell>
          <cell r="CC176" t="str">
            <v/>
          </cell>
          <cell r="CD176" t="str">
            <v/>
          </cell>
          <cell r="CE176" t="str">
            <v/>
          </cell>
          <cell r="CF176" t="str">
            <v/>
          </cell>
          <cell r="CJ176" t="str">
            <v xml:space="preserve">                                 </v>
          </cell>
          <cell r="CK176" t="str">
            <v/>
          </cell>
          <cell r="CL176" t="str">
            <v/>
          </cell>
          <cell r="CM176" t="str">
            <v/>
          </cell>
          <cell r="CN176" t="str">
            <v/>
          </cell>
        </row>
        <row r="177">
          <cell r="C177" t="str">
            <v>№</v>
          </cell>
          <cell r="F177" t="str">
            <v/>
          </cell>
          <cell r="G177" t="str">
            <v/>
          </cell>
          <cell r="L177" t="str">
            <v/>
          </cell>
          <cell r="M177" t="str">
            <v/>
          </cell>
          <cell r="P177" t="str">
            <v/>
          </cell>
          <cell r="T177" t="str">
            <v/>
          </cell>
          <cell r="U177" t="str">
            <v/>
          </cell>
          <cell r="X177" t="str">
            <v/>
          </cell>
          <cell r="CA177" t="str">
            <v xml:space="preserve">                                           </v>
          </cell>
          <cell r="CB177" t="str">
            <v/>
          </cell>
          <cell r="CC177" t="str">
            <v/>
          </cell>
          <cell r="CD177" t="str">
            <v/>
          </cell>
          <cell r="CE177" t="str">
            <v/>
          </cell>
          <cell r="CF177" t="str">
            <v/>
          </cell>
          <cell r="CJ177" t="str">
            <v xml:space="preserve">                                 </v>
          </cell>
          <cell r="CK177" t="str">
            <v/>
          </cell>
          <cell r="CL177" t="str">
            <v/>
          </cell>
          <cell r="CM177" t="str">
            <v/>
          </cell>
          <cell r="CN177" t="str">
            <v/>
          </cell>
        </row>
        <row r="178">
          <cell r="C178" t="str">
            <v>№</v>
          </cell>
          <cell r="F178" t="str">
            <v/>
          </cell>
          <cell r="G178" t="str">
            <v/>
          </cell>
          <cell r="L178" t="str">
            <v/>
          </cell>
          <cell r="M178" t="str">
            <v/>
          </cell>
          <cell r="P178" t="str">
            <v/>
          </cell>
          <cell r="T178" t="str">
            <v/>
          </cell>
          <cell r="U178" t="str">
            <v/>
          </cell>
          <cell r="X178" t="str">
            <v/>
          </cell>
          <cell r="CA178" t="str">
            <v xml:space="preserve">                                           </v>
          </cell>
          <cell r="CB178" t="str">
            <v/>
          </cell>
          <cell r="CC178" t="str">
            <v/>
          </cell>
          <cell r="CD178" t="str">
            <v/>
          </cell>
          <cell r="CE178" t="str">
            <v/>
          </cell>
          <cell r="CF178" t="str">
            <v/>
          </cell>
          <cell r="CJ178" t="str">
            <v xml:space="preserve">                                 </v>
          </cell>
          <cell r="CK178" t="str">
            <v/>
          </cell>
          <cell r="CL178" t="str">
            <v/>
          </cell>
          <cell r="CM178" t="str">
            <v/>
          </cell>
          <cell r="CN178" t="str">
            <v/>
          </cell>
        </row>
        <row r="179">
          <cell r="C179" t="str">
            <v>№</v>
          </cell>
          <cell r="F179" t="str">
            <v/>
          </cell>
          <cell r="G179" t="str">
            <v/>
          </cell>
          <cell r="L179" t="str">
            <v/>
          </cell>
          <cell r="M179" t="str">
            <v/>
          </cell>
          <cell r="P179" t="str">
            <v/>
          </cell>
          <cell r="T179" t="str">
            <v/>
          </cell>
          <cell r="U179" t="str">
            <v/>
          </cell>
          <cell r="X179" t="str">
            <v/>
          </cell>
          <cell r="CA179" t="str">
            <v xml:space="preserve">                                           </v>
          </cell>
          <cell r="CB179" t="str">
            <v/>
          </cell>
          <cell r="CC179" t="str">
            <v/>
          </cell>
          <cell r="CD179" t="str">
            <v/>
          </cell>
          <cell r="CE179" t="str">
            <v/>
          </cell>
          <cell r="CF179" t="str">
            <v/>
          </cell>
          <cell r="CJ179" t="str">
            <v xml:space="preserve">                                 </v>
          </cell>
          <cell r="CK179" t="str">
            <v/>
          </cell>
          <cell r="CL179" t="str">
            <v/>
          </cell>
          <cell r="CM179" t="str">
            <v/>
          </cell>
          <cell r="CN179" t="str">
            <v/>
          </cell>
        </row>
        <row r="180">
          <cell r="C180" t="str">
            <v>№</v>
          </cell>
          <cell r="F180" t="str">
            <v/>
          </cell>
          <cell r="G180" t="str">
            <v/>
          </cell>
          <cell r="L180" t="str">
            <v/>
          </cell>
          <cell r="M180" t="str">
            <v/>
          </cell>
          <cell r="P180" t="str">
            <v/>
          </cell>
          <cell r="T180" t="str">
            <v/>
          </cell>
          <cell r="U180" t="str">
            <v/>
          </cell>
          <cell r="X180" t="str">
            <v/>
          </cell>
          <cell r="CA180" t="str">
            <v xml:space="preserve">                                           </v>
          </cell>
          <cell r="CB180" t="str">
            <v/>
          </cell>
          <cell r="CC180" t="str">
            <v/>
          </cell>
          <cell r="CD180" t="str">
            <v/>
          </cell>
          <cell r="CE180" t="str">
            <v/>
          </cell>
          <cell r="CF180" t="str">
            <v/>
          </cell>
          <cell r="CJ180" t="str">
            <v xml:space="preserve">                                 </v>
          </cell>
          <cell r="CK180" t="str">
            <v/>
          </cell>
          <cell r="CL180" t="str">
            <v/>
          </cell>
          <cell r="CM180" t="str">
            <v/>
          </cell>
          <cell r="CN180" t="str">
            <v/>
          </cell>
        </row>
        <row r="181">
          <cell r="C181" t="str">
            <v>№</v>
          </cell>
          <cell r="F181" t="str">
            <v/>
          </cell>
          <cell r="G181" t="str">
            <v/>
          </cell>
          <cell r="L181" t="str">
            <v/>
          </cell>
          <cell r="M181" t="str">
            <v/>
          </cell>
          <cell r="P181" t="str">
            <v/>
          </cell>
          <cell r="T181" t="str">
            <v/>
          </cell>
          <cell r="U181" t="str">
            <v/>
          </cell>
          <cell r="X181" t="str">
            <v/>
          </cell>
          <cell r="CA181" t="str">
            <v xml:space="preserve">                                           </v>
          </cell>
          <cell r="CB181" t="str">
            <v/>
          </cell>
          <cell r="CC181" t="str">
            <v/>
          </cell>
          <cell r="CD181" t="str">
            <v/>
          </cell>
          <cell r="CE181" t="str">
            <v/>
          </cell>
          <cell r="CF181" t="str">
            <v/>
          </cell>
          <cell r="CJ181" t="str">
            <v xml:space="preserve">                                 </v>
          </cell>
          <cell r="CK181" t="str">
            <v/>
          </cell>
          <cell r="CL181" t="str">
            <v/>
          </cell>
          <cell r="CM181" t="str">
            <v/>
          </cell>
          <cell r="CN181" t="str">
            <v/>
          </cell>
        </row>
        <row r="182">
          <cell r="C182" t="str">
            <v>№</v>
          </cell>
          <cell r="F182" t="str">
            <v/>
          </cell>
          <cell r="G182" t="str">
            <v/>
          </cell>
          <cell r="L182" t="str">
            <v/>
          </cell>
          <cell r="M182" t="str">
            <v/>
          </cell>
          <cell r="P182" t="str">
            <v/>
          </cell>
          <cell r="T182" t="str">
            <v/>
          </cell>
          <cell r="U182" t="str">
            <v/>
          </cell>
          <cell r="X182" t="str">
            <v/>
          </cell>
          <cell r="CA182" t="str">
            <v xml:space="preserve">                                           </v>
          </cell>
          <cell r="CB182" t="str">
            <v/>
          </cell>
          <cell r="CC182" t="str">
            <v/>
          </cell>
          <cell r="CD182" t="str">
            <v/>
          </cell>
          <cell r="CE182" t="str">
            <v/>
          </cell>
          <cell r="CF182" t="str">
            <v/>
          </cell>
          <cell r="CJ182" t="str">
            <v xml:space="preserve">                                 </v>
          </cell>
          <cell r="CK182" t="str">
            <v/>
          </cell>
          <cell r="CL182" t="str">
            <v/>
          </cell>
          <cell r="CM182" t="str">
            <v/>
          </cell>
          <cell r="CN182" t="str">
            <v/>
          </cell>
        </row>
        <row r="183">
          <cell r="C183" t="str">
            <v>№</v>
          </cell>
          <cell r="F183" t="str">
            <v/>
          </cell>
          <cell r="G183" t="str">
            <v/>
          </cell>
          <cell r="L183" t="str">
            <v/>
          </cell>
          <cell r="M183" t="str">
            <v/>
          </cell>
          <cell r="P183" t="str">
            <v/>
          </cell>
          <cell r="T183" t="str">
            <v/>
          </cell>
          <cell r="U183" t="str">
            <v/>
          </cell>
          <cell r="X183" t="str">
            <v/>
          </cell>
          <cell r="CA183" t="str">
            <v xml:space="preserve">                                           </v>
          </cell>
          <cell r="CB183" t="str">
            <v/>
          </cell>
          <cell r="CC183" t="str">
            <v/>
          </cell>
          <cell r="CD183" t="str">
            <v/>
          </cell>
          <cell r="CE183" t="str">
            <v/>
          </cell>
          <cell r="CF183" t="str">
            <v/>
          </cell>
          <cell r="CJ183" t="str">
            <v xml:space="preserve">                                 </v>
          </cell>
          <cell r="CK183" t="str">
            <v/>
          </cell>
          <cell r="CL183" t="str">
            <v/>
          </cell>
          <cell r="CM183" t="str">
            <v/>
          </cell>
          <cell r="CN183" t="str">
            <v/>
          </cell>
        </row>
        <row r="184">
          <cell r="C184" t="str">
            <v>№</v>
          </cell>
          <cell r="F184" t="str">
            <v/>
          </cell>
          <cell r="G184" t="str">
            <v/>
          </cell>
          <cell r="L184" t="str">
            <v/>
          </cell>
          <cell r="M184" t="str">
            <v/>
          </cell>
          <cell r="P184" t="str">
            <v/>
          </cell>
          <cell r="T184" t="str">
            <v/>
          </cell>
          <cell r="U184" t="str">
            <v/>
          </cell>
          <cell r="X184" t="str">
            <v/>
          </cell>
          <cell r="CA184" t="str">
            <v xml:space="preserve">                                           </v>
          </cell>
          <cell r="CB184" t="str">
            <v/>
          </cell>
          <cell r="CC184" t="str">
            <v/>
          </cell>
          <cell r="CD184" t="str">
            <v/>
          </cell>
          <cell r="CE184" t="str">
            <v/>
          </cell>
          <cell r="CF184" t="str">
            <v/>
          </cell>
          <cell r="CJ184" t="str">
            <v xml:space="preserve">                                 </v>
          </cell>
          <cell r="CK184" t="str">
            <v/>
          </cell>
          <cell r="CL184" t="str">
            <v/>
          </cell>
          <cell r="CM184" t="str">
            <v/>
          </cell>
          <cell r="CN184" t="str">
            <v/>
          </cell>
        </row>
        <row r="185">
          <cell r="C185" t="str">
            <v>№</v>
          </cell>
          <cell r="F185" t="str">
            <v/>
          </cell>
          <cell r="G185" t="str">
            <v/>
          </cell>
          <cell r="L185" t="str">
            <v/>
          </cell>
          <cell r="M185" t="str">
            <v/>
          </cell>
          <cell r="P185" t="str">
            <v/>
          </cell>
          <cell r="T185" t="str">
            <v/>
          </cell>
          <cell r="U185" t="str">
            <v/>
          </cell>
          <cell r="X185" t="str">
            <v/>
          </cell>
          <cell r="CA185" t="str">
            <v xml:space="preserve">                                           </v>
          </cell>
          <cell r="CB185" t="str">
            <v/>
          </cell>
          <cell r="CC185" t="str">
            <v/>
          </cell>
          <cell r="CD185" t="str">
            <v/>
          </cell>
          <cell r="CE185" t="str">
            <v/>
          </cell>
          <cell r="CF185" t="str">
            <v/>
          </cell>
          <cell r="CJ185" t="str">
            <v xml:space="preserve">                                 </v>
          </cell>
          <cell r="CK185" t="str">
            <v/>
          </cell>
          <cell r="CL185" t="str">
            <v/>
          </cell>
          <cell r="CM185" t="str">
            <v/>
          </cell>
          <cell r="CN185" t="str">
            <v/>
          </cell>
        </row>
        <row r="186">
          <cell r="C186" t="str">
            <v>№</v>
          </cell>
          <cell r="F186" t="str">
            <v/>
          </cell>
          <cell r="G186" t="str">
            <v/>
          </cell>
          <cell r="L186" t="str">
            <v/>
          </cell>
          <cell r="M186" t="str">
            <v/>
          </cell>
          <cell r="P186" t="str">
            <v/>
          </cell>
          <cell r="T186" t="str">
            <v/>
          </cell>
          <cell r="U186" t="str">
            <v/>
          </cell>
          <cell r="X186" t="str">
            <v/>
          </cell>
          <cell r="CA186" t="str">
            <v xml:space="preserve">                                           </v>
          </cell>
          <cell r="CB186" t="str">
            <v/>
          </cell>
          <cell r="CC186" t="str">
            <v/>
          </cell>
          <cell r="CD186" t="str">
            <v/>
          </cell>
          <cell r="CE186" t="str">
            <v/>
          </cell>
          <cell r="CF186" t="str">
            <v/>
          </cell>
          <cell r="CJ186" t="str">
            <v xml:space="preserve">                                 </v>
          </cell>
          <cell r="CK186" t="str">
            <v/>
          </cell>
          <cell r="CL186" t="str">
            <v/>
          </cell>
          <cell r="CM186" t="str">
            <v/>
          </cell>
          <cell r="CN186" t="str">
            <v/>
          </cell>
        </row>
        <row r="187">
          <cell r="C187" t="str">
            <v>№</v>
          </cell>
          <cell r="F187" t="str">
            <v/>
          </cell>
          <cell r="G187" t="str">
            <v/>
          </cell>
          <cell r="L187" t="str">
            <v/>
          </cell>
          <cell r="M187" t="str">
            <v/>
          </cell>
          <cell r="P187" t="str">
            <v/>
          </cell>
          <cell r="T187" t="str">
            <v/>
          </cell>
          <cell r="U187" t="str">
            <v/>
          </cell>
          <cell r="X187" t="str">
            <v/>
          </cell>
          <cell r="CA187" t="str">
            <v xml:space="preserve">                                           </v>
          </cell>
          <cell r="CB187" t="str">
            <v/>
          </cell>
          <cell r="CC187" t="str">
            <v/>
          </cell>
          <cell r="CD187" t="str">
            <v/>
          </cell>
          <cell r="CE187" t="str">
            <v/>
          </cell>
          <cell r="CF187" t="str">
            <v/>
          </cell>
          <cell r="CJ187" t="str">
            <v xml:space="preserve">                                 </v>
          </cell>
          <cell r="CK187" t="str">
            <v/>
          </cell>
          <cell r="CL187" t="str">
            <v/>
          </cell>
          <cell r="CM187" t="str">
            <v/>
          </cell>
          <cell r="CN187" t="str">
            <v/>
          </cell>
        </row>
        <row r="188">
          <cell r="C188" t="str">
            <v>№</v>
          </cell>
          <cell r="F188" t="str">
            <v/>
          </cell>
          <cell r="G188" t="str">
            <v/>
          </cell>
          <cell r="L188" t="str">
            <v/>
          </cell>
          <cell r="M188" t="str">
            <v/>
          </cell>
          <cell r="P188" t="str">
            <v/>
          </cell>
          <cell r="T188" t="str">
            <v/>
          </cell>
          <cell r="U188" t="str">
            <v/>
          </cell>
          <cell r="X188" t="str">
            <v/>
          </cell>
          <cell r="CA188" t="str">
            <v xml:space="preserve">                                           </v>
          </cell>
          <cell r="CB188" t="str">
            <v/>
          </cell>
          <cell r="CC188" t="str">
            <v/>
          </cell>
          <cell r="CD188" t="str">
            <v/>
          </cell>
          <cell r="CE188" t="str">
            <v/>
          </cell>
          <cell r="CF188" t="str">
            <v/>
          </cell>
          <cell r="CJ188" t="str">
            <v xml:space="preserve">                                 </v>
          </cell>
          <cell r="CK188" t="str">
            <v/>
          </cell>
          <cell r="CL188" t="str">
            <v/>
          </cell>
          <cell r="CM188" t="str">
            <v/>
          </cell>
          <cell r="CN188" t="str">
            <v/>
          </cell>
        </row>
        <row r="189">
          <cell r="C189" t="str">
            <v>№</v>
          </cell>
          <cell r="F189" t="str">
            <v/>
          </cell>
          <cell r="G189" t="str">
            <v/>
          </cell>
          <cell r="L189" t="str">
            <v/>
          </cell>
          <cell r="M189" t="str">
            <v/>
          </cell>
          <cell r="P189" t="str">
            <v/>
          </cell>
          <cell r="T189" t="str">
            <v/>
          </cell>
          <cell r="U189" t="str">
            <v/>
          </cell>
          <cell r="X189" t="str">
            <v/>
          </cell>
          <cell r="CA189" t="str">
            <v xml:space="preserve">                                           </v>
          </cell>
          <cell r="CB189" t="str">
            <v/>
          </cell>
          <cell r="CC189" t="str">
            <v/>
          </cell>
          <cell r="CD189" t="str">
            <v/>
          </cell>
          <cell r="CE189" t="str">
            <v/>
          </cell>
          <cell r="CF189" t="str">
            <v/>
          </cell>
          <cell r="CJ189" t="str">
            <v xml:space="preserve">                                 </v>
          </cell>
          <cell r="CK189" t="str">
            <v/>
          </cell>
          <cell r="CL189" t="str">
            <v/>
          </cell>
          <cell r="CM189" t="str">
            <v/>
          </cell>
          <cell r="CN189" t="str">
            <v/>
          </cell>
        </row>
        <row r="190">
          <cell r="C190" t="str">
            <v>№</v>
          </cell>
          <cell r="F190" t="str">
            <v/>
          </cell>
          <cell r="G190" t="str">
            <v/>
          </cell>
          <cell r="L190" t="str">
            <v/>
          </cell>
          <cell r="M190" t="str">
            <v/>
          </cell>
          <cell r="P190" t="str">
            <v/>
          </cell>
          <cell r="T190" t="str">
            <v/>
          </cell>
          <cell r="U190" t="str">
            <v/>
          </cell>
          <cell r="X190" t="str">
            <v/>
          </cell>
          <cell r="CA190" t="str">
            <v xml:space="preserve">                                           </v>
          </cell>
          <cell r="CB190" t="str">
            <v/>
          </cell>
          <cell r="CC190" t="str">
            <v/>
          </cell>
          <cell r="CD190" t="str">
            <v/>
          </cell>
          <cell r="CE190" t="str">
            <v/>
          </cell>
          <cell r="CF190" t="str">
            <v/>
          </cell>
          <cell r="CJ190" t="str">
            <v xml:space="preserve">                                 </v>
          </cell>
          <cell r="CK190" t="str">
            <v/>
          </cell>
          <cell r="CL190" t="str">
            <v/>
          </cell>
          <cell r="CM190" t="str">
            <v/>
          </cell>
          <cell r="CN190" t="str">
            <v/>
          </cell>
        </row>
        <row r="191">
          <cell r="C191" t="str">
            <v>№</v>
          </cell>
          <cell r="F191" t="str">
            <v/>
          </cell>
          <cell r="G191" t="str">
            <v/>
          </cell>
          <cell r="L191" t="str">
            <v/>
          </cell>
          <cell r="M191" t="str">
            <v/>
          </cell>
          <cell r="P191" t="str">
            <v/>
          </cell>
          <cell r="T191" t="str">
            <v/>
          </cell>
          <cell r="U191" t="str">
            <v/>
          </cell>
          <cell r="X191" t="str">
            <v/>
          </cell>
          <cell r="CA191" t="str">
            <v xml:space="preserve">                                           </v>
          </cell>
          <cell r="CB191" t="str">
            <v/>
          </cell>
          <cell r="CC191" t="str">
            <v/>
          </cell>
          <cell r="CD191" t="str">
            <v/>
          </cell>
          <cell r="CE191" t="str">
            <v/>
          </cell>
          <cell r="CF191" t="str">
            <v/>
          </cell>
          <cell r="CJ191" t="str">
            <v xml:space="preserve">                                 </v>
          </cell>
          <cell r="CK191" t="str">
            <v/>
          </cell>
          <cell r="CL191" t="str">
            <v/>
          </cell>
          <cell r="CM191" t="str">
            <v/>
          </cell>
          <cell r="CN191" t="str">
            <v/>
          </cell>
        </row>
        <row r="192">
          <cell r="C192" t="str">
            <v>№</v>
          </cell>
          <cell r="F192" t="str">
            <v/>
          </cell>
          <cell r="G192" t="str">
            <v/>
          </cell>
          <cell r="L192" t="str">
            <v/>
          </cell>
          <cell r="M192" t="str">
            <v/>
          </cell>
          <cell r="P192" t="str">
            <v/>
          </cell>
          <cell r="T192" t="str">
            <v/>
          </cell>
          <cell r="U192" t="str">
            <v/>
          </cell>
          <cell r="X192" t="str">
            <v/>
          </cell>
          <cell r="CA192" t="str">
            <v xml:space="preserve">                                           </v>
          </cell>
          <cell r="CB192" t="str">
            <v/>
          </cell>
          <cell r="CC192" t="str">
            <v/>
          </cell>
          <cell r="CD192" t="str">
            <v/>
          </cell>
          <cell r="CE192" t="str">
            <v/>
          </cell>
          <cell r="CF192" t="str">
            <v/>
          </cell>
          <cell r="CJ192" t="str">
            <v xml:space="preserve">                                 </v>
          </cell>
          <cell r="CK192" t="str">
            <v/>
          </cell>
          <cell r="CL192" t="str">
            <v/>
          </cell>
          <cell r="CM192" t="str">
            <v/>
          </cell>
          <cell r="CN192" t="str">
            <v/>
          </cell>
        </row>
        <row r="193">
          <cell r="C193" t="str">
            <v>№</v>
          </cell>
          <cell r="F193" t="str">
            <v/>
          </cell>
          <cell r="G193" t="str">
            <v/>
          </cell>
          <cell r="L193" t="str">
            <v/>
          </cell>
          <cell r="M193" t="str">
            <v/>
          </cell>
          <cell r="P193" t="str">
            <v/>
          </cell>
          <cell r="T193" t="str">
            <v/>
          </cell>
          <cell r="U193" t="str">
            <v/>
          </cell>
          <cell r="X193" t="str">
            <v/>
          </cell>
          <cell r="CA193" t="str">
            <v xml:space="preserve">                                           </v>
          </cell>
          <cell r="CB193" t="str">
            <v/>
          </cell>
          <cell r="CC193" t="str">
            <v/>
          </cell>
          <cell r="CD193" t="str">
            <v/>
          </cell>
          <cell r="CE193" t="str">
            <v/>
          </cell>
          <cell r="CF193" t="str">
            <v/>
          </cell>
          <cell r="CJ193" t="str">
            <v xml:space="preserve">                                 </v>
          </cell>
          <cell r="CK193" t="str">
            <v/>
          </cell>
          <cell r="CL193" t="str">
            <v/>
          </cell>
          <cell r="CM193" t="str">
            <v/>
          </cell>
          <cell r="CN193" t="str">
            <v/>
          </cell>
        </row>
        <row r="194">
          <cell r="C194" t="str">
            <v>№</v>
          </cell>
          <cell r="F194" t="str">
            <v/>
          </cell>
          <cell r="G194" t="str">
            <v/>
          </cell>
          <cell r="L194" t="str">
            <v/>
          </cell>
          <cell r="M194" t="str">
            <v/>
          </cell>
          <cell r="P194" t="str">
            <v/>
          </cell>
          <cell r="T194" t="str">
            <v/>
          </cell>
          <cell r="U194" t="str">
            <v/>
          </cell>
          <cell r="X194" t="str">
            <v/>
          </cell>
          <cell r="CA194" t="str">
            <v xml:space="preserve">                                           </v>
          </cell>
          <cell r="CB194" t="str">
            <v/>
          </cell>
          <cell r="CC194" t="str">
            <v/>
          </cell>
          <cell r="CD194" t="str">
            <v/>
          </cell>
          <cell r="CE194" t="str">
            <v/>
          </cell>
          <cell r="CF194" t="str">
            <v/>
          </cell>
          <cell r="CJ194" t="str">
            <v xml:space="preserve">                                 </v>
          </cell>
          <cell r="CK194" t="str">
            <v/>
          </cell>
          <cell r="CL194" t="str">
            <v/>
          </cell>
          <cell r="CM194" t="str">
            <v/>
          </cell>
          <cell r="CN194" t="str">
            <v/>
          </cell>
        </row>
        <row r="195">
          <cell r="C195" t="str">
            <v>№</v>
          </cell>
          <cell r="F195" t="str">
            <v/>
          </cell>
          <cell r="G195" t="str">
            <v/>
          </cell>
          <cell r="L195" t="str">
            <v/>
          </cell>
          <cell r="M195" t="str">
            <v/>
          </cell>
          <cell r="P195" t="str">
            <v/>
          </cell>
          <cell r="T195" t="str">
            <v/>
          </cell>
          <cell r="U195" t="str">
            <v/>
          </cell>
          <cell r="X195" t="str">
            <v/>
          </cell>
          <cell r="CA195" t="str">
            <v xml:space="preserve">                                           </v>
          </cell>
          <cell r="CB195" t="str">
            <v/>
          </cell>
          <cell r="CC195" t="str">
            <v/>
          </cell>
          <cell r="CD195" t="str">
            <v/>
          </cell>
          <cell r="CE195" t="str">
            <v/>
          </cell>
          <cell r="CF195" t="str">
            <v/>
          </cell>
          <cell r="CJ195" t="str">
            <v xml:space="preserve">                                 </v>
          </cell>
          <cell r="CK195" t="str">
            <v/>
          </cell>
          <cell r="CL195" t="str">
            <v/>
          </cell>
          <cell r="CM195" t="str">
            <v/>
          </cell>
          <cell r="CN195" t="str">
            <v/>
          </cell>
        </row>
        <row r="196">
          <cell r="C196" t="str">
            <v>№</v>
          </cell>
          <cell r="F196" t="str">
            <v/>
          </cell>
          <cell r="G196" t="str">
            <v/>
          </cell>
          <cell r="L196" t="str">
            <v/>
          </cell>
          <cell r="M196" t="str">
            <v/>
          </cell>
          <cell r="P196" t="str">
            <v/>
          </cell>
          <cell r="T196" t="str">
            <v/>
          </cell>
          <cell r="U196" t="str">
            <v/>
          </cell>
          <cell r="X196" t="str">
            <v/>
          </cell>
          <cell r="CA196" t="str">
            <v xml:space="preserve">                                           </v>
          </cell>
          <cell r="CB196" t="str">
            <v/>
          </cell>
          <cell r="CC196" t="str">
            <v/>
          </cell>
          <cell r="CD196" t="str">
            <v/>
          </cell>
          <cell r="CE196" t="str">
            <v/>
          </cell>
          <cell r="CF196" t="str">
            <v/>
          </cell>
          <cell r="CJ196" t="str">
            <v xml:space="preserve">                                 </v>
          </cell>
          <cell r="CK196" t="str">
            <v/>
          </cell>
          <cell r="CL196" t="str">
            <v/>
          </cell>
          <cell r="CM196" t="str">
            <v/>
          </cell>
          <cell r="CN196" t="str">
            <v/>
          </cell>
        </row>
        <row r="197">
          <cell r="C197" t="str">
            <v>№</v>
          </cell>
          <cell r="F197" t="str">
            <v/>
          </cell>
          <cell r="G197" t="str">
            <v/>
          </cell>
          <cell r="L197" t="str">
            <v/>
          </cell>
          <cell r="M197" t="str">
            <v/>
          </cell>
          <cell r="P197" t="str">
            <v/>
          </cell>
          <cell r="T197" t="str">
            <v/>
          </cell>
          <cell r="U197" t="str">
            <v/>
          </cell>
          <cell r="X197" t="str">
            <v/>
          </cell>
          <cell r="CA197" t="str">
            <v xml:space="preserve">                                           </v>
          </cell>
          <cell r="CB197" t="str">
            <v/>
          </cell>
          <cell r="CC197" t="str">
            <v/>
          </cell>
          <cell r="CD197" t="str">
            <v/>
          </cell>
          <cell r="CE197" t="str">
            <v/>
          </cell>
          <cell r="CF197" t="str">
            <v/>
          </cell>
          <cell r="CJ197" t="str">
            <v xml:space="preserve">                                 </v>
          </cell>
          <cell r="CK197" t="str">
            <v/>
          </cell>
          <cell r="CL197" t="str">
            <v/>
          </cell>
          <cell r="CM197" t="str">
            <v/>
          </cell>
          <cell r="CN197" t="str">
            <v/>
          </cell>
        </row>
        <row r="198">
          <cell r="C198" t="str">
            <v>№</v>
          </cell>
          <cell r="F198" t="str">
            <v/>
          </cell>
          <cell r="G198" t="str">
            <v/>
          </cell>
          <cell r="L198" t="str">
            <v/>
          </cell>
          <cell r="M198" t="str">
            <v/>
          </cell>
          <cell r="P198" t="str">
            <v/>
          </cell>
          <cell r="T198" t="str">
            <v/>
          </cell>
          <cell r="U198" t="str">
            <v/>
          </cell>
          <cell r="X198" t="str">
            <v/>
          </cell>
          <cell r="CA198" t="str">
            <v xml:space="preserve">                                           </v>
          </cell>
          <cell r="CB198" t="str">
            <v/>
          </cell>
          <cell r="CC198" t="str">
            <v/>
          </cell>
          <cell r="CD198" t="str">
            <v/>
          </cell>
          <cell r="CE198" t="str">
            <v/>
          </cell>
          <cell r="CF198" t="str">
            <v/>
          </cell>
          <cell r="CJ198" t="str">
            <v xml:space="preserve">                                 </v>
          </cell>
          <cell r="CK198" t="str">
            <v/>
          </cell>
          <cell r="CL198" t="str">
            <v/>
          </cell>
          <cell r="CM198" t="str">
            <v/>
          </cell>
          <cell r="CN198" t="str">
            <v/>
          </cell>
        </row>
        <row r="199">
          <cell r="C199" t="str">
            <v>№</v>
          </cell>
          <cell r="F199" t="str">
            <v/>
          </cell>
          <cell r="G199" t="str">
            <v/>
          </cell>
          <cell r="L199" t="str">
            <v/>
          </cell>
          <cell r="M199" t="str">
            <v/>
          </cell>
          <cell r="P199" t="str">
            <v/>
          </cell>
          <cell r="T199" t="str">
            <v/>
          </cell>
          <cell r="U199" t="str">
            <v/>
          </cell>
          <cell r="X199" t="str">
            <v/>
          </cell>
          <cell r="CA199" t="str">
            <v xml:space="preserve">                                           </v>
          </cell>
          <cell r="CB199" t="str">
            <v/>
          </cell>
          <cell r="CC199" t="str">
            <v/>
          </cell>
          <cell r="CD199" t="str">
            <v/>
          </cell>
          <cell r="CE199" t="str">
            <v/>
          </cell>
          <cell r="CF199" t="str">
            <v/>
          </cell>
          <cell r="CJ199" t="str">
            <v xml:space="preserve">                                 </v>
          </cell>
          <cell r="CK199" t="str">
            <v/>
          </cell>
          <cell r="CL199" t="str">
            <v/>
          </cell>
          <cell r="CM199" t="str">
            <v/>
          </cell>
          <cell r="CN199" t="str">
            <v/>
          </cell>
        </row>
        <row r="200">
          <cell r="C200" t="str">
            <v>№</v>
          </cell>
          <cell r="F200" t="str">
            <v/>
          </cell>
          <cell r="G200" t="str">
            <v/>
          </cell>
          <cell r="L200" t="str">
            <v/>
          </cell>
          <cell r="M200" t="str">
            <v/>
          </cell>
          <cell r="P200" t="str">
            <v/>
          </cell>
          <cell r="T200" t="str">
            <v/>
          </cell>
          <cell r="U200" t="str">
            <v/>
          </cell>
          <cell r="X200" t="str">
            <v/>
          </cell>
          <cell r="CA200" t="str">
            <v xml:space="preserve">                                           </v>
          </cell>
          <cell r="CB200" t="str">
            <v/>
          </cell>
          <cell r="CC200" t="str">
            <v/>
          </cell>
          <cell r="CD200" t="str">
            <v/>
          </cell>
          <cell r="CE200" t="str">
            <v/>
          </cell>
          <cell r="CF200" t="str">
            <v/>
          </cell>
          <cell r="CJ200" t="str">
            <v xml:space="preserve">                                 </v>
          </cell>
          <cell r="CK200" t="str">
            <v/>
          </cell>
          <cell r="CL200" t="str">
            <v/>
          </cell>
          <cell r="CM200" t="str">
            <v/>
          </cell>
          <cell r="CN200" t="str">
            <v/>
          </cell>
        </row>
        <row r="201">
          <cell r="C201" t="str">
            <v>№</v>
          </cell>
          <cell r="F201" t="str">
            <v/>
          </cell>
          <cell r="G201" t="str">
            <v/>
          </cell>
          <cell r="L201" t="str">
            <v/>
          </cell>
          <cell r="M201" t="str">
            <v/>
          </cell>
          <cell r="P201" t="str">
            <v/>
          </cell>
          <cell r="T201" t="str">
            <v/>
          </cell>
          <cell r="U201" t="str">
            <v/>
          </cell>
          <cell r="X201" t="str">
            <v/>
          </cell>
          <cell r="CA201" t="str">
            <v xml:space="preserve">                                           </v>
          </cell>
          <cell r="CB201" t="str">
            <v/>
          </cell>
          <cell r="CC201" t="str">
            <v/>
          </cell>
          <cell r="CD201" t="str">
            <v/>
          </cell>
          <cell r="CE201" t="str">
            <v/>
          </cell>
          <cell r="CF201" t="str">
            <v/>
          </cell>
          <cell r="CJ201" t="str">
            <v xml:space="preserve">                                 </v>
          </cell>
          <cell r="CK201" t="str">
            <v/>
          </cell>
          <cell r="CL201" t="str">
            <v/>
          </cell>
          <cell r="CM201" t="str">
            <v/>
          </cell>
          <cell r="CN201" t="str">
            <v/>
          </cell>
        </row>
        <row r="202">
          <cell r="C202" t="str">
            <v>№</v>
          </cell>
          <cell r="F202" t="str">
            <v/>
          </cell>
          <cell r="G202" t="str">
            <v/>
          </cell>
          <cell r="L202" t="str">
            <v/>
          </cell>
          <cell r="M202" t="str">
            <v/>
          </cell>
          <cell r="P202" t="str">
            <v/>
          </cell>
          <cell r="T202" t="str">
            <v/>
          </cell>
          <cell r="U202" t="str">
            <v/>
          </cell>
          <cell r="X202" t="str">
            <v/>
          </cell>
          <cell r="CA202" t="str">
            <v xml:space="preserve">                                           </v>
          </cell>
          <cell r="CB202" t="str">
            <v/>
          </cell>
          <cell r="CC202" t="str">
            <v/>
          </cell>
          <cell r="CD202" t="str">
            <v/>
          </cell>
          <cell r="CE202" t="str">
            <v/>
          </cell>
          <cell r="CF202" t="str">
            <v/>
          </cell>
          <cell r="CJ202" t="str">
            <v xml:space="preserve">                                 </v>
          </cell>
          <cell r="CK202" t="str">
            <v/>
          </cell>
          <cell r="CL202" t="str">
            <v/>
          </cell>
          <cell r="CM202" t="str">
            <v/>
          </cell>
          <cell r="CN202" t="str">
            <v/>
          </cell>
        </row>
        <row r="203">
          <cell r="C203" t="str">
            <v>№</v>
          </cell>
          <cell r="F203" t="str">
            <v/>
          </cell>
          <cell r="G203" t="str">
            <v/>
          </cell>
          <cell r="L203" t="str">
            <v/>
          </cell>
          <cell r="M203" t="str">
            <v/>
          </cell>
          <cell r="P203" t="str">
            <v/>
          </cell>
          <cell r="T203" t="str">
            <v/>
          </cell>
          <cell r="U203" t="str">
            <v/>
          </cell>
          <cell r="X203" t="str">
            <v/>
          </cell>
          <cell r="CA203" t="str">
            <v xml:space="preserve">                                           </v>
          </cell>
          <cell r="CB203" t="str">
            <v/>
          </cell>
          <cell r="CC203" t="str">
            <v/>
          </cell>
          <cell r="CD203" t="str">
            <v/>
          </cell>
          <cell r="CE203" t="str">
            <v/>
          </cell>
          <cell r="CF203" t="str">
            <v/>
          </cell>
          <cell r="CJ203" t="str">
            <v xml:space="preserve">                                 </v>
          </cell>
          <cell r="CK203" t="str">
            <v/>
          </cell>
          <cell r="CL203" t="str">
            <v/>
          </cell>
          <cell r="CM203" t="str">
            <v/>
          </cell>
          <cell r="CN203" t="str">
            <v/>
          </cell>
        </row>
        <row r="204">
          <cell r="C204" t="str">
            <v>№</v>
          </cell>
          <cell r="F204" t="str">
            <v/>
          </cell>
          <cell r="G204" t="str">
            <v/>
          </cell>
          <cell r="L204" t="str">
            <v/>
          </cell>
          <cell r="M204" t="str">
            <v/>
          </cell>
          <cell r="P204" t="str">
            <v/>
          </cell>
          <cell r="T204" t="str">
            <v/>
          </cell>
          <cell r="U204" t="str">
            <v/>
          </cell>
          <cell r="X204" t="str">
            <v/>
          </cell>
          <cell r="CA204" t="str">
            <v xml:space="preserve">                                           </v>
          </cell>
          <cell r="CB204" t="str">
            <v/>
          </cell>
          <cell r="CC204" t="str">
            <v/>
          </cell>
          <cell r="CD204" t="str">
            <v/>
          </cell>
          <cell r="CE204" t="str">
            <v/>
          </cell>
          <cell r="CF204" t="str">
            <v/>
          </cell>
          <cell r="CJ204" t="str">
            <v xml:space="preserve">                                 </v>
          </cell>
          <cell r="CK204" t="str">
            <v/>
          </cell>
          <cell r="CL204" t="str">
            <v/>
          </cell>
          <cell r="CM204" t="str">
            <v/>
          </cell>
          <cell r="CN204" t="str">
            <v/>
          </cell>
        </row>
        <row r="205">
          <cell r="C205" t="str">
            <v>№</v>
          </cell>
          <cell r="F205" t="str">
            <v/>
          </cell>
          <cell r="G205" t="str">
            <v/>
          </cell>
          <cell r="L205" t="str">
            <v/>
          </cell>
          <cell r="M205" t="str">
            <v/>
          </cell>
          <cell r="P205" t="str">
            <v/>
          </cell>
          <cell r="T205" t="str">
            <v/>
          </cell>
          <cell r="U205" t="str">
            <v/>
          </cell>
          <cell r="X205" t="str">
            <v/>
          </cell>
          <cell r="CA205" t="str">
            <v xml:space="preserve">                                           </v>
          </cell>
          <cell r="CB205" t="str">
            <v/>
          </cell>
          <cell r="CC205" t="str">
            <v/>
          </cell>
          <cell r="CD205" t="str">
            <v/>
          </cell>
          <cell r="CE205" t="str">
            <v/>
          </cell>
          <cell r="CF205" t="str">
            <v/>
          </cell>
          <cell r="CJ205" t="str">
            <v xml:space="preserve">                                 </v>
          </cell>
          <cell r="CK205" t="str">
            <v/>
          </cell>
          <cell r="CL205" t="str">
            <v/>
          </cell>
          <cell r="CM205" t="str">
            <v/>
          </cell>
          <cell r="CN205" t="str">
            <v/>
          </cell>
        </row>
        <row r="206">
          <cell r="C206" t="str">
            <v>№</v>
          </cell>
          <cell r="F206" t="str">
            <v/>
          </cell>
          <cell r="G206" t="str">
            <v/>
          </cell>
          <cell r="L206" t="str">
            <v/>
          </cell>
          <cell r="M206" t="str">
            <v/>
          </cell>
          <cell r="P206" t="str">
            <v/>
          </cell>
          <cell r="T206" t="str">
            <v/>
          </cell>
          <cell r="U206" t="str">
            <v/>
          </cell>
          <cell r="X206" t="str">
            <v/>
          </cell>
          <cell r="CA206" t="str">
            <v xml:space="preserve">                                           </v>
          </cell>
          <cell r="CB206" t="str">
            <v/>
          </cell>
          <cell r="CC206" t="str">
            <v/>
          </cell>
          <cell r="CD206" t="str">
            <v/>
          </cell>
          <cell r="CE206" t="str">
            <v/>
          </cell>
          <cell r="CF206" t="str">
            <v/>
          </cell>
          <cell r="CJ206" t="str">
            <v xml:space="preserve">                                 </v>
          </cell>
          <cell r="CK206" t="str">
            <v/>
          </cell>
          <cell r="CL206" t="str">
            <v/>
          </cell>
          <cell r="CM206" t="str">
            <v/>
          </cell>
          <cell r="CN206" t="str">
            <v/>
          </cell>
        </row>
        <row r="207">
          <cell r="C207" t="str">
            <v>№</v>
          </cell>
          <cell r="F207" t="str">
            <v/>
          </cell>
          <cell r="G207" t="str">
            <v/>
          </cell>
          <cell r="L207" t="str">
            <v/>
          </cell>
          <cell r="M207" t="str">
            <v/>
          </cell>
          <cell r="P207" t="str">
            <v/>
          </cell>
          <cell r="T207" t="str">
            <v/>
          </cell>
          <cell r="U207" t="str">
            <v/>
          </cell>
          <cell r="X207" t="str">
            <v/>
          </cell>
          <cell r="CA207" t="str">
            <v xml:space="preserve">                                           </v>
          </cell>
          <cell r="CB207" t="str">
            <v/>
          </cell>
          <cell r="CC207" t="str">
            <v/>
          </cell>
          <cell r="CD207" t="str">
            <v/>
          </cell>
          <cell r="CE207" t="str">
            <v/>
          </cell>
          <cell r="CF207" t="str">
            <v/>
          </cell>
          <cell r="CJ207" t="str">
            <v xml:space="preserve">                                 </v>
          </cell>
          <cell r="CK207" t="str">
            <v/>
          </cell>
          <cell r="CL207" t="str">
            <v/>
          </cell>
          <cell r="CM207" t="str">
            <v/>
          </cell>
          <cell r="CN207" t="str">
            <v/>
          </cell>
        </row>
        <row r="208">
          <cell r="C208" t="str">
            <v>№</v>
          </cell>
          <cell r="F208" t="str">
            <v/>
          </cell>
          <cell r="G208" t="str">
            <v/>
          </cell>
          <cell r="L208" t="str">
            <v/>
          </cell>
          <cell r="M208" t="str">
            <v/>
          </cell>
          <cell r="P208" t="str">
            <v/>
          </cell>
          <cell r="T208" t="str">
            <v/>
          </cell>
          <cell r="U208" t="str">
            <v/>
          </cell>
          <cell r="X208" t="str">
            <v/>
          </cell>
          <cell r="CA208" t="str">
            <v xml:space="preserve">                                           </v>
          </cell>
          <cell r="CB208" t="str">
            <v/>
          </cell>
          <cell r="CC208" t="str">
            <v/>
          </cell>
          <cell r="CD208" t="str">
            <v/>
          </cell>
          <cell r="CE208" t="str">
            <v/>
          </cell>
          <cell r="CF208" t="str">
            <v/>
          </cell>
          <cell r="CJ208" t="str">
            <v xml:space="preserve">                                 </v>
          </cell>
          <cell r="CK208" t="str">
            <v/>
          </cell>
          <cell r="CL208" t="str">
            <v/>
          </cell>
          <cell r="CM208" t="str">
            <v/>
          </cell>
          <cell r="CN208" t="str">
            <v/>
          </cell>
        </row>
        <row r="209">
          <cell r="C209" t="str">
            <v>№</v>
          </cell>
          <cell r="F209" t="str">
            <v/>
          </cell>
          <cell r="G209" t="str">
            <v/>
          </cell>
          <cell r="L209" t="str">
            <v/>
          </cell>
          <cell r="M209" t="str">
            <v/>
          </cell>
          <cell r="P209" t="str">
            <v/>
          </cell>
          <cell r="T209" t="str">
            <v/>
          </cell>
          <cell r="U209" t="str">
            <v/>
          </cell>
          <cell r="X209" t="str">
            <v/>
          </cell>
          <cell r="CA209" t="str">
            <v xml:space="preserve">                                           </v>
          </cell>
          <cell r="CB209" t="str">
            <v/>
          </cell>
          <cell r="CC209" t="str">
            <v/>
          </cell>
          <cell r="CD209" t="str">
            <v/>
          </cell>
          <cell r="CE209" t="str">
            <v/>
          </cell>
          <cell r="CF209" t="str">
            <v/>
          </cell>
          <cell r="CJ209" t="str">
            <v xml:space="preserve">                                 </v>
          </cell>
          <cell r="CK209" t="str">
            <v/>
          </cell>
          <cell r="CL209" t="str">
            <v/>
          </cell>
          <cell r="CM209" t="str">
            <v/>
          </cell>
          <cell r="CN209" t="str">
            <v/>
          </cell>
        </row>
        <row r="210">
          <cell r="C210" t="str">
            <v>№</v>
          </cell>
          <cell r="F210" t="str">
            <v/>
          </cell>
          <cell r="G210" t="str">
            <v/>
          </cell>
          <cell r="L210" t="str">
            <v/>
          </cell>
          <cell r="M210" t="str">
            <v/>
          </cell>
          <cell r="P210" t="str">
            <v/>
          </cell>
          <cell r="T210" t="str">
            <v/>
          </cell>
          <cell r="U210" t="str">
            <v/>
          </cell>
          <cell r="X210" t="str">
            <v/>
          </cell>
          <cell r="CA210" t="str">
            <v xml:space="preserve">                                           </v>
          </cell>
          <cell r="CB210" t="str">
            <v/>
          </cell>
          <cell r="CC210" t="str">
            <v/>
          </cell>
          <cell r="CD210" t="str">
            <v/>
          </cell>
          <cell r="CE210" t="str">
            <v/>
          </cell>
          <cell r="CF210" t="str">
            <v/>
          </cell>
          <cell r="CJ210" t="str">
            <v xml:space="preserve">                                 </v>
          </cell>
          <cell r="CK210" t="str">
            <v/>
          </cell>
          <cell r="CL210" t="str">
            <v/>
          </cell>
          <cell r="CM210" t="str">
            <v/>
          </cell>
          <cell r="CN210" t="str">
            <v/>
          </cell>
        </row>
        <row r="211">
          <cell r="C211" t="str">
            <v>№</v>
          </cell>
          <cell r="F211" t="str">
            <v/>
          </cell>
          <cell r="G211" t="str">
            <v/>
          </cell>
          <cell r="L211" t="str">
            <v/>
          </cell>
          <cell r="M211" t="str">
            <v/>
          </cell>
          <cell r="P211" t="str">
            <v/>
          </cell>
          <cell r="T211" t="str">
            <v/>
          </cell>
          <cell r="U211" t="str">
            <v/>
          </cell>
          <cell r="X211" t="str">
            <v/>
          </cell>
          <cell r="CA211" t="str">
            <v xml:space="preserve">                                           </v>
          </cell>
          <cell r="CB211" t="str">
            <v/>
          </cell>
          <cell r="CC211" t="str">
            <v/>
          </cell>
          <cell r="CD211" t="str">
            <v/>
          </cell>
          <cell r="CE211" t="str">
            <v/>
          </cell>
          <cell r="CF211" t="str">
            <v/>
          </cell>
          <cell r="CJ211" t="str">
            <v xml:space="preserve">                                 </v>
          </cell>
          <cell r="CK211" t="str">
            <v/>
          </cell>
          <cell r="CL211" t="str">
            <v/>
          </cell>
          <cell r="CM211" t="str">
            <v/>
          </cell>
          <cell r="CN211" t="str">
            <v/>
          </cell>
        </row>
        <row r="212">
          <cell r="C212" t="str">
            <v>№</v>
          </cell>
          <cell r="F212" t="str">
            <v/>
          </cell>
          <cell r="G212" t="str">
            <v/>
          </cell>
          <cell r="L212" t="str">
            <v/>
          </cell>
          <cell r="M212" t="str">
            <v/>
          </cell>
          <cell r="P212" t="str">
            <v/>
          </cell>
          <cell r="T212" t="str">
            <v/>
          </cell>
          <cell r="U212" t="str">
            <v/>
          </cell>
          <cell r="X212" t="str">
            <v/>
          </cell>
          <cell r="CA212" t="str">
            <v xml:space="preserve">                                           </v>
          </cell>
          <cell r="CB212" t="str">
            <v/>
          </cell>
          <cell r="CC212" t="str">
            <v/>
          </cell>
          <cell r="CD212" t="str">
            <v/>
          </cell>
          <cell r="CE212" t="str">
            <v/>
          </cell>
          <cell r="CF212" t="str">
            <v/>
          </cell>
          <cell r="CJ212" t="str">
            <v xml:space="preserve">                                 </v>
          </cell>
          <cell r="CK212" t="str">
            <v/>
          </cell>
          <cell r="CL212" t="str">
            <v/>
          </cell>
          <cell r="CM212" t="str">
            <v/>
          </cell>
          <cell r="CN212" t="str">
            <v/>
          </cell>
        </row>
        <row r="213">
          <cell r="C213" t="str">
            <v>№</v>
          </cell>
          <cell r="F213" t="str">
            <v/>
          </cell>
          <cell r="G213" t="str">
            <v/>
          </cell>
          <cell r="L213" t="str">
            <v/>
          </cell>
          <cell r="M213" t="str">
            <v/>
          </cell>
          <cell r="P213" t="str">
            <v/>
          </cell>
          <cell r="T213" t="str">
            <v/>
          </cell>
          <cell r="U213" t="str">
            <v/>
          </cell>
          <cell r="X213" t="str">
            <v/>
          </cell>
          <cell r="CA213" t="str">
            <v xml:space="preserve">                                           </v>
          </cell>
          <cell r="CB213" t="str">
            <v/>
          </cell>
          <cell r="CC213" t="str">
            <v/>
          </cell>
          <cell r="CD213" t="str">
            <v/>
          </cell>
          <cell r="CE213" t="str">
            <v/>
          </cell>
          <cell r="CF213" t="str">
            <v/>
          </cell>
          <cell r="CJ213" t="str">
            <v xml:space="preserve">                                 </v>
          </cell>
          <cell r="CK213" t="str">
            <v/>
          </cell>
          <cell r="CL213" t="str">
            <v/>
          </cell>
          <cell r="CM213" t="str">
            <v/>
          </cell>
          <cell r="CN213" t="str">
            <v/>
          </cell>
        </row>
        <row r="214">
          <cell r="C214" t="str">
            <v>№</v>
          </cell>
          <cell r="F214" t="str">
            <v/>
          </cell>
          <cell r="G214" t="str">
            <v/>
          </cell>
          <cell r="L214" t="str">
            <v/>
          </cell>
          <cell r="M214" t="str">
            <v/>
          </cell>
          <cell r="P214" t="str">
            <v/>
          </cell>
          <cell r="T214" t="str">
            <v/>
          </cell>
          <cell r="U214" t="str">
            <v/>
          </cell>
          <cell r="X214" t="str">
            <v/>
          </cell>
          <cell r="CA214" t="str">
            <v xml:space="preserve">                                           </v>
          </cell>
          <cell r="CB214" t="str">
            <v/>
          </cell>
          <cell r="CC214" t="str">
            <v/>
          </cell>
          <cell r="CD214" t="str">
            <v/>
          </cell>
          <cell r="CE214" t="str">
            <v/>
          </cell>
          <cell r="CF214" t="str">
            <v/>
          </cell>
          <cell r="CJ214" t="str">
            <v xml:space="preserve">                                 </v>
          </cell>
          <cell r="CK214" t="str">
            <v/>
          </cell>
          <cell r="CL214" t="str">
            <v/>
          </cell>
          <cell r="CM214" t="str">
            <v/>
          </cell>
          <cell r="CN214" t="str">
            <v/>
          </cell>
        </row>
        <row r="215">
          <cell r="C215" t="str">
            <v>№</v>
          </cell>
          <cell r="F215" t="str">
            <v/>
          </cell>
          <cell r="G215" t="str">
            <v/>
          </cell>
          <cell r="L215" t="str">
            <v/>
          </cell>
          <cell r="M215" t="str">
            <v/>
          </cell>
          <cell r="P215" t="str">
            <v/>
          </cell>
          <cell r="T215" t="str">
            <v/>
          </cell>
          <cell r="U215" t="str">
            <v/>
          </cell>
          <cell r="X215" t="str">
            <v/>
          </cell>
          <cell r="CA215" t="str">
            <v xml:space="preserve">                                           </v>
          </cell>
          <cell r="CB215" t="str">
            <v/>
          </cell>
          <cell r="CC215" t="str">
            <v/>
          </cell>
          <cell r="CD215" t="str">
            <v/>
          </cell>
          <cell r="CE215" t="str">
            <v/>
          </cell>
          <cell r="CF215" t="str">
            <v/>
          </cell>
          <cell r="CJ215" t="str">
            <v xml:space="preserve">                                 </v>
          </cell>
          <cell r="CK215" t="str">
            <v/>
          </cell>
          <cell r="CL215" t="str">
            <v/>
          </cell>
          <cell r="CM215" t="str">
            <v/>
          </cell>
          <cell r="CN215" t="str">
            <v/>
          </cell>
        </row>
        <row r="216">
          <cell r="C216" t="str">
            <v>№</v>
          </cell>
          <cell r="F216" t="str">
            <v/>
          </cell>
          <cell r="G216" t="str">
            <v/>
          </cell>
          <cell r="L216" t="str">
            <v/>
          </cell>
          <cell r="M216" t="str">
            <v/>
          </cell>
          <cell r="P216" t="str">
            <v/>
          </cell>
          <cell r="T216" t="str">
            <v/>
          </cell>
          <cell r="U216" t="str">
            <v/>
          </cell>
          <cell r="X216" t="str">
            <v/>
          </cell>
          <cell r="CA216" t="str">
            <v xml:space="preserve">                                           </v>
          </cell>
          <cell r="CB216" t="str">
            <v/>
          </cell>
          <cell r="CC216" t="str">
            <v/>
          </cell>
          <cell r="CD216" t="str">
            <v/>
          </cell>
          <cell r="CE216" t="str">
            <v/>
          </cell>
          <cell r="CF216" t="str">
            <v/>
          </cell>
          <cell r="CJ216" t="str">
            <v xml:space="preserve">                                 </v>
          </cell>
          <cell r="CK216" t="str">
            <v/>
          </cell>
          <cell r="CL216" t="str">
            <v/>
          </cell>
          <cell r="CM216" t="str">
            <v/>
          </cell>
          <cell r="CN216" t="str">
            <v/>
          </cell>
        </row>
        <row r="217">
          <cell r="C217" t="str">
            <v>№</v>
          </cell>
          <cell r="F217" t="str">
            <v/>
          </cell>
          <cell r="G217" t="str">
            <v/>
          </cell>
          <cell r="L217" t="str">
            <v/>
          </cell>
          <cell r="M217" t="str">
            <v/>
          </cell>
          <cell r="P217" t="str">
            <v/>
          </cell>
          <cell r="T217" t="str">
            <v/>
          </cell>
          <cell r="U217" t="str">
            <v/>
          </cell>
          <cell r="X217" t="str">
            <v/>
          </cell>
          <cell r="CA217" t="str">
            <v xml:space="preserve">                                           </v>
          </cell>
          <cell r="CB217" t="str">
            <v/>
          </cell>
          <cell r="CC217" t="str">
            <v/>
          </cell>
          <cell r="CD217" t="str">
            <v/>
          </cell>
          <cell r="CE217" t="str">
            <v/>
          </cell>
          <cell r="CF217" t="str">
            <v/>
          </cell>
          <cell r="CJ217" t="str">
            <v xml:space="preserve">                                 </v>
          </cell>
          <cell r="CK217" t="str">
            <v/>
          </cell>
          <cell r="CL217" t="str">
            <v/>
          </cell>
          <cell r="CM217" t="str">
            <v/>
          </cell>
          <cell r="CN217" t="str">
            <v/>
          </cell>
        </row>
        <row r="218">
          <cell r="C218" t="str">
            <v>№</v>
          </cell>
          <cell r="F218" t="str">
            <v/>
          </cell>
          <cell r="G218" t="str">
            <v/>
          </cell>
          <cell r="L218" t="str">
            <v/>
          </cell>
          <cell r="M218" t="str">
            <v/>
          </cell>
          <cell r="P218" t="str">
            <v/>
          </cell>
          <cell r="T218" t="str">
            <v/>
          </cell>
          <cell r="U218" t="str">
            <v/>
          </cell>
          <cell r="X218" t="str">
            <v/>
          </cell>
          <cell r="CA218" t="str">
            <v xml:space="preserve">                                           </v>
          </cell>
          <cell r="CB218" t="str">
            <v/>
          </cell>
          <cell r="CC218" t="str">
            <v/>
          </cell>
          <cell r="CD218" t="str">
            <v/>
          </cell>
          <cell r="CE218" t="str">
            <v/>
          </cell>
          <cell r="CF218" t="str">
            <v/>
          </cell>
          <cell r="CJ218" t="str">
            <v xml:space="preserve">                                 </v>
          </cell>
          <cell r="CK218" t="str">
            <v/>
          </cell>
          <cell r="CL218" t="str">
            <v/>
          </cell>
          <cell r="CM218" t="str">
            <v/>
          </cell>
          <cell r="CN218" t="str">
            <v/>
          </cell>
        </row>
        <row r="219">
          <cell r="C219" t="str">
            <v>№</v>
          </cell>
          <cell r="F219" t="str">
            <v/>
          </cell>
          <cell r="G219" t="str">
            <v/>
          </cell>
          <cell r="L219" t="str">
            <v/>
          </cell>
          <cell r="M219" t="str">
            <v/>
          </cell>
          <cell r="P219" t="str">
            <v/>
          </cell>
          <cell r="T219" t="str">
            <v/>
          </cell>
          <cell r="U219" t="str">
            <v/>
          </cell>
          <cell r="X219" t="str">
            <v/>
          </cell>
          <cell r="CA219" t="str">
            <v xml:space="preserve">                                           </v>
          </cell>
          <cell r="CB219" t="str">
            <v/>
          </cell>
          <cell r="CC219" t="str">
            <v/>
          </cell>
          <cell r="CD219" t="str">
            <v/>
          </cell>
          <cell r="CE219" t="str">
            <v/>
          </cell>
          <cell r="CF219" t="str">
            <v/>
          </cell>
          <cell r="CJ219" t="str">
            <v xml:space="preserve">                                 </v>
          </cell>
          <cell r="CK219" t="str">
            <v/>
          </cell>
          <cell r="CL219" t="str">
            <v/>
          </cell>
          <cell r="CM219" t="str">
            <v/>
          </cell>
          <cell r="CN219" t="str">
            <v/>
          </cell>
        </row>
        <row r="220">
          <cell r="C220" t="str">
            <v>№</v>
          </cell>
          <cell r="F220" t="str">
            <v/>
          </cell>
          <cell r="G220" t="str">
            <v/>
          </cell>
          <cell r="L220" t="str">
            <v/>
          </cell>
          <cell r="M220" t="str">
            <v/>
          </cell>
          <cell r="P220" t="str">
            <v/>
          </cell>
          <cell r="T220" t="str">
            <v/>
          </cell>
          <cell r="U220" t="str">
            <v/>
          </cell>
          <cell r="X220" t="str">
            <v/>
          </cell>
          <cell r="CA220" t="str">
            <v xml:space="preserve">                                           </v>
          </cell>
          <cell r="CB220" t="str">
            <v/>
          </cell>
          <cell r="CC220" t="str">
            <v/>
          </cell>
          <cell r="CD220" t="str">
            <v/>
          </cell>
          <cell r="CE220" t="str">
            <v/>
          </cell>
          <cell r="CF220" t="str">
            <v/>
          </cell>
          <cell r="CJ220" t="str">
            <v xml:space="preserve">                                 </v>
          </cell>
          <cell r="CK220" t="str">
            <v/>
          </cell>
          <cell r="CL220" t="str">
            <v/>
          </cell>
          <cell r="CM220" t="str">
            <v/>
          </cell>
          <cell r="CN220" t="str">
            <v/>
          </cell>
        </row>
        <row r="221">
          <cell r="C221" t="str">
            <v>№</v>
          </cell>
          <cell r="F221" t="str">
            <v/>
          </cell>
          <cell r="G221" t="str">
            <v/>
          </cell>
          <cell r="L221" t="str">
            <v/>
          </cell>
          <cell r="M221" t="str">
            <v/>
          </cell>
          <cell r="P221" t="str">
            <v/>
          </cell>
          <cell r="T221" t="str">
            <v/>
          </cell>
          <cell r="U221" t="str">
            <v/>
          </cell>
          <cell r="X221" t="str">
            <v/>
          </cell>
          <cell r="CA221" t="str">
            <v xml:space="preserve">                                           </v>
          </cell>
          <cell r="CB221" t="str">
            <v/>
          </cell>
          <cell r="CC221" t="str">
            <v/>
          </cell>
          <cell r="CD221" t="str">
            <v/>
          </cell>
          <cell r="CE221" t="str">
            <v/>
          </cell>
          <cell r="CF221" t="str">
            <v/>
          </cell>
          <cell r="CJ221" t="str">
            <v xml:space="preserve">                                 </v>
          </cell>
          <cell r="CK221" t="str">
            <v/>
          </cell>
          <cell r="CL221" t="str">
            <v/>
          </cell>
          <cell r="CM221" t="str">
            <v/>
          </cell>
          <cell r="CN221" t="str">
            <v/>
          </cell>
        </row>
        <row r="222">
          <cell r="C222" t="str">
            <v>№</v>
          </cell>
          <cell r="F222" t="str">
            <v/>
          </cell>
          <cell r="G222" t="str">
            <v/>
          </cell>
          <cell r="L222" t="str">
            <v/>
          </cell>
          <cell r="M222" t="str">
            <v/>
          </cell>
          <cell r="P222" t="str">
            <v/>
          </cell>
          <cell r="T222" t="str">
            <v/>
          </cell>
          <cell r="U222" t="str">
            <v/>
          </cell>
          <cell r="X222" t="str">
            <v/>
          </cell>
          <cell r="CA222" t="str">
            <v xml:space="preserve">                                           </v>
          </cell>
          <cell r="CB222" t="str">
            <v/>
          </cell>
          <cell r="CC222" t="str">
            <v/>
          </cell>
          <cell r="CD222" t="str">
            <v/>
          </cell>
          <cell r="CE222" t="str">
            <v/>
          </cell>
          <cell r="CF222" t="str">
            <v/>
          </cell>
          <cell r="CJ222" t="str">
            <v xml:space="preserve">                                 </v>
          </cell>
          <cell r="CK222" t="str">
            <v/>
          </cell>
          <cell r="CL222" t="str">
            <v/>
          </cell>
          <cell r="CM222" t="str">
            <v/>
          </cell>
          <cell r="CN222" t="str">
            <v/>
          </cell>
        </row>
        <row r="223">
          <cell r="C223" t="str">
            <v>№</v>
          </cell>
          <cell r="F223" t="str">
            <v/>
          </cell>
          <cell r="G223" t="str">
            <v/>
          </cell>
          <cell r="L223" t="str">
            <v/>
          </cell>
          <cell r="M223" t="str">
            <v/>
          </cell>
          <cell r="P223" t="str">
            <v/>
          </cell>
          <cell r="T223" t="str">
            <v/>
          </cell>
          <cell r="U223" t="str">
            <v/>
          </cell>
          <cell r="X223" t="str">
            <v/>
          </cell>
          <cell r="CA223" t="str">
            <v xml:space="preserve">                                           </v>
          </cell>
          <cell r="CB223" t="str">
            <v/>
          </cell>
          <cell r="CC223" t="str">
            <v/>
          </cell>
          <cell r="CD223" t="str">
            <v/>
          </cell>
          <cell r="CE223" t="str">
            <v/>
          </cell>
          <cell r="CF223" t="str">
            <v/>
          </cell>
          <cell r="CJ223" t="str">
            <v xml:space="preserve">                                 </v>
          </cell>
          <cell r="CK223" t="str">
            <v/>
          </cell>
          <cell r="CL223" t="str">
            <v/>
          </cell>
          <cell r="CM223" t="str">
            <v/>
          </cell>
          <cell r="CN223" t="str">
            <v/>
          </cell>
        </row>
        <row r="224">
          <cell r="C224" t="str">
            <v>№</v>
          </cell>
          <cell r="F224" t="str">
            <v/>
          </cell>
          <cell r="G224" t="str">
            <v/>
          </cell>
          <cell r="L224" t="str">
            <v/>
          </cell>
          <cell r="M224" t="str">
            <v/>
          </cell>
          <cell r="P224" t="str">
            <v/>
          </cell>
          <cell r="T224" t="str">
            <v/>
          </cell>
          <cell r="U224" t="str">
            <v/>
          </cell>
          <cell r="X224" t="str">
            <v/>
          </cell>
          <cell r="CA224" t="str">
            <v xml:space="preserve">                                           </v>
          </cell>
          <cell r="CB224" t="str">
            <v/>
          </cell>
          <cell r="CC224" t="str">
            <v/>
          </cell>
          <cell r="CD224" t="str">
            <v/>
          </cell>
          <cell r="CE224" t="str">
            <v/>
          </cell>
          <cell r="CF224" t="str">
            <v/>
          </cell>
          <cell r="CJ224" t="str">
            <v xml:space="preserve">                                 </v>
          </cell>
          <cell r="CK224" t="str">
            <v/>
          </cell>
          <cell r="CL224" t="str">
            <v/>
          </cell>
          <cell r="CM224" t="str">
            <v/>
          </cell>
          <cell r="CN224" t="str">
            <v/>
          </cell>
        </row>
        <row r="225">
          <cell r="C225" t="str">
            <v>№</v>
          </cell>
          <cell r="F225" t="str">
            <v/>
          </cell>
          <cell r="G225" t="str">
            <v/>
          </cell>
          <cell r="L225" t="str">
            <v/>
          </cell>
          <cell r="M225" t="str">
            <v/>
          </cell>
          <cell r="P225" t="str">
            <v/>
          </cell>
          <cell r="T225" t="str">
            <v/>
          </cell>
          <cell r="U225" t="str">
            <v/>
          </cell>
          <cell r="X225" t="str">
            <v/>
          </cell>
          <cell r="CA225" t="str">
            <v xml:space="preserve">                                           </v>
          </cell>
          <cell r="CB225" t="str">
            <v/>
          </cell>
          <cell r="CC225" t="str">
            <v/>
          </cell>
          <cell r="CD225" t="str">
            <v/>
          </cell>
          <cell r="CE225" t="str">
            <v/>
          </cell>
          <cell r="CF225" t="str">
            <v/>
          </cell>
          <cell r="CJ225" t="str">
            <v xml:space="preserve">                                 </v>
          </cell>
          <cell r="CK225" t="str">
            <v/>
          </cell>
          <cell r="CL225" t="str">
            <v/>
          </cell>
          <cell r="CM225" t="str">
            <v/>
          </cell>
          <cell r="CN225" t="str">
            <v/>
          </cell>
        </row>
        <row r="226">
          <cell r="C226" t="str">
            <v>№</v>
          </cell>
          <cell r="F226" t="str">
            <v/>
          </cell>
          <cell r="G226" t="str">
            <v/>
          </cell>
          <cell r="L226" t="str">
            <v/>
          </cell>
          <cell r="M226" t="str">
            <v/>
          </cell>
          <cell r="P226" t="str">
            <v/>
          </cell>
          <cell r="T226" t="str">
            <v/>
          </cell>
          <cell r="U226" t="str">
            <v/>
          </cell>
          <cell r="X226" t="str">
            <v/>
          </cell>
          <cell r="CA226" t="str">
            <v xml:space="preserve">                                           </v>
          </cell>
          <cell r="CB226" t="str">
            <v/>
          </cell>
          <cell r="CC226" t="str">
            <v/>
          </cell>
          <cell r="CD226" t="str">
            <v/>
          </cell>
          <cell r="CE226" t="str">
            <v/>
          </cell>
          <cell r="CF226" t="str">
            <v/>
          </cell>
          <cell r="CJ226" t="str">
            <v xml:space="preserve">                                 </v>
          </cell>
          <cell r="CK226" t="str">
            <v/>
          </cell>
          <cell r="CL226" t="str">
            <v/>
          </cell>
          <cell r="CM226" t="str">
            <v/>
          </cell>
          <cell r="CN226" t="str">
            <v/>
          </cell>
        </row>
        <row r="227">
          <cell r="C227" t="str">
            <v>№</v>
          </cell>
          <cell r="F227" t="str">
            <v/>
          </cell>
          <cell r="G227" t="str">
            <v/>
          </cell>
          <cell r="L227" t="str">
            <v/>
          </cell>
          <cell r="M227" t="str">
            <v/>
          </cell>
          <cell r="P227" t="str">
            <v/>
          </cell>
          <cell r="T227" t="str">
            <v/>
          </cell>
          <cell r="U227" t="str">
            <v/>
          </cell>
          <cell r="X227" t="str">
            <v/>
          </cell>
          <cell r="CA227" t="str">
            <v xml:space="preserve">                                           </v>
          </cell>
          <cell r="CB227" t="str">
            <v/>
          </cell>
          <cell r="CC227" t="str">
            <v/>
          </cell>
          <cell r="CD227" t="str">
            <v/>
          </cell>
          <cell r="CE227" t="str">
            <v/>
          </cell>
          <cell r="CF227" t="str">
            <v/>
          </cell>
          <cell r="CJ227" t="str">
            <v xml:space="preserve">                                 </v>
          </cell>
          <cell r="CK227" t="str">
            <v/>
          </cell>
          <cell r="CL227" t="str">
            <v/>
          </cell>
          <cell r="CM227" t="str">
            <v/>
          </cell>
          <cell r="CN227" t="str">
            <v/>
          </cell>
        </row>
        <row r="228">
          <cell r="C228" t="str">
            <v>№</v>
          </cell>
          <cell r="F228" t="str">
            <v/>
          </cell>
          <cell r="G228" t="str">
            <v/>
          </cell>
          <cell r="L228" t="str">
            <v/>
          </cell>
          <cell r="M228" t="str">
            <v/>
          </cell>
          <cell r="P228" t="str">
            <v/>
          </cell>
          <cell r="T228" t="str">
            <v/>
          </cell>
          <cell r="U228" t="str">
            <v/>
          </cell>
          <cell r="X228" t="str">
            <v/>
          </cell>
          <cell r="CA228" t="str">
            <v xml:space="preserve">                                           </v>
          </cell>
          <cell r="CB228" t="str">
            <v/>
          </cell>
          <cell r="CC228" t="str">
            <v/>
          </cell>
          <cell r="CD228" t="str">
            <v/>
          </cell>
          <cell r="CE228" t="str">
            <v/>
          </cell>
          <cell r="CF228" t="str">
            <v/>
          </cell>
          <cell r="CJ228" t="str">
            <v xml:space="preserve">                                 </v>
          </cell>
          <cell r="CK228" t="str">
            <v/>
          </cell>
          <cell r="CL228" t="str">
            <v/>
          </cell>
          <cell r="CM228" t="str">
            <v/>
          </cell>
          <cell r="CN228" t="str">
            <v/>
          </cell>
        </row>
        <row r="229">
          <cell r="C229" t="str">
            <v>№</v>
          </cell>
          <cell r="F229" t="str">
            <v/>
          </cell>
          <cell r="G229" t="str">
            <v/>
          </cell>
          <cell r="L229" t="str">
            <v/>
          </cell>
          <cell r="M229" t="str">
            <v/>
          </cell>
          <cell r="P229" t="str">
            <v/>
          </cell>
          <cell r="T229" t="str">
            <v/>
          </cell>
          <cell r="U229" t="str">
            <v/>
          </cell>
          <cell r="X229" t="str">
            <v/>
          </cell>
          <cell r="CA229" t="str">
            <v xml:space="preserve">                                           </v>
          </cell>
          <cell r="CB229" t="str">
            <v/>
          </cell>
          <cell r="CC229" t="str">
            <v/>
          </cell>
          <cell r="CD229" t="str">
            <v/>
          </cell>
          <cell r="CE229" t="str">
            <v/>
          </cell>
          <cell r="CF229" t="str">
            <v/>
          </cell>
          <cell r="CJ229" t="str">
            <v xml:space="preserve">                                 </v>
          </cell>
          <cell r="CK229" t="str">
            <v/>
          </cell>
          <cell r="CL229" t="str">
            <v/>
          </cell>
          <cell r="CM229" t="str">
            <v/>
          </cell>
          <cell r="CN229" t="str">
            <v/>
          </cell>
        </row>
        <row r="230">
          <cell r="C230" t="str">
            <v>№</v>
          </cell>
          <cell r="F230" t="str">
            <v/>
          </cell>
          <cell r="G230" t="str">
            <v/>
          </cell>
          <cell r="L230" t="str">
            <v/>
          </cell>
          <cell r="M230" t="str">
            <v/>
          </cell>
          <cell r="P230" t="str">
            <v/>
          </cell>
          <cell r="T230" t="str">
            <v/>
          </cell>
          <cell r="U230" t="str">
            <v/>
          </cell>
          <cell r="X230" t="str">
            <v/>
          </cell>
          <cell r="CA230" t="str">
            <v xml:space="preserve">                                           </v>
          </cell>
          <cell r="CB230" t="str">
            <v/>
          </cell>
          <cell r="CC230" t="str">
            <v/>
          </cell>
          <cell r="CD230" t="str">
            <v/>
          </cell>
          <cell r="CE230" t="str">
            <v/>
          </cell>
          <cell r="CF230" t="str">
            <v/>
          </cell>
          <cell r="CJ230" t="str">
            <v xml:space="preserve">                                 </v>
          </cell>
          <cell r="CK230" t="str">
            <v/>
          </cell>
          <cell r="CL230" t="str">
            <v/>
          </cell>
          <cell r="CM230" t="str">
            <v/>
          </cell>
          <cell r="CN230" t="str">
            <v/>
          </cell>
        </row>
        <row r="231">
          <cell r="C231" t="str">
            <v>№</v>
          </cell>
          <cell r="F231" t="str">
            <v/>
          </cell>
          <cell r="G231" t="str">
            <v/>
          </cell>
          <cell r="L231" t="str">
            <v/>
          </cell>
          <cell r="M231" t="str">
            <v/>
          </cell>
          <cell r="P231" t="str">
            <v/>
          </cell>
          <cell r="T231" t="str">
            <v/>
          </cell>
          <cell r="U231" t="str">
            <v/>
          </cell>
          <cell r="X231" t="str">
            <v/>
          </cell>
          <cell r="CA231" t="str">
            <v xml:space="preserve">                                           </v>
          </cell>
          <cell r="CB231" t="str">
            <v/>
          </cell>
          <cell r="CC231" t="str">
            <v/>
          </cell>
          <cell r="CD231" t="str">
            <v/>
          </cell>
          <cell r="CE231" t="str">
            <v/>
          </cell>
          <cell r="CF231" t="str">
            <v/>
          </cell>
          <cell r="CJ231" t="str">
            <v xml:space="preserve">                                 </v>
          </cell>
          <cell r="CK231" t="str">
            <v/>
          </cell>
          <cell r="CL231" t="str">
            <v/>
          </cell>
          <cell r="CM231" t="str">
            <v/>
          </cell>
          <cell r="CN231" t="str">
            <v/>
          </cell>
        </row>
        <row r="232">
          <cell r="C232" t="str">
            <v>№</v>
          </cell>
          <cell r="F232" t="str">
            <v/>
          </cell>
          <cell r="G232" t="str">
            <v/>
          </cell>
          <cell r="L232" t="str">
            <v/>
          </cell>
          <cell r="M232" t="str">
            <v/>
          </cell>
          <cell r="P232" t="str">
            <v/>
          </cell>
          <cell r="T232" t="str">
            <v/>
          </cell>
          <cell r="U232" t="str">
            <v/>
          </cell>
          <cell r="X232" t="str">
            <v/>
          </cell>
          <cell r="CA232" t="str">
            <v xml:space="preserve">                                           </v>
          </cell>
          <cell r="CB232" t="str">
            <v/>
          </cell>
          <cell r="CC232" t="str">
            <v/>
          </cell>
          <cell r="CD232" t="str">
            <v/>
          </cell>
          <cell r="CE232" t="str">
            <v/>
          </cell>
          <cell r="CF232" t="str">
            <v/>
          </cell>
          <cell r="CJ232" t="str">
            <v xml:space="preserve">                                 </v>
          </cell>
          <cell r="CK232" t="str">
            <v/>
          </cell>
          <cell r="CL232" t="str">
            <v/>
          </cell>
          <cell r="CM232" t="str">
            <v/>
          </cell>
          <cell r="CN232" t="str">
            <v/>
          </cell>
        </row>
        <row r="233">
          <cell r="C233" t="str">
            <v>№</v>
          </cell>
          <cell r="F233" t="str">
            <v/>
          </cell>
          <cell r="G233" t="str">
            <v/>
          </cell>
          <cell r="L233" t="str">
            <v/>
          </cell>
          <cell r="M233" t="str">
            <v/>
          </cell>
          <cell r="P233" t="str">
            <v/>
          </cell>
          <cell r="T233" t="str">
            <v/>
          </cell>
          <cell r="U233" t="str">
            <v/>
          </cell>
          <cell r="X233" t="str">
            <v/>
          </cell>
          <cell r="CA233" t="str">
            <v xml:space="preserve">                                           </v>
          </cell>
          <cell r="CB233" t="str">
            <v/>
          </cell>
          <cell r="CC233" t="str">
            <v/>
          </cell>
          <cell r="CD233" t="str">
            <v/>
          </cell>
          <cell r="CE233" t="str">
            <v/>
          </cell>
          <cell r="CF233" t="str">
            <v/>
          </cell>
          <cell r="CJ233" t="str">
            <v xml:space="preserve">                                 </v>
          </cell>
          <cell r="CK233" t="str">
            <v/>
          </cell>
          <cell r="CL233" t="str">
            <v/>
          </cell>
          <cell r="CM233" t="str">
            <v/>
          </cell>
          <cell r="CN233" t="str">
            <v/>
          </cell>
        </row>
        <row r="234">
          <cell r="C234" t="str">
            <v>№</v>
          </cell>
          <cell r="F234" t="str">
            <v/>
          </cell>
          <cell r="G234" t="str">
            <v/>
          </cell>
          <cell r="L234" t="str">
            <v/>
          </cell>
          <cell r="M234" t="str">
            <v/>
          </cell>
          <cell r="P234" t="str">
            <v/>
          </cell>
          <cell r="T234" t="str">
            <v/>
          </cell>
          <cell r="U234" t="str">
            <v/>
          </cell>
          <cell r="X234" t="str">
            <v/>
          </cell>
          <cell r="CA234" t="str">
            <v xml:space="preserve">                                           </v>
          </cell>
          <cell r="CB234" t="str">
            <v/>
          </cell>
          <cell r="CC234" t="str">
            <v/>
          </cell>
          <cell r="CD234" t="str">
            <v/>
          </cell>
          <cell r="CE234" t="str">
            <v/>
          </cell>
          <cell r="CF234" t="str">
            <v/>
          </cell>
          <cell r="CJ234" t="str">
            <v xml:space="preserve">                                 </v>
          </cell>
          <cell r="CK234" t="str">
            <v/>
          </cell>
          <cell r="CL234" t="str">
            <v/>
          </cell>
          <cell r="CM234" t="str">
            <v/>
          </cell>
          <cell r="CN234" t="str">
            <v/>
          </cell>
        </row>
        <row r="235">
          <cell r="C235" t="str">
            <v>№</v>
          </cell>
          <cell r="F235" t="str">
            <v/>
          </cell>
          <cell r="G235" t="str">
            <v/>
          </cell>
          <cell r="L235" t="str">
            <v/>
          </cell>
          <cell r="M235" t="str">
            <v/>
          </cell>
          <cell r="P235" t="str">
            <v/>
          </cell>
          <cell r="T235" t="str">
            <v/>
          </cell>
          <cell r="U235" t="str">
            <v/>
          </cell>
          <cell r="X235" t="str">
            <v/>
          </cell>
          <cell r="CA235" t="str">
            <v xml:space="preserve">                                           </v>
          </cell>
          <cell r="CB235" t="str">
            <v/>
          </cell>
          <cell r="CC235" t="str">
            <v/>
          </cell>
          <cell r="CD235" t="str">
            <v/>
          </cell>
          <cell r="CE235" t="str">
            <v/>
          </cell>
          <cell r="CF235" t="str">
            <v/>
          </cell>
          <cell r="CJ235" t="str">
            <v xml:space="preserve">                                 </v>
          </cell>
          <cell r="CK235" t="str">
            <v/>
          </cell>
          <cell r="CL235" t="str">
            <v/>
          </cell>
          <cell r="CM235" t="str">
            <v/>
          </cell>
          <cell r="CN235" t="str">
            <v/>
          </cell>
        </row>
        <row r="236">
          <cell r="C236" t="str">
            <v>№</v>
          </cell>
          <cell r="F236" t="str">
            <v/>
          </cell>
          <cell r="G236" t="str">
            <v/>
          </cell>
          <cell r="L236" t="str">
            <v/>
          </cell>
          <cell r="M236" t="str">
            <v/>
          </cell>
          <cell r="P236" t="str">
            <v/>
          </cell>
          <cell r="T236" t="str">
            <v/>
          </cell>
          <cell r="U236" t="str">
            <v/>
          </cell>
          <cell r="X236" t="str">
            <v/>
          </cell>
          <cell r="CA236" t="str">
            <v xml:space="preserve">                                           </v>
          </cell>
          <cell r="CB236" t="str">
            <v/>
          </cell>
          <cell r="CC236" t="str">
            <v/>
          </cell>
          <cell r="CD236" t="str">
            <v/>
          </cell>
          <cell r="CE236" t="str">
            <v/>
          </cell>
          <cell r="CF236" t="str">
            <v/>
          </cell>
          <cell r="CJ236" t="str">
            <v xml:space="preserve">                                 </v>
          </cell>
          <cell r="CK236" t="str">
            <v/>
          </cell>
          <cell r="CL236" t="str">
            <v/>
          </cell>
          <cell r="CM236" t="str">
            <v/>
          </cell>
          <cell r="CN236" t="str">
            <v/>
          </cell>
        </row>
        <row r="237">
          <cell r="C237" t="str">
            <v>№</v>
          </cell>
          <cell r="F237" t="str">
            <v/>
          </cell>
          <cell r="G237" t="str">
            <v/>
          </cell>
          <cell r="L237" t="str">
            <v/>
          </cell>
          <cell r="M237" t="str">
            <v/>
          </cell>
          <cell r="P237" t="str">
            <v/>
          </cell>
          <cell r="T237" t="str">
            <v/>
          </cell>
          <cell r="U237" t="str">
            <v/>
          </cell>
          <cell r="X237" t="str">
            <v/>
          </cell>
          <cell r="CA237" t="str">
            <v xml:space="preserve">                                           </v>
          </cell>
          <cell r="CB237" t="str">
            <v/>
          </cell>
          <cell r="CC237" t="str">
            <v/>
          </cell>
          <cell r="CD237" t="str">
            <v/>
          </cell>
          <cell r="CE237" t="str">
            <v/>
          </cell>
          <cell r="CF237" t="str">
            <v/>
          </cell>
          <cell r="CJ237" t="str">
            <v xml:space="preserve">                                 </v>
          </cell>
          <cell r="CK237" t="str">
            <v/>
          </cell>
          <cell r="CL237" t="str">
            <v/>
          </cell>
          <cell r="CM237" t="str">
            <v/>
          </cell>
          <cell r="CN237" t="str">
            <v/>
          </cell>
        </row>
        <row r="238">
          <cell r="C238" t="str">
            <v>№</v>
          </cell>
          <cell r="F238" t="str">
            <v/>
          </cell>
          <cell r="G238" t="str">
            <v/>
          </cell>
          <cell r="L238" t="str">
            <v/>
          </cell>
          <cell r="M238" t="str">
            <v/>
          </cell>
          <cell r="P238" t="str">
            <v/>
          </cell>
          <cell r="T238" t="str">
            <v/>
          </cell>
          <cell r="U238" t="str">
            <v/>
          </cell>
          <cell r="X238" t="str">
            <v/>
          </cell>
          <cell r="CA238" t="str">
            <v xml:space="preserve">                                           </v>
          </cell>
          <cell r="CB238" t="str">
            <v/>
          </cell>
          <cell r="CC238" t="str">
            <v/>
          </cell>
          <cell r="CD238" t="str">
            <v/>
          </cell>
          <cell r="CE238" t="str">
            <v/>
          </cell>
          <cell r="CF238" t="str">
            <v/>
          </cell>
          <cell r="CJ238" t="str">
            <v xml:space="preserve">                                 </v>
          </cell>
          <cell r="CK238" t="str">
            <v/>
          </cell>
          <cell r="CL238" t="str">
            <v/>
          </cell>
          <cell r="CM238" t="str">
            <v/>
          </cell>
          <cell r="CN238" t="str">
            <v/>
          </cell>
        </row>
        <row r="239">
          <cell r="C239" t="str">
            <v>№</v>
          </cell>
          <cell r="F239" t="str">
            <v/>
          </cell>
          <cell r="G239" t="str">
            <v/>
          </cell>
          <cell r="L239" t="str">
            <v/>
          </cell>
          <cell r="M239" t="str">
            <v/>
          </cell>
          <cell r="P239" t="str">
            <v/>
          </cell>
          <cell r="T239" t="str">
            <v/>
          </cell>
          <cell r="U239" t="str">
            <v/>
          </cell>
          <cell r="X239" t="str">
            <v/>
          </cell>
          <cell r="CA239" t="str">
            <v xml:space="preserve">                                           </v>
          </cell>
          <cell r="CB239" t="str">
            <v/>
          </cell>
          <cell r="CC239" t="str">
            <v/>
          </cell>
          <cell r="CD239" t="str">
            <v/>
          </cell>
          <cell r="CE239" t="str">
            <v/>
          </cell>
          <cell r="CF239" t="str">
            <v/>
          </cell>
          <cell r="CJ239" t="str">
            <v xml:space="preserve">                                 </v>
          </cell>
          <cell r="CK239" t="str">
            <v/>
          </cell>
          <cell r="CL239" t="str">
            <v/>
          </cell>
          <cell r="CM239" t="str">
            <v/>
          </cell>
          <cell r="CN239" t="str">
            <v/>
          </cell>
        </row>
        <row r="240">
          <cell r="C240" t="str">
            <v>№</v>
          </cell>
          <cell r="F240" t="str">
            <v/>
          </cell>
          <cell r="G240" t="str">
            <v/>
          </cell>
          <cell r="L240" t="str">
            <v/>
          </cell>
          <cell r="M240" t="str">
            <v/>
          </cell>
          <cell r="P240" t="str">
            <v/>
          </cell>
          <cell r="T240" t="str">
            <v/>
          </cell>
          <cell r="U240" t="str">
            <v/>
          </cell>
          <cell r="X240" t="str">
            <v/>
          </cell>
          <cell r="CA240" t="str">
            <v xml:space="preserve">                                           </v>
          </cell>
          <cell r="CB240" t="str">
            <v/>
          </cell>
          <cell r="CC240" t="str">
            <v/>
          </cell>
          <cell r="CD240" t="str">
            <v/>
          </cell>
          <cell r="CE240" t="str">
            <v/>
          </cell>
          <cell r="CF240" t="str">
            <v/>
          </cell>
          <cell r="CJ240" t="str">
            <v xml:space="preserve">                                 </v>
          </cell>
          <cell r="CK240" t="str">
            <v/>
          </cell>
          <cell r="CL240" t="str">
            <v/>
          </cell>
          <cell r="CM240" t="str">
            <v/>
          </cell>
          <cell r="CN240" t="str">
            <v/>
          </cell>
        </row>
        <row r="241">
          <cell r="C241" t="str">
            <v>№</v>
          </cell>
          <cell r="F241" t="str">
            <v/>
          </cell>
          <cell r="G241" t="str">
            <v/>
          </cell>
          <cell r="L241" t="str">
            <v/>
          </cell>
          <cell r="M241" t="str">
            <v/>
          </cell>
          <cell r="P241" t="str">
            <v/>
          </cell>
          <cell r="T241" t="str">
            <v/>
          </cell>
          <cell r="U241" t="str">
            <v/>
          </cell>
          <cell r="X241" t="str">
            <v/>
          </cell>
          <cell r="CA241" t="str">
            <v xml:space="preserve">                                           </v>
          </cell>
          <cell r="CB241" t="str">
            <v/>
          </cell>
          <cell r="CC241" t="str">
            <v/>
          </cell>
          <cell r="CD241" t="str">
            <v/>
          </cell>
          <cell r="CE241" t="str">
            <v/>
          </cell>
          <cell r="CF241" t="str">
            <v/>
          </cell>
          <cell r="CJ241" t="str">
            <v xml:space="preserve">                                 </v>
          </cell>
          <cell r="CK241" t="str">
            <v/>
          </cell>
          <cell r="CL241" t="str">
            <v/>
          </cell>
          <cell r="CM241" t="str">
            <v/>
          </cell>
          <cell r="CN241" t="str">
            <v/>
          </cell>
        </row>
        <row r="242">
          <cell r="C242" t="str">
            <v>№</v>
          </cell>
          <cell r="F242" t="str">
            <v/>
          </cell>
          <cell r="G242" t="str">
            <v/>
          </cell>
          <cell r="L242" t="str">
            <v/>
          </cell>
          <cell r="M242" t="str">
            <v/>
          </cell>
          <cell r="P242" t="str">
            <v/>
          </cell>
          <cell r="T242" t="str">
            <v/>
          </cell>
          <cell r="U242" t="str">
            <v/>
          </cell>
          <cell r="X242" t="str">
            <v/>
          </cell>
          <cell r="CA242" t="str">
            <v xml:space="preserve">                                           </v>
          </cell>
          <cell r="CB242" t="str">
            <v/>
          </cell>
          <cell r="CC242" t="str">
            <v/>
          </cell>
          <cell r="CD242" t="str">
            <v/>
          </cell>
          <cell r="CE242" t="str">
            <v/>
          </cell>
          <cell r="CF242" t="str">
            <v/>
          </cell>
          <cell r="CJ242" t="str">
            <v xml:space="preserve">                                 </v>
          </cell>
          <cell r="CK242" t="str">
            <v/>
          </cell>
          <cell r="CL242" t="str">
            <v/>
          </cell>
          <cell r="CM242" t="str">
            <v/>
          </cell>
          <cell r="CN242" t="str">
            <v/>
          </cell>
        </row>
        <row r="243">
          <cell r="C243" t="str">
            <v>№</v>
          </cell>
          <cell r="F243" t="str">
            <v/>
          </cell>
          <cell r="G243" t="str">
            <v/>
          </cell>
          <cell r="L243" t="str">
            <v/>
          </cell>
          <cell r="M243" t="str">
            <v/>
          </cell>
          <cell r="P243" t="str">
            <v/>
          </cell>
          <cell r="T243" t="str">
            <v/>
          </cell>
          <cell r="U243" t="str">
            <v/>
          </cell>
          <cell r="X243" t="str">
            <v/>
          </cell>
          <cell r="CA243" t="str">
            <v xml:space="preserve">                                           </v>
          </cell>
          <cell r="CB243" t="str">
            <v/>
          </cell>
          <cell r="CC243" t="str">
            <v/>
          </cell>
          <cell r="CD243" t="str">
            <v/>
          </cell>
          <cell r="CE243" t="str">
            <v/>
          </cell>
          <cell r="CF243" t="str">
            <v/>
          </cell>
          <cell r="CJ243" t="str">
            <v xml:space="preserve">                                 </v>
          </cell>
          <cell r="CK243" t="str">
            <v/>
          </cell>
          <cell r="CL243" t="str">
            <v/>
          </cell>
          <cell r="CM243" t="str">
            <v/>
          </cell>
          <cell r="CN243" t="str">
            <v/>
          </cell>
        </row>
        <row r="244">
          <cell r="C244" t="str">
            <v>№</v>
          </cell>
          <cell r="F244" t="str">
            <v/>
          </cell>
          <cell r="G244" t="str">
            <v/>
          </cell>
          <cell r="L244" t="str">
            <v/>
          </cell>
          <cell r="M244" t="str">
            <v/>
          </cell>
          <cell r="P244" t="str">
            <v/>
          </cell>
          <cell r="T244" t="str">
            <v/>
          </cell>
          <cell r="U244" t="str">
            <v/>
          </cell>
          <cell r="X244" t="str">
            <v/>
          </cell>
          <cell r="CA244" t="str">
            <v xml:space="preserve">                                           </v>
          </cell>
          <cell r="CB244" t="str">
            <v/>
          </cell>
          <cell r="CC244" t="str">
            <v/>
          </cell>
          <cell r="CD244" t="str">
            <v/>
          </cell>
          <cell r="CE244" t="str">
            <v/>
          </cell>
          <cell r="CF244" t="str">
            <v/>
          </cell>
          <cell r="CJ244" t="str">
            <v xml:space="preserve">                                 </v>
          </cell>
          <cell r="CK244" t="str">
            <v/>
          </cell>
          <cell r="CL244" t="str">
            <v/>
          </cell>
          <cell r="CM244" t="str">
            <v/>
          </cell>
          <cell r="CN244" t="str">
            <v/>
          </cell>
        </row>
        <row r="245">
          <cell r="C245" t="str">
            <v>№</v>
          </cell>
          <cell r="F245" t="str">
            <v/>
          </cell>
          <cell r="G245" t="str">
            <v/>
          </cell>
          <cell r="L245" t="str">
            <v/>
          </cell>
          <cell r="M245" t="str">
            <v/>
          </cell>
          <cell r="P245" t="str">
            <v/>
          </cell>
          <cell r="T245" t="str">
            <v/>
          </cell>
          <cell r="U245" t="str">
            <v/>
          </cell>
          <cell r="X245" t="str">
            <v/>
          </cell>
          <cell r="CA245" t="str">
            <v xml:space="preserve">                                           </v>
          </cell>
          <cell r="CB245" t="str">
            <v/>
          </cell>
          <cell r="CC245" t="str">
            <v/>
          </cell>
          <cell r="CD245" t="str">
            <v/>
          </cell>
          <cell r="CE245" t="str">
            <v/>
          </cell>
          <cell r="CF245" t="str">
            <v/>
          </cell>
          <cell r="CJ245" t="str">
            <v xml:space="preserve">                                 </v>
          </cell>
          <cell r="CK245" t="str">
            <v/>
          </cell>
          <cell r="CL245" t="str">
            <v/>
          </cell>
          <cell r="CM245" t="str">
            <v/>
          </cell>
          <cell r="CN245" t="str">
            <v/>
          </cell>
        </row>
        <row r="246">
          <cell r="C246" t="str">
            <v>№</v>
          </cell>
          <cell r="F246" t="str">
            <v/>
          </cell>
          <cell r="G246" t="str">
            <v/>
          </cell>
          <cell r="L246" t="str">
            <v/>
          </cell>
          <cell r="M246" t="str">
            <v/>
          </cell>
          <cell r="P246" t="str">
            <v/>
          </cell>
          <cell r="T246" t="str">
            <v/>
          </cell>
          <cell r="U246" t="str">
            <v/>
          </cell>
          <cell r="X246" t="str">
            <v/>
          </cell>
          <cell r="CA246" t="str">
            <v xml:space="preserve">                                           </v>
          </cell>
          <cell r="CB246" t="str">
            <v/>
          </cell>
          <cell r="CC246" t="str">
            <v/>
          </cell>
          <cell r="CD246" t="str">
            <v/>
          </cell>
          <cell r="CE246" t="str">
            <v/>
          </cell>
          <cell r="CF246" t="str">
            <v/>
          </cell>
          <cell r="CJ246" t="str">
            <v xml:space="preserve">                                 </v>
          </cell>
          <cell r="CK246" t="str">
            <v/>
          </cell>
          <cell r="CL246" t="str">
            <v/>
          </cell>
          <cell r="CM246" t="str">
            <v/>
          </cell>
          <cell r="CN246" t="str">
            <v/>
          </cell>
        </row>
        <row r="247">
          <cell r="C247" t="str">
            <v>№</v>
          </cell>
          <cell r="F247" t="str">
            <v/>
          </cell>
          <cell r="G247" t="str">
            <v/>
          </cell>
          <cell r="L247" t="str">
            <v/>
          </cell>
          <cell r="M247" t="str">
            <v/>
          </cell>
          <cell r="P247" t="str">
            <v/>
          </cell>
          <cell r="T247" t="str">
            <v/>
          </cell>
          <cell r="U247" t="str">
            <v/>
          </cell>
          <cell r="X247" t="str">
            <v/>
          </cell>
          <cell r="CA247" t="str">
            <v xml:space="preserve">                                           </v>
          </cell>
          <cell r="CB247" t="str">
            <v/>
          </cell>
          <cell r="CC247" t="str">
            <v/>
          </cell>
          <cell r="CD247" t="str">
            <v/>
          </cell>
          <cell r="CE247" t="str">
            <v/>
          </cell>
          <cell r="CF247" t="str">
            <v/>
          </cell>
          <cell r="CJ247" t="str">
            <v xml:space="preserve">                                 </v>
          </cell>
          <cell r="CK247" t="str">
            <v/>
          </cell>
          <cell r="CL247" t="str">
            <v/>
          </cell>
          <cell r="CM247" t="str">
            <v/>
          </cell>
          <cell r="CN247" t="str">
            <v/>
          </cell>
        </row>
        <row r="248">
          <cell r="C248" t="str">
            <v>№</v>
          </cell>
          <cell r="F248" t="str">
            <v/>
          </cell>
          <cell r="G248" t="str">
            <v/>
          </cell>
          <cell r="L248" t="str">
            <v/>
          </cell>
          <cell r="M248" t="str">
            <v/>
          </cell>
          <cell r="P248" t="str">
            <v/>
          </cell>
          <cell r="T248" t="str">
            <v/>
          </cell>
          <cell r="U248" t="str">
            <v/>
          </cell>
          <cell r="X248" t="str">
            <v/>
          </cell>
          <cell r="CA248" t="str">
            <v xml:space="preserve">                                           </v>
          </cell>
          <cell r="CB248" t="str">
            <v/>
          </cell>
          <cell r="CC248" t="str">
            <v/>
          </cell>
          <cell r="CD248" t="str">
            <v/>
          </cell>
          <cell r="CE248" t="str">
            <v/>
          </cell>
          <cell r="CF248" t="str">
            <v/>
          </cell>
          <cell r="CJ248" t="str">
            <v xml:space="preserve">                                 </v>
          </cell>
          <cell r="CK248" t="str">
            <v/>
          </cell>
          <cell r="CL248" t="str">
            <v/>
          </cell>
          <cell r="CM248" t="str">
            <v/>
          </cell>
          <cell r="CN248" t="str">
            <v/>
          </cell>
        </row>
        <row r="249">
          <cell r="C249" t="str">
            <v>№</v>
          </cell>
          <cell r="F249" t="str">
            <v/>
          </cell>
          <cell r="G249" t="str">
            <v/>
          </cell>
          <cell r="L249" t="str">
            <v/>
          </cell>
          <cell r="M249" t="str">
            <v/>
          </cell>
          <cell r="P249" t="str">
            <v/>
          </cell>
          <cell r="T249" t="str">
            <v/>
          </cell>
          <cell r="U249" t="str">
            <v/>
          </cell>
          <cell r="X249" t="str">
            <v/>
          </cell>
          <cell r="CA249" t="str">
            <v xml:space="preserve">                                           </v>
          </cell>
          <cell r="CB249" t="str">
            <v/>
          </cell>
          <cell r="CC249" t="str">
            <v/>
          </cell>
          <cell r="CD249" t="str">
            <v/>
          </cell>
          <cell r="CE249" t="str">
            <v/>
          </cell>
          <cell r="CF249" t="str">
            <v/>
          </cell>
          <cell r="CJ249" t="str">
            <v xml:space="preserve">                                 </v>
          </cell>
          <cell r="CK249" t="str">
            <v/>
          </cell>
          <cell r="CL249" t="str">
            <v/>
          </cell>
          <cell r="CM249" t="str">
            <v/>
          </cell>
          <cell r="CN249" t="str">
            <v/>
          </cell>
        </row>
        <row r="250">
          <cell r="C250" t="str">
            <v>№</v>
          </cell>
          <cell r="F250" t="str">
            <v/>
          </cell>
          <cell r="G250" t="str">
            <v/>
          </cell>
          <cell r="L250" t="str">
            <v/>
          </cell>
          <cell r="M250" t="str">
            <v/>
          </cell>
          <cell r="P250" t="str">
            <v/>
          </cell>
          <cell r="T250" t="str">
            <v/>
          </cell>
          <cell r="U250" t="str">
            <v/>
          </cell>
          <cell r="X250" t="str">
            <v/>
          </cell>
          <cell r="CA250" t="str">
            <v xml:space="preserve">                                           </v>
          </cell>
          <cell r="CB250" t="str">
            <v/>
          </cell>
          <cell r="CC250" t="str">
            <v/>
          </cell>
          <cell r="CD250" t="str">
            <v/>
          </cell>
          <cell r="CE250" t="str">
            <v/>
          </cell>
          <cell r="CF250" t="str">
            <v/>
          </cell>
          <cell r="CJ250" t="str">
            <v xml:space="preserve">                                 </v>
          </cell>
          <cell r="CK250" t="str">
            <v/>
          </cell>
          <cell r="CL250" t="str">
            <v/>
          </cell>
          <cell r="CM250" t="str">
            <v/>
          </cell>
          <cell r="CN250" t="str">
            <v/>
          </cell>
        </row>
        <row r="251">
          <cell r="C251" t="str">
            <v>№</v>
          </cell>
          <cell r="F251" t="str">
            <v/>
          </cell>
          <cell r="G251" t="str">
            <v/>
          </cell>
          <cell r="L251" t="str">
            <v/>
          </cell>
          <cell r="M251" t="str">
            <v/>
          </cell>
          <cell r="P251" t="str">
            <v/>
          </cell>
          <cell r="T251" t="str">
            <v/>
          </cell>
          <cell r="U251" t="str">
            <v/>
          </cell>
          <cell r="X251" t="str">
            <v/>
          </cell>
          <cell r="CA251" t="str">
            <v xml:space="preserve">                                           </v>
          </cell>
          <cell r="CB251" t="str">
            <v/>
          </cell>
          <cell r="CC251" t="str">
            <v/>
          </cell>
          <cell r="CD251" t="str">
            <v/>
          </cell>
          <cell r="CE251" t="str">
            <v/>
          </cell>
          <cell r="CF251" t="str">
            <v/>
          </cell>
          <cell r="CJ251" t="str">
            <v xml:space="preserve">                                 </v>
          </cell>
          <cell r="CK251" t="str">
            <v/>
          </cell>
          <cell r="CL251" t="str">
            <v/>
          </cell>
          <cell r="CM251" t="str">
            <v/>
          </cell>
          <cell r="CN251" t="str">
            <v/>
          </cell>
        </row>
        <row r="252">
          <cell r="C252" t="str">
            <v>№</v>
          </cell>
          <cell r="F252" t="str">
            <v/>
          </cell>
          <cell r="G252" t="str">
            <v/>
          </cell>
          <cell r="L252" t="str">
            <v/>
          </cell>
          <cell r="M252" t="str">
            <v/>
          </cell>
          <cell r="P252" t="str">
            <v/>
          </cell>
          <cell r="T252" t="str">
            <v/>
          </cell>
          <cell r="U252" t="str">
            <v/>
          </cell>
          <cell r="X252" t="str">
            <v/>
          </cell>
          <cell r="CA252" t="str">
            <v xml:space="preserve">                                           </v>
          </cell>
          <cell r="CB252" t="str">
            <v/>
          </cell>
          <cell r="CC252" t="str">
            <v/>
          </cell>
          <cell r="CD252" t="str">
            <v/>
          </cell>
          <cell r="CE252" t="str">
            <v/>
          </cell>
          <cell r="CF252" t="str">
            <v/>
          </cell>
          <cell r="CJ252" t="str">
            <v xml:space="preserve">                                 </v>
          </cell>
          <cell r="CK252" t="str">
            <v/>
          </cell>
          <cell r="CL252" t="str">
            <v/>
          </cell>
          <cell r="CM252" t="str">
            <v/>
          </cell>
          <cell r="CN252" t="str">
            <v/>
          </cell>
        </row>
        <row r="253">
          <cell r="C253" t="str">
            <v>№</v>
          </cell>
          <cell r="F253" t="str">
            <v/>
          </cell>
          <cell r="G253" t="str">
            <v/>
          </cell>
          <cell r="L253" t="str">
            <v/>
          </cell>
          <cell r="M253" t="str">
            <v/>
          </cell>
          <cell r="P253" t="str">
            <v/>
          </cell>
          <cell r="T253" t="str">
            <v/>
          </cell>
          <cell r="U253" t="str">
            <v/>
          </cell>
          <cell r="X253" t="str">
            <v/>
          </cell>
          <cell r="CA253" t="str">
            <v xml:space="preserve">                                           </v>
          </cell>
          <cell r="CB253" t="str">
            <v/>
          </cell>
          <cell r="CC253" t="str">
            <v/>
          </cell>
          <cell r="CD253" t="str">
            <v/>
          </cell>
          <cell r="CE253" t="str">
            <v/>
          </cell>
          <cell r="CF253" t="str">
            <v/>
          </cell>
          <cell r="CJ253" t="str">
            <v xml:space="preserve">                                 </v>
          </cell>
          <cell r="CK253" t="str">
            <v/>
          </cell>
          <cell r="CL253" t="str">
            <v/>
          </cell>
          <cell r="CM253" t="str">
            <v/>
          </cell>
          <cell r="CN253" t="str">
            <v/>
          </cell>
        </row>
        <row r="254">
          <cell r="C254" t="str">
            <v>№</v>
          </cell>
          <cell r="F254" t="str">
            <v/>
          </cell>
          <cell r="G254" t="str">
            <v/>
          </cell>
          <cell r="L254" t="str">
            <v/>
          </cell>
          <cell r="M254" t="str">
            <v/>
          </cell>
          <cell r="P254" t="str">
            <v/>
          </cell>
          <cell r="T254" t="str">
            <v/>
          </cell>
          <cell r="U254" t="str">
            <v/>
          </cell>
          <cell r="X254" t="str">
            <v/>
          </cell>
          <cell r="CA254" t="str">
            <v xml:space="preserve">                                           </v>
          </cell>
          <cell r="CB254" t="str">
            <v/>
          </cell>
          <cell r="CC254" t="str">
            <v/>
          </cell>
          <cell r="CD254" t="str">
            <v/>
          </cell>
          <cell r="CE254" t="str">
            <v/>
          </cell>
          <cell r="CF254" t="str">
            <v/>
          </cell>
          <cell r="CJ254" t="str">
            <v xml:space="preserve">                                 </v>
          </cell>
          <cell r="CK254" t="str">
            <v/>
          </cell>
          <cell r="CL254" t="str">
            <v/>
          </cell>
          <cell r="CM254" t="str">
            <v/>
          </cell>
          <cell r="CN254" t="str">
            <v/>
          </cell>
        </row>
        <row r="255">
          <cell r="C255" t="str">
            <v>№</v>
          </cell>
          <cell r="F255" t="str">
            <v/>
          </cell>
          <cell r="G255" t="str">
            <v/>
          </cell>
          <cell r="L255" t="str">
            <v/>
          </cell>
          <cell r="M255" t="str">
            <v/>
          </cell>
          <cell r="P255" t="str">
            <v/>
          </cell>
          <cell r="T255" t="str">
            <v/>
          </cell>
          <cell r="U255" t="str">
            <v/>
          </cell>
          <cell r="X255" t="str">
            <v/>
          </cell>
          <cell r="CA255" t="str">
            <v xml:space="preserve">                                           </v>
          </cell>
          <cell r="CB255" t="str">
            <v/>
          </cell>
          <cell r="CC255" t="str">
            <v/>
          </cell>
          <cell r="CD255" t="str">
            <v/>
          </cell>
          <cell r="CE255" t="str">
            <v/>
          </cell>
          <cell r="CF255" t="str">
            <v/>
          </cell>
          <cell r="CJ255" t="str">
            <v xml:space="preserve">                                 </v>
          </cell>
          <cell r="CK255" t="str">
            <v/>
          </cell>
          <cell r="CL255" t="str">
            <v/>
          </cell>
          <cell r="CM255" t="str">
            <v/>
          </cell>
          <cell r="CN255" t="str">
            <v/>
          </cell>
        </row>
        <row r="256">
          <cell r="C256" t="str">
            <v>№</v>
          </cell>
          <cell r="F256" t="str">
            <v/>
          </cell>
          <cell r="G256" t="str">
            <v/>
          </cell>
          <cell r="L256" t="str">
            <v/>
          </cell>
          <cell r="M256" t="str">
            <v/>
          </cell>
          <cell r="P256" t="str">
            <v/>
          </cell>
          <cell r="T256" t="str">
            <v/>
          </cell>
          <cell r="U256" t="str">
            <v/>
          </cell>
          <cell r="X256" t="str">
            <v/>
          </cell>
          <cell r="CA256" t="str">
            <v xml:space="preserve">                                           </v>
          </cell>
          <cell r="CB256" t="str">
            <v/>
          </cell>
          <cell r="CC256" t="str">
            <v/>
          </cell>
          <cell r="CD256" t="str">
            <v/>
          </cell>
          <cell r="CE256" t="str">
            <v/>
          </cell>
          <cell r="CF256" t="str">
            <v/>
          </cell>
          <cell r="CJ256" t="str">
            <v xml:space="preserve">                                 </v>
          </cell>
          <cell r="CK256" t="str">
            <v/>
          </cell>
          <cell r="CL256" t="str">
            <v/>
          </cell>
          <cell r="CM256" t="str">
            <v/>
          </cell>
          <cell r="CN256" t="str">
            <v/>
          </cell>
        </row>
        <row r="257">
          <cell r="C257" t="str">
            <v>№</v>
          </cell>
          <cell r="F257" t="str">
            <v/>
          </cell>
          <cell r="G257" t="str">
            <v/>
          </cell>
          <cell r="L257" t="str">
            <v/>
          </cell>
          <cell r="M257" t="str">
            <v/>
          </cell>
          <cell r="P257" t="str">
            <v/>
          </cell>
          <cell r="T257" t="str">
            <v/>
          </cell>
          <cell r="U257" t="str">
            <v/>
          </cell>
          <cell r="X257" t="str">
            <v/>
          </cell>
          <cell r="CA257" t="str">
            <v xml:space="preserve">                                           </v>
          </cell>
          <cell r="CB257" t="str">
            <v/>
          </cell>
          <cell r="CC257" t="str">
            <v/>
          </cell>
          <cell r="CD257" t="str">
            <v/>
          </cell>
          <cell r="CE257" t="str">
            <v/>
          </cell>
          <cell r="CF257" t="str">
            <v/>
          </cell>
          <cell r="CJ257" t="str">
            <v xml:space="preserve">                                 </v>
          </cell>
          <cell r="CK257" t="str">
            <v/>
          </cell>
          <cell r="CL257" t="str">
            <v/>
          </cell>
          <cell r="CM257" t="str">
            <v/>
          </cell>
          <cell r="CN257" t="str">
            <v/>
          </cell>
        </row>
        <row r="258">
          <cell r="C258" t="str">
            <v>№</v>
          </cell>
          <cell r="F258" t="str">
            <v/>
          </cell>
          <cell r="G258" t="str">
            <v/>
          </cell>
          <cell r="L258" t="str">
            <v/>
          </cell>
          <cell r="M258" t="str">
            <v/>
          </cell>
          <cell r="P258" t="str">
            <v/>
          </cell>
          <cell r="T258" t="str">
            <v/>
          </cell>
          <cell r="U258" t="str">
            <v/>
          </cell>
          <cell r="X258" t="str">
            <v/>
          </cell>
          <cell r="CA258" t="str">
            <v xml:space="preserve">                                           </v>
          </cell>
          <cell r="CB258" t="str">
            <v/>
          </cell>
          <cell r="CC258" t="str">
            <v/>
          </cell>
          <cell r="CD258" t="str">
            <v/>
          </cell>
          <cell r="CE258" t="str">
            <v/>
          </cell>
          <cell r="CF258" t="str">
            <v/>
          </cell>
          <cell r="CJ258" t="str">
            <v xml:space="preserve">                                 </v>
          </cell>
          <cell r="CK258" t="str">
            <v/>
          </cell>
          <cell r="CL258" t="str">
            <v/>
          </cell>
          <cell r="CM258" t="str">
            <v/>
          </cell>
          <cell r="CN258" t="str">
            <v/>
          </cell>
        </row>
        <row r="259">
          <cell r="C259" t="str">
            <v>№</v>
          </cell>
          <cell r="F259" t="str">
            <v/>
          </cell>
          <cell r="G259" t="str">
            <v/>
          </cell>
          <cell r="L259" t="str">
            <v/>
          </cell>
          <cell r="M259" t="str">
            <v/>
          </cell>
          <cell r="P259" t="str">
            <v/>
          </cell>
          <cell r="T259" t="str">
            <v/>
          </cell>
          <cell r="U259" t="str">
            <v/>
          </cell>
          <cell r="X259" t="str">
            <v/>
          </cell>
          <cell r="CA259" t="str">
            <v xml:space="preserve">                                           </v>
          </cell>
          <cell r="CB259" t="str">
            <v/>
          </cell>
          <cell r="CC259" t="str">
            <v/>
          </cell>
          <cell r="CD259" t="str">
            <v/>
          </cell>
          <cell r="CE259" t="str">
            <v/>
          </cell>
          <cell r="CF259" t="str">
            <v/>
          </cell>
          <cell r="CJ259" t="str">
            <v xml:space="preserve">                                 </v>
          </cell>
          <cell r="CK259" t="str">
            <v/>
          </cell>
          <cell r="CL259" t="str">
            <v/>
          </cell>
          <cell r="CM259" t="str">
            <v/>
          </cell>
          <cell r="CN259" t="str">
            <v/>
          </cell>
        </row>
        <row r="260">
          <cell r="C260" t="str">
            <v>№</v>
          </cell>
          <cell r="F260" t="str">
            <v/>
          </cell>
          <cell r="G260" t="str">
            <v/>
          </cell>
          <cell r="L260" t="str">
            <v/>
          </cell>
          <cell r="M260" t="str">
            <v/>
          </cell>
          <cell r="P260" t="str">
            <v/>
          </cell>
          <cell r="T260" t="str">
            <v/>
          </cell>
          <cell r="U260" t="str">
            <v/>
          </cell>
          <cell r="X260" t="str">
            <v/>
          </cell>
          <cell r="CA260" t="str">
            <v xml:space="preserve">                                           </v>
          </cell>
          <cell r="CB260" t="str">
            <v/>
          </cell>
          <cell r="CC260" t="str">
            <v/>
          </cell>
          <cell r="CD260" t="str">
            <v/>
          </cell>
          <cell r="CE260" t="str">
            <v/>
          </cell>
          <cell r="CF260" t="str">
            <v/>
          </cell>
          <cell r="CJ260" t="str">
            <v xml:space="preserve">                                 </v>
          </cell>
          <cell r="CK260" t="str">
            <v/>
          </cell>
          <cell r="CL260" t="str">
            <v/>
          </cell>
          <cell r="CM260" t="str">
            <v/>
          </cell>
          <cell r="CN260" t="str">
            <v/>
          </cell>
        </row>
        <row r="261">
          <cell r="C261" t="str">
            <v>№</v>
          </cell>
          <cell r="F261" t="str">
            <v/>
          </cell>
          <cell r="G261" t="str">
            <v/>
          </cell>
          <cell r="L261" t="str">
            <v/>
          </cell>
          <cell r="M261" t="str">
            <v/>
          </cell>
          <cell r="P261" t="str">
            <v/>
          </cell>
          <cell r="T261" t="str">
            <v/>
          </cell>
          <cell r="U261" t="str">
            <v/>
          </cell>
          <cell r="X261" t="str">
            <v/>
          </cell>
          <cell r="CA261" t="str">
            <v xml:space="preserve">                                           </v>
          </cell>
          <cell r="CB261" t="str">
            <v/>
          </cell>
          <cell r="CC261" t="str">
            <v/>
          </cell>
          <cell r="CD261" t="str">
            <v/>
          </cell>
          <cell r="CE261" t="str">
            <v/>
          </cell>
          <cell r="CF261" t="str">
            <v/>
          </cell>
          <cell r="CJ261" t="str">
            <v xml:space="preserve">                                 </v>
          </cell>
          <cell r="CK261" t="str">
            <v/>
          </cell>
          <cell r="CL261" t="str">
            <v/>
          </cell>
          <cell r="CM261" t="str">
            <v/>
          </cell>
          <cell r="CN261" t="str">
            <v/>
          </cell>
        </row>
        <row r="262">
          <cell r="C262" t="str">
            <v>№</v>
          </cell>
          <cell r="F262" t="str">
            <v/>
          </cell>
          <cell r="G262" t="str">
            <v/>
          </cell>
          <cell r="L262" t="str">
            <v/>
          </cell>
          <cell r="M262" t="str">
            <v/>
          </cell>
          <cell r="P262" t="str">
            <v/>
          </cell>
          <cell r="T262" t="str">
            <v/>
          </cell>
          <cell r="U262" t="str">
            <v/>
          </cell>
          <cell r="X262" t="str">
            <v/>
          </cell>
          <cell r="CA262" t="str">
            <v xml:space="preserve">                                           </v>
          </cell>
          <cell r="CB262" t="str">
            <v/>
          </cell>
          <cell r="CC262" t="str">
            <v/>
          </cell>
          <cell r="CD262" t="str">
            <v/>
          </cell>
          <cell r="CE262" t="str">
            <v/>
          </cell>
          <cell r="CF262" t="str">
            <v/>
          </cell>
          <cell r="CJ262" t="str">
            <v xml:space="preserve">                                 </v>
          </cell>
          <cell r="CK262" t="str">
            <v/>
          </cell>
          <cell r="CL262" t="str">
            <v/>
          </cell>
          <cell r="CM262" t="str">
            <v/>
          </cell>
          <cell r="CN262" t="str">
            <v/>
          </cell>
        </row>
        <row r="263">
          <cell r="C263" t="str">
            <v>№</v>
          </cell>
          <cell r="F263" t="str">
            <v/>
          </cell>
          <cell r="G263" t="str">
            <v/>
          </cell>
          <cell r="L263" t="str">
            <v/>
          </cell>
          <cell r="M263" t="str">
            <v/>
          </cell>
          <cell r="P263" t="str">
            <v/>
          </cell>
          <cell r="T263" t="str">
            <v/>
          </cell>
          <cell r="U263" t="str">
            <v/>
          </cell>
          <cell r="X263" t="str">
            <v/>
          </cell>
          <cell r="CA263" t="str">
            <v xml:space="preserve">                                           </v>
          </cell>
          <cell r="CB263" t="str">
            <v/>
          </cell>
          <cell r="CC263" t="str">
            <v/>
          </cell>
          <cell r="CD263" t="str">
            <v/>
          </cell>
          <cell r="CE263" t="str">
            <v/>
          </cell>
          <cell r="CF263" t="str">
            <v/>
          </cell>
          <cell r="CJ263" t="str">
            <v xml:space="preserve">                                 </v>
          </cell>
          <cell r="CK263" t="str">
            <v/>
          </cell>
          <cell r="CL263" t="str">
            <v/>
          </cell>
          <cell r="CM263" t="str">
            <v/>
          </cell>
          <cell r="CN263" t="str">
            <v/>
          </cell>
        </row>
        <row r="264">
          <cell r="C264" t="str">
            <v>№</v>
          </cell>
          <cell r="F264" t="str">
            <v/>
          </cell>
          <cell r="G264" t="str">
            <v/>
          </cell>
          <cell r="L264" t="str">
            <v/>
          </cell>
          <cell r="M264" t="str">
            <v/>
          </cell>
          <cell r="P264" t="str">
            <v/>
          </cell>
          <cell r="T264" t="str">
            <v/>
          </cell>
          <cell r="U264" t="str">
            <v/>
          </cell>
          <cell r="X264" t="str">
            <v/>
          </cell>
          <cell r="CA264" t="str">
            <v xml:space="preserve">                                           </v>
          </cell>
          <cell r="CB264" t="str">
            <v/>
          </cell>
          <cell r="CC264" t="str">
            <v/>
          </cell>
          <cell r="CD264" t="str">
            <v/>
          </cell>
          <cell r="CE264" t="str">
            <v/>
          </cell>
          <cell r="CF264" t="str">
            <v/>
          </cell>
          <cell r="CJ264" t="str">
            <v xml:space="preserve">                                 </v>
          </cell>
          <cell r="CK264" t="str">
            <v/>
          </cell>
          <cell r="CL264" t="str">
            <v/>
          </cell>
          <cell r="CM264" t="str">
            <v/>
          </cell>
          <cell r="CN264" t="str">
            <v/>
          </cell>
        </row>
        <row r="265">
          <cell r="C265" t="str">
            <v>№</v>
          </cell>
          <cell r="F265" t="str">
            <v/>
          </cell>
          <cell r="G265" t="str">
            <v/>
          </cell>
          <cell r="L265" t="str">
            <v/>
          </cell>
          <cell r="M265" t="str">
            <v/>
          </cell>
          <cell r="P265" t="str">
            <v/>
          </cell>
          <cell r="T265" t="str">
            <v/>
          </cell>
          <cell r="U265" t="str">
            <v/>
          </cell>
          <cell r="X265" t="str">
            <v/>
          </cell>
          <cell r="CA265" t="str">
            <v xml:space="preserve">                                           </v>
          </cell>
          <cell r="CB265" t="str">
            <v/>
          </cell>
          <cell r="CC265" t="str">
            <v/>
          </cell>
          <cell r="CD265" t="str">
            <v/>
          </cell>
          <cell r="CE265" t="str">
            <v/>
          </cell>
          <cell r="CF265" t="str">
            <v/>
          </cell>
          <cell r="CJ265" t="str">
            <v xml:space="preserve">                                 </v>
          </cell>
          <cell r="CK265" t="str">
            <v/>
          </cell>
          <cell r="CL265" t="str">
            <v/>
          </cell>
          <cell r="CM265" t="str">
            <v/>
          </cell>
          <cell r="CN265" t="str">
            <v/>
          </cell>
        </row>
        <row r="266">
          <cell r="C266" t="str">
            <v>№</v>
          </cell>
          <cell r="F266" t="str">
            <v/>
          </cell>
          <cell r="G266" t="str">
            <v/>
          </cell>
          <cell r="L266" t="str">
            <v/>
          </cell>
          <cell r="M266" t="str">
            <v/>
          </cell>
          <cell r="P266" t="str">
            <v/>
          </cell>
          <cell r="T266" t="str">
            <v/>
          </cell>
          <cell r="U266" t="str">
            <v/>
          </cell>
          <cell r="X266" t="str">
            <v/>
          </cell>
          <cell r="CA266" t="str">
            <v xml:space="preserve">                                           </v>
          </cell>
          <cell r="CB266" t="str">
            <v/>
          </cell>
          <cell r="CC266" t="str">
            <v/>
          </cell>
          <cell r="CD266" t="str">
            <v/>
          </cell>
          <cell r="CE266" t="str">
            <v/>
          </cell>
          <cell r="CF266" t="str">
            <v/>
          </cell>
          <cell r="CJ266" t="str">
            <v xml:space="preserve">                                 </v>
          </cell>
          <cell r="CK266" t="str">
            <v/>
          </cell>
          <cell r="CL266" t="str">
            <v/>
          </cell>
          <cell r="CM266" t="str">
            <v/>
          </cell>
          <cell r="CN266" t="str">
            <v/>
          </cell>
        </row>
        <row r="267">
          <cell r="C267" t="str">
            <v>№</v>
          </cell>
          <cell r="F267" t="str">
            <v/>
          </cell>
          <cell r="G267" t="str">
            <v/>
          </cell>
          <cell r="L267" t="str">
            <v/>
          </cell>
          <cell r="M267" t="str">
            <v/>
          </cell>
          <cell r="P267" t="str">
            <v/>
          </cell>
          <cell r="T267" t="str">
            <v/>
          </cell>
          <cell r="U267" t="str">
            <v/>
          </cell>
          <cell r="X267" t="str">
            <v/>
          </cell>
          <cell r="CA267" t="str">
            <v xml:space="preserve">                                           </v>
          </cell>
          <cell r="CB267" t="str">
            <v/>
          </cell>
          <cell r="CC267" t="str">
            <v/>
          </cell>
          <cell r="CD267" t="str">
            <v/>
          </cell>
          <cell r="CE267" t="str">
            <v/>
          </cell>
          <cell r="CF267" t="str">
            <v/>
          </cell>
          <cell r="CJ267" t="str">
            <v xml:space="preserve">                                 </v>
          </cell>
          <cell r="CK267" t="str">
            <v/>
          </cell>
          <cell r="CL267" t="str">
            <v/>
          </cell>
          <cell r="CM267" t="str">
            <v/>
          </cell>
          <cell r="CN267" t="str">
            <v/>
          </cell>
        </row>
        <row r="268">
          <cell r="C268" t="str">
            <v>№</v>
          </cell>
          <cell r="F268" t="str">
            <v/>
          </cell>
          <cell r="G268" t="str">
            <v/>
          </cell>
          <cell r="L268" t="str">
            <v/>
          </cell>
          <cell r="M268" t="str">
            <v/>
          </cell>
          <cell r="P268" t="str">
            <v/>
          </cell>
          <cell r="T268" t="str">
            <v/>
          </cell>
          <cell r="U268" t="str">
            <v/>
          </cell>
          <cell r="X268" t="str">
            <v/>
          </cell>
          <cell r="CA268" t="str">
            <v xml:space="preserve">                                           </v>
          </cell>
          <cell r="CB268" t="str">
            <v/>
          </cell>
          <cell r="CC268" t="str">
            <v/>
          </cell>
          <cell r="CD268" t="str">
            <v/>
          </cell>
          <cell r="CE268" t="str">
            <v/>
          </cell>
          <cell r="CF268" t="str">
            <v/>
          </cell>
          <cell r="CJ268" t="str">
            <v xml:space="preserve">                                 </v>
          </cell>
          <cell r="CK268" t="str">
            <v/>
          </cell>
          <cell r="CL268" t="str">
            <v/>
          </cell>
          <cell r="CM268" t="str">
            <v/>
          </cell>
          <cell r="CN268" t="str">
            <v/>
          </cell>
        </row>
        <row r="269">
          <cell r="C269" t="str">
            <v>№</v>
          </cell>
          <cell r="F269" t="str">
            <v/>
          </cell>
          <cell r="G269" t="str">
            <v/>
          </cell>
          <cell r="L269" t="str">
            <v/>
          </cell>
          <cell r="M269" t="str">
            <v/>
          </cell>
          <cell r="P269" t="str">
            <v/>
          </cell>
          <cell r="T269" t="str">
            <v/>
          </cell>
          <cell r="U269" t="str">
            <v/>
          </cell>
          <cell r="X269" t="str">
            <v/>
          </cell>
          <cell r="CA269" t="str">
            <v xml:space="preserve">                                           </v>
          </cell>
          <cell r="CB269" t="str">
            <v/>
          </cell>
          <cell r="CC269" t="str">
            <v/>
          </cell>
          <cell r="CD269" t="str">
            <v/>
          </cell>
          <cell r="CE269" t="str">
            <v/>
          </cell>
          <cell r="CF269" t="str">
            <v/>
          </cell>
          <cell r="CJ269" t="str">
            <v xml:space="preserve">                                 </v>
          </cell>
          <cell r="CK269" t="str">
            <v/>
          </cell>
          <cell r="CL269" t="str">
            <v/>
          </cell>
          <cell r="CM269" t="str">
            <v/>
          </cell>
          <cell r="CN269" t="str">
            <v/>
          </cell>
        </row>
        <row r="270">
          <cell r="C270" t="str">
            <v>№</v>
          </cell>
          <cell r="F270" t="str">
            <v/>
          </cell>
          <cell r="G270" t="str">
            <v/>
          </cell>
          <cell r="L270" t="str">
            <v/>
          </cell>
          <cell r="M270" t="str">
            <v/>
          </cell>
          <cell r="P270" t="str">
            <v/>
          </cell>
          <cell r="T270" t="str">
            <v/>
          </cell>
          <cell r="U270" t="str">
            <v/>
          </cell>
          <cell r="X270" t="str">
            <v/>
          </cell>
          <cell r="CA270" t="str">
            <v xml:space="preserve">                                           </v>
          </cell>
          <cell r="CB270" t="str">
            <v/>
          </cell>
          <cell r="CC270" t="str">
            <v/>
          </cell>
          <cell r="CD270" t="str">
            <v/>
          </cell>
          <cell r="CE270" t="str">
            <v/>
          </cell>
          <cell r="CF270" t="str">
            <v/>
          </cell>
          <cell r="CJ270" t="str">
            <v xml:space="preserve">                                 </v>
          </cell>
          <cell r="CK270" t="str">
            <v/>
          </cell>
          <cell r="CL270" t="str">
            <v/>
          </cell>
          <cell r="CM270" t="str">
            <v/>
          </cell>
          <cell r="CN270" t="str">
            <v/>
          </cell>
        </row>
        <row r="271">
          <cell r="C271" t="str">
            <v>№</v>
          </cell>
          <cell r="F271" t="str">
            <v/>
          </cell>
          <cell r="G271" t="str">
            <v/>
          </cell>
          <cell r="L271" t="str">
            <v/>
          </cell>
          <cell r="M271" t="str">
            <v/>
          </cell>
          <cell r="P271" t="str">
            <v/>
          </cell>
          <cell r="T271" t="str">
            <v/>
          </cell>
          <cell r="U271" t="str">
            <v/>
          </cell>
          <cell r="X271" t="str">
            <v/>
          </cell>
          <cell r="CA271" t="str">
            <v xml:space="preserve">                                           </v>
          </cell>
          <cell r="CB271" t="str">
            <v/>
          </cell>
          <cell r="CC271" t="str">
            <v/>
          </cell>
          <cell r="CD271" t="str">
            <v/>
          </cell>
          <cell r="CE271" t="str">
            <v/>
          </cell>
          <cell r="CF271" t="str">
            <v/>
          </cell>
          <cell r="CJ271" t="str">
            <v xml:space="preserve">                                 </v>
          </cell>
          <cell r="CK271" t="str">
            <v/>
          </cell>
          <cell r="CL271" t="str">
            <v/>
          </cell>
          <cell r="CM271" t="str">
            <v/>
          </cell>
          <cell r="CN271" t="str">
            <v/>
          </cell>
        </row>
        <row r="272">
          <cell r="C272" t="str">
            <v>№</v>
          </cell>
          <cell r="F272" t="str">
            <v/>
          </cell>
          <cell r="G272" t="str">
            <v/>
          </cell>
          <cell r="L272" t="str">
            <v/>
          </cell>
          <cell r="M272" t="str">
            <v/>
          </cell>
          <cell r="P272" t="str">
            <v/>
          </cell>
          <cell r="T272" t="str">
            <v/>
          </cell>
          <cell r="U272" t="str">
            <v/>
          </cell>
          <cell r="X272" t="str">
            <v/>
          </cell>
          <cell r="CA272" t="str">
            <v xml:space="preserve">                                           </v>
          </cell>
          <cell r="CB272" t="str">
            <v/>
          </cell>
          <cell r="CC272" t="str">
            <v/>
          </cell>
          <cell r="CD272" t="str">
            <v/>
          </cell>
          <cell r="CE272" t="str">
            <v/>
          </cell>
          <cell r="CF272" t="str">
            <v/>
          </cell>
          <cell r="CJ272" t="str">
            <v xml:space="preserve">                                 </v>
          </cell>
          <cell r="CK272" t="str">
            <v/>
          </cell>
          <cell r="CL272" t="str">
            <v/>
          </cell>
          <cell r="CM272" t="str">
            <v/>
          </cell>
          <cell r="CN272" t="str">
            <v/>
          </cell>
        </row>
        <row r="273">
          <cell r="C273" t="str">
            <v>№</v>
          </cell>
          <cell r="F273" t="str">
            <v/>
          </cell>
          <cell r="G273" t="str">
            <v/>
          </cell>
          <cell r="L273" t="str">
            <v/>
          </cell>
          <cell r="M273" t="str">
            <v/>
          </cell>
          <cell r="P273" t="str">
            <v/>
          </cell>
          <cell r="T273" t="str">
            <v/>
          </cell>
          <cell r="U273" t="str">
            <v/>
          </cell>
          <cell r="X273" t="str">
            <v/>
          </cell>
          <cell r="CA273" t="str">
            <v xml:space="preserve">                                           </v>
          </cell>
          <cell r="CB273" t="str">
            <v/>
          </cell>
          <cell r="CC273" t="str">
            <v/>
          </cell>
          <cell r="CD273" t="str">
            <v/>
          </cell>
          <cell r="CE273" t="str">
            <v/>
          </cell>
          <cell r="CF273" t="str">
            <v/>
          </cell>
          <cell r="CJ273" t="str">
            <v xml:space="preserve">                                 </v>
          </cell>
          <cell r="CK273" t="str">
            <v/>
          </cell>
          <cell r="CL273" t="str">
            <v/>
          </cell>
          <cell r="CM273" t="str">
            <v/>
          </cell>
          <cell r="CN273" t="str">
            <v/>
          </cell>
        </row>
        <row r="274">
          <cell r="C274" t="str">
            <v>№</v>
          </cell>
          <cell r="F274" t="str">
            <v/>
          </cell>
          <cell r="G274" t="str">
            <v/>
          </cell>
          <cell r="L274" t="str">
            <v/>
          </cell>
          <cell r="M274" t="str">
            <v/>
          </cell>
          <cell r="P274" t="str">
            <v/>
          </cell>
          <cell r="T274" t="str">
            <v/>
          </cell>
          <cell r="U274" t="str">
            <v/>
          </cell>
          <cell r="X274" t="str">
            <v/>
          </cell>
          <cell r="CA274" t="str">
            <v xml:space="preserve">                                           </v>
          </cell>
          <cell r="CB274" t="str">
            <v/>
          </cell>
          <cell r="CC274" t="str">
            <v/>
          </cell>
          <cell r="CD274" t="str">
            <v/>
          </cell>
          <cell r="CE274" t="str">
            <v/>
          </cell>
          <cell r="CF274" t="str">
            <v/>
          </cell>
          <cell r="CJ274" t="str">
            <v xml:space="preserve">                                 </v>
          </cell>
          <cell r="CK274" t="str">
            <v/>
          </cell>
          <cell r="CL274" t="str">
            <v/>
          </cell>
          <cell r="CM274" t="str">
            <v/>
          </cell>
          <cell r="CN274" t="str">
            <v/>
          </cell>
        </row>
        <row r="275">
          <cell r="C275" t="str">
            <v>№</v>
          </cell>
          <cell r="F275" t="str">
            <v/>
          </cell>
          <cell r="G275" t="str">
            <v/>
          </cell>
          <cell r="L275" t="str">
            <v/>
          </cell>
          <cell r="M275" t="str">
            <v/>
          </cell>
          <cell r="P275" t="str">
            <v/>
          </cell>
          <cell r="T275" t="str">
            <v/>
          </cell>
          <cell r="U275" t="str">
            <v/>
          </cell>
          <cell r="X275" t="str">
            <v/>
          </cell>
          <cell r="CA275" t="str">
            <v xml:space="preserve">                                           </v>
          </cell>
          <cell r="CB275" t="str">
            <v/>
          </cell>
          <cell r="CC275" t="str">
            <v/>
          </cell>
          <cell r="CD275" t="str">
            <v/>
          </cell>
          <cell r="CE275" t="str">
            <v/>
          </cell>
          <cell r="CF275" t="str">
            <v/>
          </cell>
          <cell r="CJ275" t="str">
            <v xml:space="preserve">                                 </v>
          </cell>
          <cell r="CK275" t="str">
            <v/>
          </cell>
          <cell r="CL275" t="str">
            <v/>
          </cell>
          <cell r="CM275" t="str">
            <v/>
          </cell>
          <cell r="CN275" t="str">
            <v/>
          </cell>
        </row>
        <row r="276">
          <cell r="C276" t="str">
            <v>№</v>
          </cell>
          <cell r="F276" t="str">
            <v/>
          </cell>
          <cell r="G276" t="str">
            <v/>
          </cell>
          <cell r="L276" t="str">
            <v/>
          </cell>
          <cell r="M276" t="str">
            <v/>
          </cell>
          <cell r="P276" t="str">
            <v/>
          </cell>
          <cell r="T276" t="str">
            <v/>
          </cell>
          <cell r="U276" t="str">
            <v/>
          </cell>
          <cell r="X276" t="str">
            <v/>
          </cell>
          <cell r="CA276" t="str">
            <v xml:space="preserve">                                           </v>
          </cell>
          <cell r="CB276" t="str">
            <v/>
          </cell>
          <cell r="CC276" t="str">
            <v/>
          </cell>
          <cell r="CD276" t="str">
            <v/>
          </cell>
          <cell r="CE276" t="str">
            <v/>
          </cell>
          <cell r="CF276" t="str">
            <v/>
          </cell>
          <cell r="CJ276" t="str">
            <v xml:space="preserve">                                 </v>
          </cell>
          <cell r="CK276" t="str">
            <v/>
          </cell>
          <cell r="CL276" t="str">
            <v/>
          </cell>
          <cell r="CM276" t="str">
            <v/>
          </cell>
          <cell r="CN276" t="str">
            <v/>
          </cell>
        </row>
        <row r="277">
          <cell r="C277" t="str">
            <v>№</v>
          </cell>
          <cell r="F277" t="str">
            <v/>
          </cell>
          <cell r="G277" t="str">
            <v/>
          </cell>
          <cell r="L277" t="str">
            <v/>
          </cell>
          <cell r="M277" t="str">
            <v/>
          </cell>
          <cell r="P277" t="str">
            <v/>
          </cell>
          <cell r="T277" t="str">
            <v/>
          </cell>
          <cell r="U277" t="str">
            <v/>
          </cell>
          <cell r="X277" t="str">
            <v/>
          </cell>
          <cell r="CA277" t="str">
            <v xml:space="preserve">                                           </v>
          </cell>
          <cell r="CB277" t="str">
            <v/>
          </cell>
          <cell r="CC277" t="str">
            <v/>
          </cell>
          <cell r="CD277" t="str">
            <v/>
          </cell>
          <cell r="CE277" t="str">
            <v/>
          </cell>
          <cell r="CF277" t="str">
            <v/>
          </cell>
          <cell r="CJ277" t="str">
            <v xml:space="preserve">                                 </v>
          </cell>
          <cell r="CK277" t="str">
            <v/>
          </cell>
          <cell r="CL277" t="str">
            <v/>
          </cell>
          <cell r="CM277" t="str">
            <v/>
          </cell>
          <cell r="CN277" t="str">
            <v/>
          </cell>
        </row>
        <row r="278">
          <cell r="C278" t="str">
            <v>№</v>
          </cell>
          <cell r="F278" t="str">
            <v/>
          </cell>
          <cell r="G278" t="str">
            <v/>
          </cell>
          <cell r="L278" t="str">
            <v/>
          </cell>
          <cell r="M278" t="str">
            <v/>
          </cell>
          <cell r="P278" t="str">
            <v/>
          </cell>
          <cell r="T278" t="str">
            <v/>
          </cell>
          <cell r="U278" t="str">
            <v/>
          </cell>
          <cell r="X278" t="str">
            <v/>
          </cell>
          <cell r="CA278" t="str">
            <v xml:space="preserve">                                           </v>
          </cell>
          <cell r="CB278" t="str">
            <v/>
          </cell>
          <cell r="CC278" t="str">
            <v/>
          </cell>
          <cell r="CD278" t="str">
            <v/>
          </cell>
          <cell r="CE278" t="str">
            <v/>
          </cell>
          <cell r="CF278" t="str">
            <v/>
          </cell>
          <cell r="CJ278" t="str">
            <v xml:space="preserve">                                 </v>
          </cell>
          <cell r="CK278" t="str">
            <v/>
          </cell>
          <cell r="CL278" t="str">
            <v/>
          </cell>
          <cell r="CM278" t="str">
            <v/>
          </cell>
          <cell r="CN278" t="str">
            <v/>
          </cell>
        </row>
        <row r="279">
          <cell r="C279" t="str">
            <v>№</v>
          </cell>
          <cell r="F279" t="str">
            <v/>
          </cell>
          <cell r="G279" t="str">
            <v/>
          </cell>
          <cell r="L279" t="str">
            <v/>
          </cell>
          <cell r="M279" t="str">
            <v/>
          </cell>
          <cell r="P279" t="str">
            <v/>
          </cell>
          <cell r="T279" t="str">
            <v/>
          </cell>
          <cell r="U279" t="str">
            <v/>
          </cell>
          <cell r="X279" t="str">
            <v/>
          </cell>
          <cell r="CA279" t="str">
            <v xml:space="preserve">                                           </v>
          </cell>
          <cell r="CB279" t="str">
            <v/>
          </cell>
          <cell r="CC279" t="str">
            <v/>
          </cell>
          <cell r="CD279" t="str">
            <v/>
          </cell>
          <cell r="CE279" t="str">
            <v/>
          </cell>
          <cell r="CF279" t="str">
            <v/>
          </cell>
          <cell r="CJ279" t="str">
            <v xml:space="preserve">                                 </v>
          </cell>
          <cell r="CK279" t="str">
            <v/>
          </cell>
          <cell r="CL279" t="str">
            <v/>
          </cell>
          <cell r="CM279" t="str">
            <v/>
          </cell>
          <cell r="CN279" t="str">
            <v/>
          </cell>
        </row>
        <row r="280">
          <cell r="C280" t="str">
            <v>№</v>
          </cell>
          <cell r="F280" t="str">
            <v/>
          </cell>
          <cell r="G280" t="str">
            <v/>
          </cell>
          <cell r="L280" t="str">
            <v/>
          </cell>
          <cell r="M280" t="str">
            <v/>
          </cell>
          <cell r="P280" t="str">
            <v/>
          </cell>
          <cell r="T280" t="str">
            <v/>
          </cell>
          <cell r="U280" t="str">
            <v/>
          </cell>
          <cell r="X280" t="str">
            <v/>
          </cell>
          <cell r="CA280" t="str">
            <v xml:space="preserve">                                           </v>
          </cell>
          <cell r="CB280" t="str">
            <v/>
          </cell>
          <cell r="CC280" t="str">
            <v/>
          </cell>
          <cell r="CD280" t="str">
            <v/>
          </cell>
          <cell r="CE280" t="str">
            <v/>
          </cell>
          <cell r="CF280" t="str">
            <v/>
          </cell>
          <cell r="CJ280" t="str">
            <v xml:space="preserve">                                 </v>
          </cell>
          <cell r="CK280" t="str">
            <v/>
          </cell>
          <cell r="CL280" t="str">
            <v/>
          </cell>
          <cell r="CM280" t="str">
            <v/>
          </cell>
          <cell r="CN280" t="str">
            <v/>
          </cell>
        </row>
        <row r="281">
          <cell r="C281" t="str">
            <v>№</v>
          </cell>
          <cell r="F281" t="str">
            <v/>
          </cell>
          <cell r="G281" t="str">
            <v/>
          </cell>
          <cell r="L281" t="str">
            <v/>
          </cell>
          <cell r="M281" t="str">
            <v/>
          </cell>
          <cell r="P281" t="str">
            <v/>
          </cell>
          <cell r="T281" t="str">
            <v/>
          </cell>
          <cell r="U281" t="str">
            <v/>
          </cell>
          <cell r="X281" t="str">
            <v/>
          </cell>
          <cell r="CA281" t="str">
            <v xml:space="preserve">                                           </v>
          </cell>
          <cell r="CB281" t="str">
            <v/>
          </cell>
          <cell r="CC281" t="str">
            <v/>
          </cell>
          <cell r="CD281" t="str">
            <v/>
          </cell>
          <cell r="CE281" t="str">
            <v/>
          </cell>
          <cell r="CF281" t="str">
            <v/>
          </cell>
          <cell r="CJ281" t="str">
            <v xml:space="preserve">                                 </v>
          </cell>
          <cell r="CK281" t="str">
            <v/>
          </cell>
          <cell r="CL281" t="str">
            <v/>
          </cell>
          <cell r="CM281" t="str">
            <v/>
          </cell>
          <cell r="CN281" t="str">
            <v/>
          </cell>
        </row>
        <row r="282">
          <cell r="C282" t="str">
            <v>№</v>
          </cell>
          <cell r="F282" t="str">
            <v/>
          </cell>
          <cell r="G282" t="str">
            <v/>
          </cell>
          <cell r="L282" t="str">
            <v/>
          </cell>
          <cell r="M282" t="str">
            <v/>
          </cell>
          <cell r="P282" t="str">
            <v/>
          </cell>
          <cell r="T282" t="str">
            <v/>
          </cell>
          <cell r="U282" t="str">
            <v/>
          </cell>
          <cell r="X282" t="str">
            <v/>
          </cell>
          <cell r="CA282" t="str">
            <v xml:space="preserve">                                           </v>
          </cell>
          <cell r="CB282" t="str">
            <v/>
          </cell>
          <cell r="CC282" t="str">
            <v/>
          </cell>
          <cell r="CD282" t="str">
            <v/>
          </cell>
          <cell r="CE282" t="str">
            <v/>
          </cell>
          <cell r="CF282" t="str">
            <v/>
          </cell>
          <cell r="CJ282" t="str">
            <v xml:space="preserve">                                 </v>
          </cell>
          <cell r="CK282" t="str">
            <v/>
          </cell>
          <cell r="CL282" t="str">
            <v/>
          </cell>
          <cell r="CM282" t="str">
            <v/>
          </cell>
          <cell r="CN282" t="str">
            <v/>
          </cell>
        </row>
        <row r="283">
          <cell r="C283" t="str">
            <v>№</v>
          </cell>
          <cell r="F283" t="str">
            <v/>
          </cell>
          <cell r="G283" t="str">
            <v/>
          </cell>
          <cell r="L283" t="str">
            <v/>
          </cell>
          <cell r="M283" t="str">
            <v/>
          </cell>
          <cell r="P283" t="str">
            <v/>
          </cell>
          <cell r="T283" t="str">
            <v/>
          </cell>
          <cell r="U283" t="str">
            <v/>
          </cell>
          <cell r="X283" t="str">
            <v/>
          </cell>
          <cell r="CA283" t="str">
            <v xml:space="preserve">                                           </v>
          </cell>
          <cell r="CB283" t="str">
            <v/>
          </cell>
          <cell r="CC283" t="str">
            <v/>
          </cell>
          <cell r="CD283" t="str">
            <v/>
          </cell>
          <cell r="CE283" t="str">
            <v/>
          </cell>
          <cell r="CF283" t="str">
            <v/>
          </cell>
          <cell r="CJ283" t="str">
            <v xml:space="preserve">                                 </v>
          </cell>
          <cell r="CK283" t="str">
            <v/>
          </cell>
          <cell r="CL283" t="str">
            <v/>
          </cell>
          <cell r="CM283" t="str">
            <v/>
          </cell>
          <cell r="CN283" t="str">
            <v/>
          </cell>
        </row>
        <row r="284">
          <cell r="C284" t="str">
            <v>№</v>
          </cell>
          <cell r="F284" t="str">
            <v/>
          </cell>
          <cell r="G284" t="str">
            <v/>
          </cell>
          <cell r="L284" t="str">
            <v/>
          </cell>
          <cell r="M284" t="str">
            <v/>
          </cell>
          <cell r="P284" t="str">
            <v/>
          </cell>
          <cell r="T284" t="str">
            <v/>
          </cell>
          <cell r="U284" t="str">
            <v/>
          </cell>
          <cell r="X284" t="str">
            <v/>
          </cell>
          <cell r="CA284" t="str">
            <v xml:space="preserve">                                           </v>
          </cell>
          <cell r="CB284" t="str">
            <v/>
          </cell>
          <cell r="CC284" t="str">
            <v/>
          </cell>
          <cell r="CD284" t="str">
            <v/>
          </cell>
          <cell r="CE284" t="str">
            <v/>
          </cell>
          <cell r="CF284" t="str">
            <v/>
          </cell>
          <cell r="CJ284" t="str">
            <v xml:space="preserve">                                 </v>
          </cell>
          <cell r="CK284" t="str">
            <v/>
          </cell>
          <cell r="CL284" t="str">
            <v/>
          </cell>
          <cell r="CM284" t="str">
            <v/>
          </cell>
          <cell r="CN284" t="str">
            <v/>
          </cell>
        </row>
        <row r="285">
          <cell r="C285" t="str">
            <v>№</v>
          </cell>
          <cell r="F285" t="str">
            <v/>
          </cell>
          <cell r="G285" t="str">
            <v/>
          </cell>
          <cell r="L285" t="str">
            <v/>
          </cell>
          <cell r="M285" t="str">
            <v/>
          </cell>
          <cell r="P285" t="str">
            <v/>
          </cell>
          <cell r="T285" t="str">
            <v/>
          </cell>
          <cell r="U285" t="str">
            <v/>
          </cell>
          <cell r="X285" t="str">
            <v/>
          </cell>
          <cell r="CA285" t="str">
            <v xml:space="preserve">                                           </v>
          </cell>
          <cell r="CB285" t="str">
            <v/>
          </cell>
          <cell r="CC285" t="str">
            <v/>
          </cell>
          <cell r="CD285" t="str">
            <v/>
          </cell>
          <cell r="CE285" t="str">
            <v/>
          </cell>
          <cell r="CF285" t="str">
            <v/>
          </cell>
          <cell r="CJ285" t="str">
            <v xml:space="preserve">                                 </v>
          </cell>
          <cell r="CK285" t="str">
            <v/>
          </cell>
          <cell r="CL285" t="str">
            <v/>
          </cell>
          <cell r="CM285" t="str">
            <v/>
          </cell>
          <cell r="CN285" t="str">
            <v/>
          </cell>
        </row>
        <row r="286">
          <cell r="C286" t="str">
            <v>№</v>
          </cell>
          <cell r="F286" t="str">
            <v/>
          </cell>
          <cell r="G286" t="str">
            <v/>
          </cell>
          <cell r="L286" t="str">
            <v/>
          </cell>
          <cell r="M286" t="str">
            <v/>
          </cell>
          <cell r="P286" t="str">
            <v/>
          </cell>
          <cell r="T286" t="str">
            <v/>
          </cell>
          <cell r="U286" t="str">
            <v/>
          </cell>
          <cell r="X286" t="str">
            <v/>
          </cell>
          <cell r="CA286" t="str">
            <v xml:space="preserve">                                           </v>
          </cell>
          <cell r="CB286" t="str">
            <v/>
          </cell>
          <cell r="CC286" t="str">
            <v/>
          </cell>
          <cell r="CD286" t="str">
            <v/>
          </cell>
          <cell r="CE286" t="str">
            <v/>
          </cell>
          <cell r="CF286" t="str">
            <v/>
          </cell>
          <cell r="CJ286" t="str">
            <v xml:space="preserve">                                 </v>
          </cell>
          <cell r="CK286" t="str">
            <v/>
          </cell>
          <cell r="CL286" t="str">
            <v/>
          </cell>
          <cell r="CM286" t="str">
            <v/>
          </cell>
          <cell r="CN286" t="str">
            <v/>
          </cell>
        </row>
        <row r="287">
          <cell r="C287" t="str">
            <v>№</v>
          </cell>
          <cell r="F287" t="str">
            <v/>
          </cell>
          <cell r="G287" t="str">
            <v/>
          </cell>
          <cell r="L287" t="str">
            <v/>
          </cell>
          <cell r="M287" t="str">
            <v/>
          </cell>
          <cell r="P287" t="str">
            <v/>
          </cell>
          <cell r="T287" t="str">
            <v/>
          </cell>
          <cell r="U287" t="str">
            <v/>
          </cell>
          <cell r="X287" t="str">
            <v/>
          </cell>
          <cell r="CA287" t="str">
            <v xml:space="preserve">                                           </v>
          </cell>
          <cell r="CB287" t="str">
            <v/>
          </cell>
          <cell r="CC287" t="str">
            <v/>
          </cell>
          <cell r="CD287" t="str">
            <v/>
          </cell>
          <cell r="CE287" t="str">
            <v/>
          </cell>
          <cell r="CF287" t="str">
            <v/>
          </cell>
          <cell r="CJ287" t="str">
            <v xml:space="preserve">                                 </v>
          </cell>
          <cell r="CK287" t="str">
            <v/>
          </cell>
          <cell r="CL287" t="str">
            <v/>
          </cell>
          <cell r="CM287" t="str">
            <v/>
          </cell>
          <cell r="CN287" t="str">
            <v/>
          </cell>
        </row>
        <row r="288">
          <cell r="C288" t="str">
            <v>№</v>
          </cell>
          <cell r="F288" t="str">
            <v/>
          </cell>
          <cell r="G288" t="str">
            <v/>
          </cell>
          <cell r="L288" t="str">
            <v/>
          </cell>
          <cell r="M288" t="str">
            <v/>
          </cell>
          <cell r="P288" t="str">
            <v/>
          </cell>
          <cell r="T288" t="str">
            <v/>
          </cell>
          <cell r="U288" t="str">
            <v/>
          </cell>
          <cell r="X288" t="str">
            <v/>
          </cell>
          <cell r="CA288" t="str">
            <v xml:space="preserve">                                           </v>
          </cell>
          <cell r="CB288" t="str">
            <v/>
          </cell>
          <cell r="CC288" t="str">
            <v/>
          </cell>
          <cell r="CD288" t="str">
            <v/>
          </cell>
          <cell r="CE288" t="str">
            <v/>
          </cell>
          <cell r="CF288" t="str">
            <v/>
          </cell>
          <cell r="CJ288" t="str">
            <v xml:space="preserve">                                 </v>
          </cell>
          <cell r="CK288" t="str">
            <v/>
          </cell>
          <cell r="CL288" t="str">
            <v/>
          </cell>
          <cell r="CM288" t="str">
            <v/>
          </cell>
          <cell r="CN288" t="str">
            <v/>
          </cell>
        </row>
        <row r="289">
          <cell r="C289" t="str">
            <v>№</v>
          </cell>
          <cell r="F289" t="str">
            <v/>
          </cell>
          <cell r="G289" t="str">
            <v/>
          </cell>
          <cell r="L289" t="str">
            <v/>
          </cell>
          <cell r="M289" t="str">
            <v/>
          </cell>
          <cell r="P289" t="str">
            <v/>
          </cell>
          <cell r="T289" t="str">
            <v/>
          </cell>
          <cell r="U289" t="str">
            <v/>
          </cell>
          <cell r="X289" t="str">
            <v/>
          </cell>
          <cell r="CA289" t="str">
            <v xml:space="preserve">                                           </v>
          </cell>
          <cell r="CB289" t="str">
            <v/>
          </cell>
          <cell r="CC289" t="str">
            <v/>
          </cell>
          <cell r="CD289" t="str">
            <v/>
          </cell>
          <cell r="CE289" t="str">
            <v/>
          </cell>
          <cell r="CF289" t="str">
            <v/>
          </cell>
          <cell r="CJ289" t="str">
            <v xml:space="preserve">                                 </v>
          </cell>
          <cell r="CK289" t="str">
            <v/>
          </cell>
          <cell r="CL289" t="str">
            <v/>
          </cell>
          <cell r="CM289" t="str">
            <v/>
          </cell>
          <cell r="CN289" t="str">
            <v/>
          </cell>
        </row>
        <row r="290">
          <cell r="C290" t="str">
            <v>№</v>
          </cell>
          <cell r="F290" t="str">
            <v/>
          </cell>
          <cell r="G290" t="str">
            <v/>
          </cell>
          <cell r="L290" t="str">
            <v/>
          </cell>
          <cell r="M290" t="str">
            <v/>
          </cell>
          <cell r="P290" t="str">
            <v/>
          </cell>
          <cell r="T290" t="str">
            <v/>
          </cell>
          <cell r="U290" t="str">
            <v/>
          </cell>
          <cell r="X290" t="str">
            <v/>
          </cell>
          <cell r="CA290" t="str">
            <v xml:space="preserve">                                           </v>
          </cell>
          <cell r="CB290" t="str">
            <v/>
          </cell>
          <cell r="CC290" t="str">
            <v/>
          </cell>
          <cell r="CD290" t="str">
            <v/>
          </cell>
          <cell r="CE290" t="str">
            <v/>
          </cell>
          <cell r="CF290" t="str">
            <v/>
          </cell>
          <cell r="CJ290" t="str">
            <v xml:space="preserve">                                 </v>
          </cell>
          <cell r="CK290" t="str">
            <v/>
          </cell>
          <cell r="CL290" t="str">
            <v/>
          </cell>
          <cell r="CM290" t="str">
            <v/>
          </cell>
          <cell r="CN290" t="str">
            <v/>
          </cell>
        </row>
        <row r="291">
          <cell r="C291" t="str">
            <v>№</v>
          </cell>
          <cell r="F291" t="str">
            <v/>
          </cell>
          <cell r="G291" t="str">
            <v/>
          </cell>
          <cell r="L291" t="str">
            <v/>
          </cell>
          <cell r="M291" t="str">
            <v/>
          </cell>
          <cell r="P291" t="str">
            <v/>
          </cell>
          <cell r="T291" t="str">
            <v/>
          </cell>
          <cell r="U291" t="str">
            <v/>
          </cell>
          <cell r="X291" t="str">
            <v/>
          </cell>
          <cell r="CA291" t="str">
            <v xml:space="preserve">                                           </v>
          </cell>
          <cell r="CB291" t="str">
            <v/>
          </cell>
          <cell r="CC291" t="str">
            <v/>
          </cell>
          <cell r="CD291" t="str">
            <v/>
          </cell>
          <cell r="CE291" t="str">
            <v/>
          </cell>
          <cell r="CF291" t="str">
            <v/>
          </cell>
          <cell r="CJ291" t="str">
            <v xml:space="preserve">                                 </v>
          </cell>
          <cell r="CK291" t="str">
            <v/>
          </cell>
          <cell r="CL291" t="str">
            <v/>
          </cell>
          <cell r="CM291" t="str">
            <v/>
          </cell>
          <cell r="CN291" t="str">
            <v/>
          </cell>
        </row>
        <row r="292">
          <cell r="C292" t="str">
            <v>№</v>
          </cell>
          <cell r="F292" t="str">
            <v/>
          </cell>
          <cell r="G292" t="str">
            <v/>
          </cell>
          <cell r="L292" t="str">
            <v/>
          </cell>
          <cell r="M292" t="str">
            <v/>
          </cell>
          <cell r="P292" t="str">
            <v/>
          </cell>
          <cell r="T292" t="str">
            <v/>
          </cell>
          <cell r="U292" t="str">
            <v/>
          </cell>
          <cell r="X292" t="str">
            <v/>
          </cell>
          <cell r="CA292" t="str">
            <v xml:space="preserve">                                           </v>
          </cell>
          <cell r="CB292" t="str">
            <v/>
          </cell>
          <cell r="CC292" t="str">
            <v/>
          </cell>
          <cell r="CD292" t="str">
            <v/>
          </cell>
          <cell r="CE292" t="str">
            <v/>
          </cell>
          <cell r="CF292" t="str">
            <v/>
          </cell>
          <cell r="CJ292" t="str">
            <v xml:space="preserve">                                 </v>
          </cell>
          <cell r="CK292" t="str">
            <v/>
          </cell>
          <cell r="CL292" t="str">
            <v/>
          </cell>
          <cell r="CM292" t="str">
            <v/>
          </cell>
          <cell r="CN292" t="str">
            <v/>
          </cell>
        </row>
        <row r="293">
          <cell r="C293" t="str">
            <v>№</v>
          </cell>
          <cell r="F293" t="str">
            <v/>
          </cell>
          <cell r="G293" t="str">
            <v/>
          </cell>
          <cell r="L293" t="str">
            <v/>
          </cell>
          <cell r="M293" t="str">
            <v/>
          </cell>
          <cell r="P293" t="str">
            <v/>
          </cell>
          <cell r="T293" t="str">
            <v/>
          </cell>
          <cell r="U293" t="str">
            <v/>
          </cell>
          <cell r="X293" t="str">
            <v/>
          </cell>
          <cell r="CA293" t="str">
            <v xml:space="preserve">                                           </v>
          </cell>
          <cell r="CB293" t="str">
            <v/>
          </cell>
          <cell r="CC293" t="str">
            <v/>
          </cell>
          <cell r="CD293" t="str">
            <v/>
          </cell>
          <cell r="CE293" t="str">
            <v/>
          </cell>
          <cell r="CF293" t="str">
            <v/>
          </cell>
          <cell r="CJ293" t="str">
            <v xml:space="preserve">                                 </v>
          </cell>
          <cell r="CK293" t="str">
            <v/>
          </cell>
          <cell r="CL293" t="str">
            <v/>
          </cell>
          <cell r="CM293" t="str">
            <v/>
          </cell>
          <cell r="CN293" t="str">
            <v/>
          </cell>
        </row>
        <row r="294">
          <cell r="C294" t="str">
            <v>№</v>
          </cell>
          <cell r="F294" t="str">
            <v/>
          </cell>
          <cell r="G294" t="str">
            <v/>
          </cell>
          <cell r="L294" t="str">
            <v/>
          </cell>
          <cell r="M294" t="str">
            <v/>
          </cell>
          <cell r="P294" t="str">
            <v/>
          </cell>
          <cell r="T294" t="str">
            <v/>
          </cell>
          <cell r="U294" t="str">
            <v/>
          </cell>
          <cell r="X294" t="str">
            <v/>
          </cell>
          <cell r="CA294" t="str">
            <v xml:space="preserve">                                           </v>
          </cell>
          <cell r="CB294" t="str">
            <v/>
          </cell>
          <cell r="CC294" t="str">
            <v/>
          </cell>
          <cell r="CD294" t="str">
            <v/>
          </cell>
          <cell r="CE294" t="str">
            <v/>
          </cell>
          <cell r="CF294" t="str">
            <v/>
          </cell>
          <cell r="CJ294" t="str">
            <v xml:space="preserve">                                 </v>
          </cell>
          <cell r="CK294" t="str">
            <v/>
          </cell>
          <cell r="CL294" t="str">
            <v/>
          </cell>
          <cell r="CM294" t="str">
            <v/>
          </cell>
          <cell r="CN294" t="str">
            <v/>
          </cell>
        </row>
        <row r="295">
          <cell r="C295" t="str">
            <v>№</v>
          </cell>
          <cell r="F295" t="str">
            <v/>
          </cell>
          <cell r="G295" t="str">
            <v/>
          </cell>
          <cell r="L295" t="str">
            <v/>
          </cell>
          <cell r="M295" t="str">
            <v/>
          </cell>
          <cell r="P295" t="str">
            <v/>
          </cell>
          <cell r="T295" t="str">
            <v/>
          </cell>
          <cell r="U295" t="str">
            <v/>
          </cell>
          <cell r="X295" t="str">
            <v/>
          </cell>
          <cell r="CA295" t="str">
            <v xml:space="preserve">                                           </v>
          </cell>
          <cell r="CB295" t="str">
            <v/>
          </cell>
          <cell r="CC295" t="str">
            <v/>
          </cell>
          <cell r="CD295" t="str">
            <v/>
          </cell>
          <cell r="CE295" t="str">
            <v/>
          </cell>
          <cell r="CF295" t="str">
            <v/>
          </cell>
          <cell r="CJ295" t="str">
            <v xml:space="preserve">                                 </v>
          </cell>
          <cell r="CK295" t="str">
            <v/>
          </cell>
          <cell r="CL295" t="str">
            <v/>
          </cell>
          <cell r="CM295" t="str">
            <v/>
          </cell>
          <cell r="CN295" t="str">
            <v/>
          </cell>
        </row>
        <row r="296">
          <cell r="C296" t="str">
            <v>№</v>
          </cell>
          <cell r="F296" t="str">
            <v/>
          </cell>
          <cell r="G296" t="str">
            <v/>
          </cell>
          <cell r="L296" t="str">
            <v/>
          </cell>
          <cell r="M296" t="str">
            <v/>
          </cell>
          <cell r="P296" t="str">
            <v/>
          </cell>
          <cell r="T296" t="str">
            <v/>
          </cell>
          <cell r="U296" t="str">
            <v/>
          </cell>
          <cell r="X296" t="str">
            <v/>
          </cell>
          <cell r="CA296" t="str">
            <v xml:space="preserve">                                           </v>
          </cell>
          <cell r="CB296" t="str">
            <v/>
          </cell>
          <cell r="CC296" t="str">
            <v/>
          </cell>
          <cell r="CD296" t="str">
            <v/>
          </cell>
          <cell r="CE296" t="str">
            <v/>
          </cell>
          <cell r="CF296" t="str">
            <v/>
          </cell>
          <cell r="CJ296" t="str">
            <v xml:space="preserve">                                 </v>
          </cell>
          <cell r="CK296" t="str">
            <v/>
          </cell>
          <cell r="CL296" t="str">
            <v/>
          </cell>
          <cell r="CM296" t="str">
            <v/>
          </cell>
          <cell r="CN296" t="str">
            <v/>
          </cell>
        </row>
        <row r="297">
          <cell r="C297" t="str">
            <v>№</v>
          </cell>
          <cell r="F297" t="str">
            <v/>
          </cell>
          <cell r="G297" t="str">
            <v/>
          </cell>
          <cell r="L297" t="str">
            <v/>
          </cell>
          <cell r="M297" t="str">
            <v/>
          </cell>
          <cell r="P297" t="str">
            <v/>
          </cell>
          <cell r="T297" t="str">
            <v/>
          </cell>
          <cell r="U297" t="str">
            <v/>
          </cell>
          <cell r="X297" t="str">
            <v/>
          </cell>
          <cell r="CA297" t="str">
            <v xml:space="preserve">                                           </v>
          </cell>
          <cell r="CB297" t="str">
            <v/>
          </cell>
          <cell r="CC297" t="str">
            <v/>
          </cell>
          <cell r="CD297" t="str">
            <v/>
          </cell>
          <cell r="CE297" t="str">
            <v/>
          </cell>
          <cell r="CF297" t="str">
            <v/>
          </cell>
          <cell r="CJ297" t="str">
            <v xml:space="preserve">                                 </v>
          </cell>
          <cell r="CK297" t="str">
            <v/>
          </cell>
          <cell r="CL297" t="str">
            <v/>
          </cell>
          <cell r="CM297" t="str">
            <v/>
          </cell>
          <cell r="CN297" t="str">
            <v/>
          </cell>
        </row>
        <row r="298">
          <cell r="C298" t="str">
            <v>№</v>
          </cell>
          <cell r="F298" t="str">
            <v/>
          </cell>
          <cell r="G298" t="str">
            <v/>
          </cell>
          <cell r="L298" t="str">
            <v/>
          </cell>
          <cell r="M298" t="str">
            <v/>
          </cell>
          <cell r="P298" t="str">
            <v/>
          </cell>
          <cell r="T298" t="str">
            <v/>
          </cell>
          <cell r="U298" t="str">
            <v/>
          </cell>
          <cell r="X298" t="str">
            <v/>
          </cell>
          <cell r="CA298" t="str">
            <v xml:space="preserve">                                           </v>
          </cell>
          <cell r="CB298" t="str">
            <v/>
          </cell>
          <cell r="CC298" t="str">
            <v/>
          </cell>
          <cell r="CD298" t="str">
            <v/>
          </cell>
          <cell r="CE298" t="str">
            <v/>
          </cell>
          <cell r="CF298" t="str">
            <v/>
          </cell>
          <cell r="CJ298" t="str">
            <v xml:space="preserve">                                 </v>
          </cell>
          <cell r="CK298" t="str">
            <v/>
          </cell>
          <cell r="CL298" t="str">
            <v/>
          </cell>
          <cell r="CM298" t="str">
            <v/>
          </cell>
          <cell r="CN298" t="str">
            <v/>
          </cell>
        </row>
        <row r="299">
          <cell r="C299" t="str">
            <v>№</v>
          </cell>
          <cell r="F299" t="str">
            <v/>
          </cell>
          <cell r="G299" t="str">
            <v/>
          </cell>
          <cell r="L299" t="str">
            <v/>
          </cell>
          <cell r="M299" t="str">
            <v/>
          </cell>
          <cell r="P299" t="str">
            <v/>
          </cell>
          <cell r="T299" t="str">
            <v/>
          </cell>
          <cell r="U299" t="str">
            <v/>
          </cell>
          <cell r="X299" t="str">
            <v/>
          </cell>
          <cell r="CA299" t="str">
            <v xml:space="preserve">                                           </v>
          </cell>
          <cell r="CB299" t="str">
            <v/>
          </cell>
          <cell r="CC299" t="str">
            <v/>
          </cell>
          <cell r="CD299" t="str">
            <v/>
          </cell>
          <cell r="CE299" t="str">
            <v/>
          </cell>
          <cell r="CF299" t="str">
            <v/>
          </cell>
          <cell r="CJ299" t="str">
            <v xml:space="preserve">                                 </v>
          </cell>
          <cell r="CK299" t="str">
            <v/>
          </cell>
          <cell r="CL299" t="str">
            <v/>
          </cell>
          <cell r="CM299" t="str">
            <v/>
          </cell>
          <cell r="CN299" t="str">
            <v/>
          </cell>
        </row>
        <row r="300">
          <cell r="C300" t="str">
            <v>№</v>
          </cell>
          <cell r="F300" t="str">
            <v/>
          </cell>
          <cell r="G300" t="str">
            <v/>
          </cell>
          <cell r="L300" t="str">
            <v/>
          </cell>
          <cell r="M300" t="str">
            <v/>
          </cell>
          <cell r="P300" t="str">
            <v/>
          </cell>
          <cell r="T300" t="str">
            <v/>
          </cell>
          <cell r="U300" t="str">
            <v/>
          </cell>
          <cell r="X300" t="str">
            <v/>
          </cell>
          <cell r="CA300" t="str">
            <v xml:space="preserve">                                           </v>
          </cell>
          <cell r="CB300" t="str">
            <v/>
          </cell>
          <cell r="CC300" t="str">
            <v/>
          </cell>
          <cell r="CD300" t="str">
            <v/>
          </cell>
          <cell r="CE300" t="str">
            <v/>
          </cell>
          <cell r="CF300" t="str">
            <v/>
          </cell>
          <cell r="CJ300" t="str">
            <v xml:space="preserve">                                 </v>
          </cell>
          <cell r="CK300" t="str">
            <v/>
          </cell>
          <cell r="CL300" t="str">
            <v/>
          </cell>
          <cell r="CM300" t="str">
            <v/>
          </cell>
          <cell r="CN300" t="str">
            <v/>
          </cell>
        </row>
        <row r="301">
          <cell r="C301" t="str">
            <v>№</v>
          </cell>
          <cell r="F301" t="str">
            <v/>
          </cell>
          <cell r="G301" t="str">
            <v/>
          </cell>
          <cell r="L301" t="str">
            <v/>
          </cell>
          <cell r="M301" t="str">
            <v/>
          </cell>
          <cell r="P301" t="str">
            <v/>
          </cell>
          <cell r="T301" t="str">
            <v/>
          </cell>
          <cell r="U301" t="str">
            <v/>
          </cell>
          <cell r="X301" t="str">
            <v/>
          </cell>
          <cell r="CA301" t="str">
            <v xml:space="preserve">                                           </v>
          </cell>
          <cell r="CB301" t="str">
            <v/>
          </cell>
          <cell r="CC301" t="str">
            <v/>
          </cell>
          <cell r="CD301" t="str">
            <v/>
          </cell>
          <cell r="CE301" t="str">
            <v/>
          </cell>
          <cell r="CF301" t="str">
            <v/>
          </cell>
          <cell r="CJ301" t="str">
            <v xml:space="preserve">                                 </v>
          </cell>
          <cell r="CK301" t="str">
            <v/>
          </cell>
          <cell r="CL301" t="str">
            <v/>
          </cell>
          <cell r="CM301" t="str">
            <v/>
          </cell>
          <cell r="CN301" t="str">
            <v/>
          </cell>
        </row>
        <row r="302">
          <cell r="C302" t="str">
            <v>№</v>
          </cell>
          <cell r="F302" t="str">
            <v/>
          </cell>
          <cell r="G302" t="str">
            <v/>
          </cell>
          <cell r="L302" t="str">
            <v/>
          </cell>
          <cell r="M302" t="str">
            <v/>
          </cell>
          <cell r="P302" t="str">
            <v/>
          </cell>
          <cell r="T302" t="str">
            <v/>
          </cell>
          <cell r="U302" t="str">
            <v/>
          </cell>
          <cell r="X302" t="str">
            <v/>
          </cell>
          <cell r="CA302" t="str">
            <v xml:space="preserve">                                           </v>
          </cell>
          <cell r="CB302" t="str">
            <v/>
          </cell>
          <cell r="CC302" t="str">
            <v/>
          </cell>
          <cell r="CD302" t="str">
            <v/>
          </cell>
          <cell r="CE302" t="str">
            <v/>
          </cell>
          <cell r="CF302" t="str">
            <v/>
          </cell>
          <cell r="CJ302" t="str">
            <v xml:space="preserve">                                 </v>
          </cell>
          <cell r="CK302" t="str">
            <v/>
          </cell>
          <cell r="CL302" t="str">
            <v/>
          </cell>
          <cell r="CM302" t="str">
            <v/>
          </cell>
          <cell r="CN302" t="str">
            <v/>
          </cell>
        </row>
      </sheetData>
      <sheetData sheetId="1"/>
      <sheetData sheetId="2"/>
      <sheetData sheetId="3"/>
      <sheetData sheetId="4"/>
      <sheetData sheetId="5">
        <row r="3">
          <cell r="S3" t="str">
            <v>Чертеж: План</v>
          </cell>
          <cell r="AM3" t="str">
            <v>15560а-15</v>
          </cell>
          <cell r="BG3" t="str">
            <v>15.06.2015</v>
          </cell>
        </row>
        <row r="4">
          <cell r="S4" t="str">
            <v>Чертеж: Профиль</v>
          </cell>
          <cell r="AM4" t="str">
            <v>15560а-15</v>
          </cell>
          <cell r="BG4" t="str">
            <v>15.06.2015</v>
          </cell>
        </row>
        <row r="5">
          <cell r="S5" t="str">
            <v>АОСР: Разборка а/б покрытия в интервале: колодец ВК2- колодец ВК8</v>
          </cell>
          <cell r="AM5" t="str">
            <v>1а</v>
          </cell>
          <cell r="BG5" t="str">
            <v>17.12.2018</v>
          </cell>
        </row>
        <row r="6">
          <cell r="S6" t="str">
            <v>АОСР: Разработка грунта и крепление котлована в интервале: колодец  ВК2- колодец ВК8</v>
          </cell>
          <cell r="AM6" t="str">
            <v>2а</v>
          </cell>
          <cell r="BG6" t="str">
            <v>20.12.2018</v>
          </cell>
        </row>
        <row r="7">
          <cell r="S7" t="str">
            <v>сертификат качества: труба d219x10</v>
          </cell>
          <cell r="AM7" t="str">
            <v>АК-3250/02</v>
          </cell>
          <cell r="BG7" t="str">
            <v>18.02.2018</v>
          </cell>
        </row>
        <row r="8">
          <cell r="S8" t="str">
            <v>паспорт: доска обрезная</v>
          </cell>
          <cell r="AM8" t="str">
            <v>б/н</v>
          </cell>
          <cell r="BG8" t="str">
            <v>б/д</v>
          </cell>
        </row>
        <row r="9">
          <cell r="S9" t="str">
            <v>сертификат качества: балка двутавровая</v>
          </cell>
          <cell r="AM9" t="str">
            <v>18168</v>
          </cell>
          <cell r="BG9" t="str">
            <v>19.09.2018</v>
          </cell>
        </row>
        <row r="10">
          <cell r="S10" t="str">
            <v>АОСР: Устройство песчаной подготовки h=150 мм в интервале: колодец  ВК2- колодец ВК8</v>
          </cell>
          <cell r="AM10" t="str">
            <v>3а</v>
          </cell>
          <cell r="BG10" t="str">
            <v>21.12.2018</v>
          </cell>
        </row>
        <row r="11">
          <cell r="S11" t="str">
            <v>паспорт: песок</v>
          </cell>
          <cell r="AM11" t="str">
            <v>45</v>
          </cell>
          <cell r="BG11" t="str">
            <v>02.09.2018</v>
          </cell>
        </row>
        <row r="12">
          <cell r="S12" t="str">
            <v>сертификат соотвествия: песок</v>
          </cell>
          <cell r="AM12" t="str">
            <v>RU.МОС.006.005.00081</v>
          </cell>
          <cell r="BG12" t="str">
            <v>12.09.2016</v>
          </cell>
        </row>
        <row r="13">
          <cell r="S13" t="str">
            <v/>
          </cell>
          <cell r="AM13" t="str">
            <v/>
          </cell>
          <cell r="BG13" t="str">
            <v/>
          </cell>
        </row>
        <row r="14">
          <cell r="S14" t="str">
            <v/>
          </cell>
          <cell r="AM14" t="str">
            <v/>
          </cell>
          <cell r="BG14" t="str">
            <v/>
          </cell>
        </row>
        <row r="15">
          <cell r="S15" t="str">
            <v/>
          </cell>
          <cell r="AM15" t="str">
            <v/>
          </cell>
          <cell r="BG15" t="str">
            <v/>
          </cell>
        </row>
        <row r="16">
          <cell r="S16" t="str">
            <v/>
          </cell>
          <cell r="AM16" t="str">
            <v/>
          </cell>
          <cell r="BG16" t="str">
            <v/>
          </cell>
        </row>
        <row r="17">
          <cell r="S17" t="str">
            <v/>
          </cell>
          <cell r="AM17" t="str">
            <v/>
          </cell>
          <cell r="BG17" t="str">
            <v/>
          </cell>
        </row>
        <row r="18">
          <cell r="S18" t="str">
            <v/>
          </cell>
          <cell r="AM18" t="str">
            <v/>
          </cell>
          <cell r="BG18" t="str">
            <v/>
          </cell>
        </row>
        <row r="19">
          <cell r="S19" t="str">
            <v/>
          </cell>
          <cell r="AM19" t="str">
            <v/>
          </cell>
          <cell r="BG19" t="str">
            <v/>
          </cell>
        </row>
        <row r="20">
          <cell r="S20" t="str">
            <v/>
          </cell>
          <cell r="AM20" t="str">
            <v/>
          </cell>
          <cell r="BG20" t="str">
            <v/>
          </cell>
        </row>
        <row r="21">
          <cell r="S21" t="str">
            <v/>
          </cell>
          <cell r="AM21" t="str">
            <v/>
          </cell>
          <cell r="BG21" t="str">
            <v/>
          </cell>
        </row>
        <row r="22">
          <cell r="S22" t="str">
            <v/>
          </cell>
          <cell r="AM22" t="str">
            <v/>
          </cell>
          <cell r="BG22" t="str">
            <v/>
          </cell>
        </row>
        <row r="23">
          <cell r="S23" t="str">
            <v/>
          </cell>
          <cell r="AM23" t="str">
            <v/>
          </cell>
          <cell r="BG23" t="str">
            <v/>
          </cell>
        </row>
        <row r="24">
          <cell r="S24" t="str">
            <v/>
          </cell>
          <cell r="AM24" t="str">
            <v/>
          </cell>
          <cell r="BG24" t="str">
            <v/>
          </cell>
        </row>
        <row r="25">
          <cell r="S25" t="str">
            <v/>
          </cell>
          <cell r="AM25" t="str">
            <v/>
          </cell>
          <cell r="BG25" t="str">
            <v/>
          </cell>
        </row>
        <row r="26">
          <cell r="S26" t="str">
            <v/>
          </cell>
          <cell r="AM26" t="str">
            <v/>
          </cell>
          <cell r="BG26" t="str">
            <v/>
          </cell>
        </row>
        <row r="27">
          <cell r="S27" t="str">
            <v/>
          </cell>
          <cell r="AM27" t="str">
            <v/>
          </cell>
          <cell r="BG27" t="str">
            <v/>
          </cell>
        </row>
        <row r="28">
          <cell r="S28" t="str">
            <v/>
          </cell>
          <cell r="AM28" t="str">
            <v/>
          </cell>
          <cell r="BG28" t="str">
            <v/>
          </cell>
        </row>
        <row r="29">
          <cell r="S29" t="str">
            <v/>
          </cell>
          <cell r="AM29" t="str">
            <v/>
          </cell>
          <cell r="BG29" t="str">
            <v/>
          </cell>
        </row>
        <row r="30">
          <cell r="S30" t="str">
            <v/>
          </cell>
          <cell r="AM30" t="str">
            <v/>
          </cell>
          <cell r="BG30" t="str">
            <v/>
          </cell>
        </row>
        <row r="31">
          <cell r="S31" t="str">
            <v/>
          </cell>
          <cell r="AM31" t="str">
            <v/>
          </cell>
          <cell r="BG31" t="str">
            <v/>
          </cell>
        </row>
        <row r="32">
          <cell r="S32" t="str">
            <v/>
          </cell>
          <cell r="AM32" t="str">
            <v/>
          </cell>
          <cell r="BG32" t="str">
            <v/>
          </cell>
        </row>
        <row r="33">
          <cell r="S33" t="str">
            <v/>
          </cell>
          <cell r="AM33" t="str">
            <v/>
          </cell>
          <cell r="BG33" t="str">
            <v/>
          </cell>
        </row>
        <row r="34">
          <cell r="S34" t="str">
            <v/>
          </cell>
          <cell r="AM34" t="str">
            <v/>
          </cell>
          <cell r="BG34" t="str">
            <v/>
          </cell>
        </row>
        <row r="35">
          <cell r="S35" t="str">
            <v/>
          </cell>
          <cell r="AM35" t="str">
            <v/>
          </cell>
          <cell r="BG35" t="str">
            <v/>
          </cell>
        </row>
        <row r="36">
          <cell r="S36" t="str">
            <v/>
          </cell>
          <cell r="AM36" t="str">
            <v/>
          </cell>
          <cell r="BG36" t="str">
            <v/>
          </cell>
        </row>
        <row r="37">
          <cell r="S37" t="str">
            <v/>
          </cell>
          <cell r="AM37" t="str">
            <v/>
          </cell>
          <cell r="BG37" t="str">
            <v/>
          </cell>
        </row>
        <row r="38">
          <cell r="S38" t="str">
            <v/>
          </cell>
          <cell r="AM38" t="str">
            <v/>
          </cell>
          <cell r="BG38" t="str">
            <v/>
          </cell>
        </row>
        <row r="39">
          <cell r="S39" t="str">
            <v/>
          </cell>
          <cell r="AM39" t="str">
            <v/>
          </cell>
          <cell r="BG39" t="str">
            <v/>
          </cell>
        </row>
        <row r="40">
          <cell r="S40" t="str">
            <v/>
          </cell>
          <cell r="AM40" t="str">
            <v/>
          </cell>
          <cell r="BG40" t="str">
            <v/>
          </cell>
        </row>
        <row r="41">
          <cell r="S41" t="str">
            <v/>
          </cell>
          <cell r="AM41" t="str">
            <v/>
          </cell>
          <cell r="BG41" t="str">
            <v/>
          </cell>
        </row>
        <row r="42">
          <cell r="S42" t="str">
            <v/>
          </cell>
          <cell r="AM42" t="str">
            <v/>
          </cell>
          <cell r="BG42" t="str">
            <v/>
          </cell>
        </row>
        <row r="43">
          <cell r="S43" t="str">
            <v/>
          </cell>
          <cell r="AM43" t="str">
            <v/>
          </cell>
          <cell r="BG43" t="str">
            <v/>
          </cell>
        </row>
        <row r="44">
          <cell r="S44" t="str">
            <v/>
          </cell>
          <cell r="AM44" t="str">
            <v/>
          </cell>
          <cell r="BG44" t="str">
            <v/>
          </cell>
        </row>
        <row r="45">
          <cell r="S45" t="str">
            <v/>
          </cell>
          <cell r="AM45" t="str">
            <v/>
          </cell>
          <cell r="BG45" t="str">
            <v/>
          </cell>
        </row>
        <row r="46">
          <cell r="S46" t="str">
            <v/>
          </cell>
          <cell r="AM46" t="str">
            <v/>
          </cell>
          <cell r="BG46" t="str">
            <v/>
          </cell>
        </row>
        <row r="47">
          <cell r="S47" t="str">
            <v/>
          </cell>
          <cell r="AM47" t="str">
            <v/>
          </cell>
          <cell r="BG47" t="str">
            <v/>
          </cell>
        </row>
        <row r="48">
          <cell r="S48" t="str">
            <v/>
          </cell>
          <cell r="AM48" t="str">
            <v/>
          </cell>
          <cell r="BG48" t="str">
            <v/>
          </cell>
        </row>
        <row r="49">
          <cell r="S49" t="str">
            <v/>
          </cell>
          <cell r="AM49" t="str">
            <v/>
          </cell>
          <cell r="BG49" t="str">
            <v/>
          </cell>
        </row>
        <row r="50">
          <cell r="S50" t="str">
            <v/>
          </cell>
          <cell r="AM50" t="str">
            <v/>
          </cell>
          <cell r="BG50" t="str">
            <v/>
          </cell>
        </row>
        <row r="51">
          <cell r="S51" t="str">
            <v/>
          </cell>
          <cell r="AM51" t="str">
            <v/>
          </cell>
          <cell r="BG51" t="str">
            <v/>
          </cell>
        </row>
        <row r="52">
          <cell r="S52" t="str">
            <v/>
          </cell>
          <cell r="AM52" t="str">
            <v/>
          </cell>
          <cell r="BG52" t="str">
            <v/>
          </cell>
        </row>
        <row r="53">
          <cell r="S53" t="str">
            <v/>
          </cell>
          <cell r="AM53" t="str">
            <v/>
          </cell>
          <cell r="BG53" t="str">
            <v/>
          </cell>
        </row>
        <row r="54">
          <cell r="S54" t="str">
            <v/>
          </cell>
          <cell r="AM54" t="str">
            <v/>
          </cell>
          <cell r="BG54" t="str">
            <v/>
          </cell>
        </row>
        <row r="55">
          <cell r="S55" t="str">
            <v/>
          </cell>
          <cell r="AM55" t="str">
            <v/>
          </cell>
          <cell r="BG55" t="str">
            <v/>
          </cell>
        </row>
        <row r="56">
          <cell r="S56" t="str">
            <v/>
          </cell>
          <cell r="AM56" t="str">
            <v/>
          </cell>
          <cell r="BG56" t="str">
            <v/>
          </cell>
        </row>
        <row r="57">
          <cell r="S57" t="str">
            <v/>
          </cell>
          <cell r="AM57" t="str">
            <v/>
          </cell>
          <cell r="BG57" t="str">
            <v/>
          </cell>
        </row>
        <row r="58">
          <cell r="S58" t="str">
            <v/>
          </cell>
          <cell r="AM58" t="str">
            <v/>
          </cell>
          <cell r="BG58" t="str">
            <v/>
          </cell>
        </row>
        <row r="59">
          <cell r="S59" t="str">
            <v/>
          </cell>
          <cell r="AM59" t="str">
            <v/>
          </cell>
          <cell r="BG59" t="str">
            <v/>
          </cell>
        </row>
        <row r="60">
          <cell r="S60" t="str">
            <v/>
          </cell>
          <cell r="AM60" t="str">
            <v/>
          </cell>
          <cell r="BG60" t="str">
            <v/>
          </cell>
        </row>
        <row r="61">
          <cell r="S61" t="str">
            <v/>
          </cell>
          <cell r="AM61" t="str">
            <v/>
          </cell>
          <cell r="BG61" t="str">
            <v/>
          </cell>
        </row>
        <row r="62">
          <cell r="S62" t="str">
            <v/>
          </cell>
          <cell r="AM62" t="str">
            <v/>
          </cell>
          <cell r="BG62" t="str">
            <v/>
          </cell>
        </row>
        <row r="63">
          <cell r="S63" t="str">
            <v/>
          </cell>
          <cell r="AM63" t="str">
            <v/>
          </cell>
          <cell r="BG63" t="str">
            <v/>
          </cell>
        </row>
        <row r="64">
          <cell r="S64" t="str">
            <v/>
          </cell>
          <cell r="AM64" t="str">
            <v/>
          </cell>
          <cell r="BG64" t="str">
            <v/>
          </cell>
        </row>
        <row r="65">
          <cell r="S65" t="str">
            <v/>
          </cell>
          <cell r="AM65" t="str">
            <v/>
          </cell>
          <cell r="BG65" t="str">
            <v/>
          </cell>
        </row>
        <row r="66">
          <cell r="S66" t="str">
            <v/>
          </cell>
          <cell r="AM66" t="str">
            <v/>
          </cell>
          <cell r="BG66" t="str">
            <v/>
          </cell>
        </row>
        <row r="67">
          <cell r="S67" t="str">
            <v/>
          </cell>
          <cell r="AM67" t="str">
            <v/>
          </cell>
          <cell r="BG67" t="str">
            <v/>
          </cell>
        </row>
        <row r="68">
          <cell r="S68" t="str">
            <v/>
          </cell>
          <cell r="AM68" t="str">
            <v/>
          </cell>
          <cell r="BG68" t="str">
            <v/>
          </cell>
        </row>
        <row r="69">
          <cell r="S69" t="str">
            <v/>
          </cell>
          <cell r="AM69" t="str">
            <v/>
          </cell>
          <cell r="BG69" t="str">
            <v/>
          </cell>
        </row>
        <row r="70">
          <cell r="S70" t="str">
            <v/>
          </cell>
          <cell r="AM70" t="str">
            <v/>
          </cell>
          <cell r="BG70" t="str">
            <v/>
          </cell>
        </row>
        <row r="71">
          <cell r="S71" t="str">
            <v/>
          </cell>
          <cell r="AM71" t="str">
            <v/>
          </cell>
          <cell r="BG71" t="str">
            <v/>
          </cell>
        </row>
        <row r="72">
          <cell r="S72" t="str">
            <v/>
          </cell>
          <cell r="AM72" t="str">
            <v/>
          </cell>
          <cell r="BG72" t="str">
            <v/>
          </cell>
        </row>
        <row r="73">
          <cell r="S73" t="str">
            <v/>
          </cell>
          <cell r="AM73" t="str">
            <v/>
          </cell>
          <cell r="BG73" t="str">
            <v/>
          </cell>
        </row>
        <row r="74">
          <cell r="S74" t="str">
            <v/>
          </cell>
          <cell r="AM74" t="str">
            <v/>
          </cell>
          <cell r="BG74" t="str">
            <v/>
          </cell>
        </row>
        <row r="75">
          <cell r="S75" t="str">
            <v/>
          </cell>
          <cell r="AM75" t="str">
            <v/>
          </cell>
          <cell r="BG75" t="str">
            <v/>
          </cell>
        </row>
        <row r="76">
          <cell r="S76" t="str">
            <v/>
          </cell>
          <cell r="AM76" t="str">
            <v/>
          </cell>
          <cell r="BG76" t="str">
            <v/>
          </cell>
        </row>
        <row r="77">
          <cell r="S77" t="str">
            <v/>
          </cell>
          <cell r="AM77" t="str">
            <v/>
          </cell>
          <cell r="BG77" t="str">
            <v/>
          </cell>
        </row>
        <row r="78">
          <cell r="S78" t="str">
            <v/>
          </cell>
          <cell r="AM78" t="str">
            <v/>
          </cell>
          <cell r="BG78" t="str">
            <v/>
          </cell>
        </row>
        <row r="79">
          <cell r="S79" t="str">
            <v/>
          </cell>
          <cell r="AM79" t="str">
            <v/>
          </cell>
          <cell r="BG79" t="str">
            <v/>
          </cell>
        </row>
        <row r="80">
          <cell r="S80" t="str">
            <v/>
          </cell>
          <cell r="AM80" t="str">
            <v/>
          </cell>
          <cell r="BG80" t="str">
            <v/>
          </cell>
        </row>
        <row r="81">
          <cell r="S81" t="str">
            <v/>
          </cell>
          <cell r="AM81" t="str">
            <v/>
          </cell>
          <cell r="BG81" t="str">
            <v/>
          </cell>
        </row>
        <row r="82">
          <cell r="S82" t="str">
            <v/>
          </cell>
          <cell r="AM82" t="str">
            <v/>
          </cell>
          <cell r="BG82" t="str">
            <v/>
          </cell>
        </row>
        <row r="83">
          <cell r="S83" t="str">
            <v/>
          </cell>
          <cell r="AM83" t="str">
            <v/>
          </cell>
          <cell r="BG83" t="str">
            <v/>
          </cell>
        </row>
        <row r="84">
          <cell r="S84" t="str">
            <v/>
          </cell>
          <cell r="AM84" t="str">
            <v/>
          </cell>
          <cell r="BG84" t="str">
            <v/>
          </cell>
        </row>
        <row r="85">
          <cell r="S85" t="str">
            <v/>
          </cell>
          <cell r="AM85" t="str">
            <v/>
          </cell>
          <cell r="BG85" t="str">
            <v/>
          </cell>
        </row>
        <row r="86">
          <cell r="S86" t="str">
            <v/>
          </cell>
          <cell r="AM86" t="str">
            <v/>
          </cell>
          <cell r="BG86" t="str">
            <v/>
          </cell>
        </row>
        <row r="87">
          <cell r="S87" t="str">
            <v/>
          </cell>
          <cell r="AM87" t="str">
            <v/>
          </cell>
          <cell r="BG87" t="str">
            <v/>
          </cell>
        </row>
        <row r="88">
          <cell r="S88" t="str">
            <v/>
          </cell>
          <cell r="AM88" t="str">
            <v/>
          </cell>
          <cell r="BG88" t="str">
            <v/>
          </cell>
        </row>
        <row r="89">
          <cell r="S89" t="str">
            <v/>
          </cell>
          <cell r="AM89" t="str">
            <v/>
          </cell>
          <cell r="BG89" t="str">
            <v/>
          </cell>
        </row>
        <row r="90">
          <cell r="S90" t="str">
            <v/>
          </cell>
          <cell r="AM90" t="str">
            <v/>
          </cell>
          <cell r="BG90" t="str">
            <v/>
          </cell>
        </row>
        <row r="91">
          <cell r="S91" t="str">
            <v/>
          </cell>
          <cell r="AM91" t="str">
            <v/>
          </cell>
          <cell r="BG91" t="str">
            <v/>
          </cell>
        </row>
        <row r="92">
          <cell r="S92" t="str">
            <v/>
          </cell>
          <cell r="AM92" t="str">
            <v/>
          </cell>
          <cell r="BG92" t="str">
            <v/>
          </cell>
        </row>
        <row r="93">
          <cell r="S93" t="str">
            <v/>
          </cell>
          <cell r="AM93" t="str">
            <v/>
          </cell>
          <cell r="BG93" t="str">
            <v/>
          </cell>
        </row>
        <row r="94">
          <cell r="S94" t="str">
            <v/>
          </cell>
          <cell r="AM94" t="str">
            <v/>
          </cell>
          <cell r="BG94" t="str">
            <v/>
          </cell>
        </row>
        <row r="95">
          <cell r="S95" t="str">
            <v/>
          </cell>
          <cell r="AM95" t="str">
            <v/>
          </cell>
          <cell r="BG95" t="str">
            <v/>
          </cell>
        </row>
        <row r="96">
          <cell r="S96" t="str">
            <v/>
          </cell>
          <cell r="AM96" t="str">
            <v/>
          </cell>
          <cell r="BG96" t="str">
            <v/>
          </cell>
        </row>
        <row r="97">
          <cell r="S97" t="str">
            <v/>
          </cell>
          <cell r="AM97" t="str">
            <v/>
          </cell>
          <cell r="BG97" t="str">
            <v/>
          </cell>
        </row>
        <row r="98">
          <cell r="S98" t="str">
            <v/>
          </cell>
          <cell r="AM98" t="str">
            <v/>
          </cell>
          <cell r="BG98" t="str">
            <v/>
          </cell>
        </row>
        <row r="99">
          <cell r="S99" t="str">
            <v/>
          </cell>
          <cell r="AM99" t="str">
            <v/>
          </cell>
          <cell r="BG99" t="str">
            <v/>
          </cell>
        </row>
        <row r="100">
          <cell r="S100" t="str">
            <v/>
          </cell>
          <cell r="AM100" t="str">
            <v/>
          </cell>
          <cell r="BG100" t="str">
            <v/>
          </cell>
        </row>
        <row r="101">
          <cell r="S101" t="str">
            <v/>
          </cell>
          <cell r="AM101" t="str">
            <v/>
          </cell>
          <cell r="BG101" t="str">
            <v/>
          </cell>
        </row>
        <row r="102">
          <cell r="S102" t="str">
            <v/>
          </cell>
          <cell r="AM102" t="str">
            <v/>
          </cell>
          <cell r="BG102" t="str">
            <v/>
          </cell>
        </row>
        <row r="103">
          <cell r="S103" t="str">
            <v/>
          </cell>
          <cell r="AM103" t="str">
            <v/>
          </cell>
          <cell r="BG103" t="str">
            <v/>
          </cell>
        </row>
        <row r="104">
          <cell r="S104" t="str">
            <v/>
          </cell>
          <cell r="AM104" t="str">
            <v/>
          </cell>
          <cell r="BG104" t="str">
            <v/>
          </cell>
        </row>
        <row r="105">
          <cell r="S105" t="str">
            <v/>
          </cell>
          <cell r="AM105" t="str">
            <v/>
          </cell>
          <cell r="BG105" t="str">
            <v/>
          </cell>
        </row>
        <row r="106">
          <cell r="S106" t="str">
            <v/>
          </cell>
          <cell r="AM106" t="str">
            <v/>
          </cell>
          <cell r="BG106" t="str">
            <v/>
          </cell>
        </row>
        <row r="107">
          <cell r="S107" t="str">
            <v/>
          </cell>
          <cell r="AM107" t="str">
            <v/>
          </cell>
          <cell r="BG107" t="str">
            <v/>
          </cell>
        </row>
        <row r="108">
          <cell r="S108" t="str">
            <v/>
          </cell>
          <cell r="AM108" t="str">
            <v/>
          </cell>
          <cell r="BG108" t="str">
            <v/>
          </cell>
        </row>
        <row r="109">
          <cell r="S109" t="str">
            <v/>
          </cell>
          <cell r="AM109" t="str">
            <v/>
          </cell>
          <cell r="BG109" t="str">
            <v/>
          </cell>
        </row>
        <row r="110">
          <cell r="S110" t="str">
            <v/>
          </cell>
          <cell r="AM110" t="str">
            <v/>
          </cell>
          <cell r="BG110" t="str">
            <v/>
          </cell>
        </row>
        <row r="111">
          <cell r="S111" t="str">
            <v/>
          </cell>
          <cell r="AM111" t="str">
            <v/>
          </cell>
          <cell r="BG111" t="str">
            <v/>
          </cell>
        </row>
        <row r="112">
          <cell r="S112" t="str">
            <v/>
          </cell>
          <cell r="AM112" t="str">
            <v/>
          </cell>
          <cell r="BG112" t="str">
            <v/>
          </cell>
        </row>
        <row r="113">
          <cell r="S113" t="str">
            <v/>
          </cell>
          <cell r="AM113" t="str">
            <v/>
          </cell>
          <cell r="BG113" t="str">
            <v/>
          </cell>
        </row>
        <row r="114">
          <cell r="S114" t="str">
            <v/>
          </cell>
          <cell r="AM114" t="str">
            <v/>
          </cell>
          <cell r="BG114" t="str">
            <v/>
          </cell>
        </row>
        <row r="115">
          <cell r="S115" t="str">
            <v/>
          </cell>
          <cell r="AM115" t="str">
            <v/>
          </cell>
          <cell r="BG115" t="str">
            <v/>
          </cell>
        </row>
        <row r="116">
          <cell r="S116" t="str">
            <v/>
          </cell>
          <cell r="AM116" t="str">
            <v/>
          </cell>
          <cell r="BG116" t="str">
            <v/>
          </cell>
        </row>
        <row r="117">
          <cell r="S117" t="str">
            <v/>
          </cell>
          <cell r="AM117" t="str">
            <v/>
          </cell>
          <cell r="BG117" t="str">
            <v/>
          </cell>
        </row>
        <row r="118">
          <cell r="S118" t="str">
            <v/>
          </cell>
          <cell r="AM118" t="str">
            <v/>
          </cell>
          <cell r="BG118" t="str">
            <v/>
          </cell>
        </row>
        <row r="119">
          <cell r="S119" t="str">
            <v/>
          </cell>
          <cell r="AM119" t="str">
            <v/>
          </cell>
          <cell r="BG119" t="str">
            <v/>
          </cell>
        </row>
        <row r="120">
          <cell r="S120" t="str">
            <v/>
          </cell>
          <cell r="AM120" t="str">
            <v/>
          </cell>
          <cell r="BG120" t="str">
            <v/>
          </cell>
        </row>
        <row r="121">
          <cell r="S121" t="str">
            <v/>
          </cell>
          <cell r="AM121" t="str">
            <v/>
          </cell>
          <cell r="BG121" t="str">
            <v/>
          </cell>
        </row>
        <row r="122">
          <cell r="S122" t="str">
            <v/>
          </cell>
          <cell r="AM122" t="str">
            <v/>
          </cell>
          <cell r="BG122" t="str">
            <v/>
          </cell>
        </row>
        <row r="123">
          <cell r="S123" t="str">
            <v/>
          </cell>
          <cell r="AM123" t="str">
            <v/>
          </cell>
          <cell r="BG123" t="str">
            <v/>
          </cell>
        </row>
        <row r="124">
          <cell r="S124" t="str">
            <v/>
          </cell>
          <cell r="AM124" t="str">
            <v/>
          </cell>
          <cell r="BG124" t="str">
            <v/>
          </cell>
        </row>
        <row r="125">
          <cell r="S125" t="str">
            <v/>
          </cell>
          <cell r="AM125" t="str">
            <v/>
          </cell>
          <cell r="BG125" t="str">
            <v/>
          </cell>
        </row>
        <row r="126">
          <cell r="S126" t="str">
            <v/>
          </cell>
          <cell r="AM126" t="str">
            <v/>
          </cell>
          <cell r="BG126" t="str">
            <v/>
          </cell>
        </row>
        <row r="127">
          <cell r="S127" t="str">
            <v/>
          </cell>
          <cell r="AM127" t="str">
            <v/>
          </cell>
          <cell r="BG127" t="str">
            <v/>
          </cell>
        </row>
        <row r="128">
          <cell r="S128" t="str">
            <v/>
          </cell>
          <cell r="AM128" t="str">
            <v/>
          </cell>
          <cell r="BG128" t="str">
            <v/>
          </cell>
        </row>
        <row r="129">
          <cell r="S129" t="str">
            <v/>
          </cell>
          <cell r="AM129" t="str">
            <v/>
          </cell>
          <cell r="BG129" t="str">
            <v/>
          </cell>
        </row>
        <row r="130">
          <cell r="S130" t="str">
            <v/>
          </cell>
          <cell r="AM130" t="str">
            <v/>
          </cell>
          <cell r="BG130" t="str">
            <v/>
          </cell>
        </row>
        <row r="131">
          <cell r="S131" t="str">
            <v/>
          </cell>
          <cell r="AM131" t="str">
            <v/>
          </cell>
          <cell r="BG131" t="str">
            <v/>
          </cell>
        </row>
        <row r="132">
          <cell r="S132" t="str">
            <v/>
          </cell>
          <cell r="AM132" t="str">
            <v/>
          </cell>
          <cell r="BG132" t="str">
            <v/>
          </cell>
        </row>
        <row r="133">
          <cell r="S133" t="str">
            <v/>
          </cell>
          <cell r="AM133" t="str">
            <v/>
          </cell>
          <cell r="BG133" t="str">
            <v/>
          </cell>
        </row>
        <row r="134">
          <cell r="S134" t="str">
            <v/>
          </cell>
          <cell r="AM134" t="str">
            <v/>
          </cell>
          <cell r="BG134" t="str">
            <v/>
          </cell>
        </row>
        <row r="135">
          <cell r="S135" t="str">
            <v/>
          </cell>
          <cell r="AM135" t="str">
            <v/>
          </cell>
          <cell r="BG135" t="str">
            <v/>
          </cell>
        </row>
        <row r="136">
          <cell r="S136" t="str">
            <v/>
          </cell>
          <cell r="AM136" t="str">
            <v/>
          </cell>
          <cell r="BG136" t="str">
            <v/>
          </cell>
        </row>
        <row r="137">
          <cell r="S137" t="str">
            <v/>
          </cell>
          <cell r="AM137" t="str">
            <v/>
          </cell>
          <cell r="BG137" t="str">
            <v/>
          </cell>
        </row>
        <row r="138">
          <cell r="S138" t="str">
            <v/>
          </cell>
          <cell r="AM138" t="str">
            <v/>
          </cell>
          <cell r="BG138" t="str">
            <v/>
          </cell>
        </row>
        <row r="139">
          <cell r="S139" t="str">
            <v/>
          </cell>
          <cell r="AM139" t="str">
            <v/>
          </cell>
          <cell r="BG139" t="str">
            <v/>
          </cell>
        </row>
        <row r="140">
          <cell r="S140" t="str">
            <v/>
          </cell>
          <cell r="AM140" t="str">
            <v/>
          </cell>
          <cell r="BG140" t="str">
            <v/>
          </cell>
        </row>
        <row r="141">
          <cell r="S141" t="str">
            <v/>
          </cell>
          <cell r="AM141" t="str">
            <v/>
          </cell>
          <cell r="BG141" t="str">
            <v/>
          </cell>
        </row>
        <row r="142">
          <cell r="S142" t="str">
            <v/>
          </cell>
          <cell r="AM142" t="str">
            <v/>
          </cell>
          <cell r="BG142" t="str">
            <v/>
          </cell>
        </row>
        <row r="143">
          <cell r="S143" t="str">
            <v/>
          </cell>
          <cell r="AM143" t="str">
            <v/>
          </cell>
          <cell r="BG143" t="str">
            <v/>
          </cell>
        </row>
        <row r="144">
          <cell r="S144" t="str">
            <v/>
          </cell>
          <cell r="AM144" t="str">
            <v/>
          </cell>
          <cell r="BG144" t="str">
            <v/>
          </cell>
        </row>
        <row r="145">
          <cell r="S145" t="str">
            <v/>
          </cell>
          <cell r="AM145" t="str">
            <v/>
          </cell>
          <cell r="BG145" t="str">
            <v/>
          </cell>
        </row>
        <row r="146">
          <cell r="S146" t="str">
            <v/>
          </cell>
          <cell r="AM146" t="str">
            <v/>
          </cell>
          <cell r="BG146" t="str">
            <v/>
          </cell>
        </row>
        <row r="147">
          <cell r="S147" t="str">
            <v/>
          </cell>
          <cell r="AM147" t="str">
            <v/>
          </cell>
          <cell r="BG147" t="str">
            <v/>
          </cell>
        </row>
        <row r="148">
          <cell r="S148" t="str">
            <v/>
          </cell>
          <cell r="AM148" t="str">
            <v/>
          </cell>
          <cell r="BG148" t="str">
            <v/>
          </cell>
        </row>
        <row r="149">
          <cell r="S149" t="str">
            <v/>
          </cell>
          <cell r="AM149" t="str">
            <v/>
          </cell>
          <cell r="BG149" t="str">
            <v/>
          </cell>
        </row>
        <row r="150">
          <cell r="S150" t="str">
            <v/>
          </cell>
          <cell r="AM150" t="str">
            <v/>
          </cell>
          <cell r="BG150" t="str">
            <v/>
          </cell>
        </row>
        <row r="151">
          <cell r="S151" t="str">
            <v/>
          </cell>
          <cell r="AM151" t="str">
            <v/>
          </cell>
          <cell r="BG151" t="str">
            <v/>
          </cell>
        </row>
        <row r="152">
          <cell r="S152" t="str">
            <v/>
          </cell>
          <cell r="AM152" t="str">
            <v/>
          </cell>
          <cell r="BG152" t="str">
            <v/>
          </cell>
        </row>
        <row r="153">
          <cell r="S153" t="str">
            <v/>
          </cell>
          <cell r="AM153" t="str">
            <v/>
          </cell>
          <cell r="BG153" t="str">
            <v/>
          </cell>
        </row>
        <row r="154">
          <cell r="S154" t="str">
            <v/>
          </cell>
          <cell r="AM154" t="str">
            <v/>
          </cell>
          <cell r="BG154" t="str">
            <v/>
          </cell>
        </row>
        <row r="155">
          <cell r="S155" t="str">
            <v/>
          </cell>
          <cell r="AM155" t="str">
            <v/>
          </cell>
          <cell r="BG155" t="str">
            <v/>
          </cell>
        </row>
        <row r="156">
          <cell r="S156" t="str">
            <v/>
          </cell>
          <cell r="AM156" t="str">
            <v/>
          </cell>
          <cell r="BG156" t="str">
            <v/>
          </cell>
        </row>
        <row r="157">
          <cell r="S157" t="str">
            <v/>
          </cell>
          <cell r="AM157" t="str">
            <v/>
          </cell>
          <cell r="BG157" t="str">
            <v/>
          </cell>
        </row>
        <row r="158">
          <cell r="S158" t="str">
            <v/>
          </cell>
          <cell r="AM158" t="str">
            <v/>
          </cell>
          <cell r="BG158" t="str">
            <v/>
          </cell>
        </row>
        <row r="159">
          <cell r="S159" t="str">
            <v/>
          </cell>
          <cell r="AM159" t="str">
            <v/>
          </cell>
          <cell r="BG159" t="str">
            <v/>
          </cell>
        </row>
        <row r="160">
          <cell r="S160" t="str">
            <v/>
          </cell>
          <cell r="AM160" t="str">
            <v/>
          </cell>
          <cell r="BG160" t="str">
            <v/>
          </cell>
        </row>
        <row r="161">
          <cell r="S161" t="str">
            <v/>
          </cell>
          <cell r="AM161" t="str">
            <v/>
          </cell>
          <cell r="BG161" t="str">
            <v/>
          </cell>
        </row>
        <row r="162">
          <cell r="S162" t="str">
            <v/>
          </cell>
          <cell r="AM162" t="str">
            <v/>
          </cell>
          <cell r="BG162" t="str">
            <v/>
          </cell>
        </row>
        <row r="163">
          <cell r="S163" t="str">
            <v/>
          </cell>
          <cell r="AM163" t="str">
            <v/>
          </cell>
          <cell r="BG163" t="str">
            <v/>
          </cell>
        </row>
        <row r="164">
          <cell r="S164" t="str">
            <v/>
          </cell>
          <cell r="AM164" t="str">
            <v/>
          </cell>
          <cell r="BG164" t="str">
            <v/>
          </cell>
        </row>
        <row r="165">
          <cell r="S165" t="str">
            <v/>
          </cell>
          <cell r="AM165" t="str">
            <v/>
          </cell>
          <cell r="BG165" t="str">
            <v/>
          </cell>
        </row>
        <row r="166">
          <cell r="S166" t="str">
            <v/>
          </cell>
          <cell r="AM166" t="str">
            <v/>
          </cell>
          <cell r="BG166" t="str">
            <v/>
          </cell>
        </row>
        <row r="167">
          <cell r="S167" t="str">
            <v/>
          </cell>
          <cell r="AM167" t="str">
            <v/>
          </cell>
          <cell r="BG167" t="str">
            <v/>
          </cell>
        </row>
        <row r="168">
          <cell r="S168" t="str">
            <v/>
          </cell>
          <cell r="AM168" t="str">
            <v/>
          </cell>
          <cell r="BG168" t="str">
            <v/>
          </cell>
        </row>
        <row r="169">
          <cell r="S169" t="str">
            <v/>
          </cell>
          <cell r="AM169" t="str">
            <v/>
          </cell>
          <cell r="BG169" t="str">
            <v/>
          </cell>
        </row>
        <row r="170">
          <cell r="S170" t="str">
            <v/>
          </cell>
          <cell r="AM170" t="str">
            <v/>
          </cell>
          <cell r="BG170" t="str">
            <v/>
          </cell>
        </row>
        <row r="171">
          <cell r="S171" t="str">
            <v/>
          </cell>
          <cell r="AM171" t="str">
            <v/>
          </cell>
          <cell r="BG171" t="str">
            <v/>
          </cell>
        </row>
        <row r="172">
          <cell r="S172" t="str">
            <v/>
          </cell>
          <cell r="AM172" t="str">
            <v/>
          </cell>
          <cell r="BG172" t="str">
            <v/>
          </cell>
        </row>
        <row r="173">
          <cell r="S173" t="str">
            <v/>
          </cell>
          <cell r="AM173" t="str">
            <v/>
          </cell>
          <cell r="BG173" t="str">
            <v/>
          </cell>
        </row>
        <row r="174">
          <cell r="S174" t="str">
            <v/>
          </cell>
          <cell r="AM174" t="str">
            <v/>
          </cell>
          <cell r="BG174" t="str">
            <v/>
          </cell>
        </row>
        <row r="175">
          <cell r="S175" t="str">
            <v/>
          </cell>
          <cell r="AM175" t="str">
            <v/>
          </cell>
          <cell r="BG175" t="str">
            <v/>
          </cell>
        </row>
        <row r="176">
          <cell r="S176" t="str">
            <v/>
          </cell>
          <cell r="AM176" t="str">
            <v/>
          </cell>
          <cell r="BG176" t="str">
            <v/>
          </cell>
        </row>
        <row r="177">
          <cell r="S177" t="str">
            <v/>
          </cell>
          <cell r="AM177" t="str">
            <v/>
          </cell>
          <cell r="BG177" t="str">
            <v/>
          </cell>
        </row>
        <row r="178">
          <cell r="S178" t="str">
            <v/>
          </cell>
          <cell r="AM178" t="str">
            <v/>
          </cell>
          <cell r="BG178" t="str">
            <v/>
          </cell>
        </row>
        <row r="179">
          <cell r="S179" t="str">
            <v/>
          </cell>
          <cell r="AM179" t="str">
            <v/>
          </cell>
          <cell r="BG179" t="str">
            <v/>
          </cell>
        </row>
        <row r="180">
          <cell r="S180" t="str">
            <v/>
          </cell>
          <cell r="AM180" t="str">
            <v/>
          </cell>
          <cell r="BG180" t="str">
            <v/>
          </cell>
        </row>
        <row r="181">
          <cell r="S181" t="str">
            <v/>
          </cell>
          <cell r="AM181" t="str">
            <v/>
          </cell>
          <cell r="BG181" t="str">
            <v/>
          </cell>
        </row>
        <row r="182">
          <cell r="S182" t="str">
            <v/>
          </cell>
          <cell r="AM182" t="str">
            <v/>
          </cell>
          <cell r="BG182" t="str">
            <v/>
          </cell>
        </row>
        <row r="183">
          <cell r="S183" t="str">
            <v/>
          </cell>
          <cell r="AM183" t="str">
            <v/>
          </cell>
          <cell r="BG183" t="str">
            <v/>
          </cell>
        </row>
        <row r="184">
          <cell r="S184" t="str">
            <v/>
          </cell>
          <cell r="AM184" t="str">
            <v/>
          </cell>
          <cell r="BG184" t="str">
            <v/>
          </cell>
        </row>
        <row r="185">
          <cell r="S185" t="str">
            <v/>
          </cell>
          <cell r="AM185" t="str">
            <v/>
          </cell>
          <cell r="BG185" t="str">
            <v/>
          </cell>
        </row>
        <row r="186">
          <cell r="S186" t="str">
            <v/>
          </cell>
          <cell r="AM186" t="str">
            <v/>
          </cell>
          <cell r="BG186" t="str">
            <v/>
          </cell>
        </row>
        <row r="187">
          <cell r="S187" t="str">
            <v/>
          </cell>
          <cell r="AM187" t="str">
            <v/>
          </cell>
          <cell r="BG187" t="str">
            <v/>
          </cell>
        </row>
        <row r="188">
          <cell r="S188" t="str">
            <v/>
          </cell>
          <cell r="AM188" t="str">
            <v/>
          </cell>
          <cell r="BG188" t="str">
            <v/>
          </cell>
        </row>
        <row r="189">
          <cell r="S189" t="str">
            <v/>
          </cell>
          <cell r="AM189" t="str">
            <v/>
          </cell>
          <cell r="BG189" t="str">
            <v/>
          </cell>
        </row>
        <row r="190">
          <cell r="S190" t="str">
            <v/>
          </cell>
          <cell r="AM190" t="str">
            <v/>
          </cell>
          <cell r="BG190" t="str">
            <v/>
          </cell>
        </row>
        <row r="191">
          <cell r="S191" t="str">
            <v/>
          </cell>
          <cell r="AM191" t="str">
            <v/>
          </cell>
          <cell r="BG191" t="str">
            <v/>
          </cell>
        </row>
        <row r="192">
          <cell r="S192" t="str">
            <v/>
          </cell>
          <cell r="AM192" t="str">
            <v/>
          </cell>
          <cell r="BG192" t="str">
            <v/>
          </cell>
        </row>
        <row r="193">
          <cell r="S193" t="str">
            <v/>
          </cell>
          <cell r="AM193" t="str">
            <v/>
          </cell>
          <cell r="BG193" t="str">
            <v/>
          </cell>
        </row>
        <row r="194">
          <cell r="S194" t="str">
            <v/>
          </cell>
          <cell r="AM194" t="str">
            <v/>
          </cell>
          <cell r="BG194" t="str">
            <v/>
          </cell>
        </row>
        <row r="195">
          <cell r="S195" t="str">
            <v/>
          </cell>
          <cell r="AM195" t="str">
            <v/>
          </cell>
          <cell r="BG195" t="str">
            <v/>
          </cell>
        </row>
        <row r="196">
          <cell r="S196" t="str">
            <v/>
          </cell>
          <cell r="AM196" t="str">
            <v/>
          </cell>
          <cell r="BG196" t="str">
            <v/>
          </cell>
        </row>
        <row r="197">
          <cell r="S197" t="str">
            <v/>
          </cell>
          <cell r="AM197" t="str">
            <v/>
          </cell>
          <cell r="BG197" t="str">
            <v/>
          </cell>
        </row>
        <row r="198">
          <cell r="S198" t="str">
            <v/>
          </cell>
          <cell r="AM198" t="str">
            <v/>
          </cell>
          <cell r="BG198" t="str">
            <v/>
          </cell>
        </row>
        <row r="199">
          <cell r="S199" t="str">
            <v/>
          </cell>
          <cell r="AM199" t="str">
            <v/>
          </cell>
          <cell r="BG199" t="str">
            <v/>
          </cell>
        </row>
        <row r="200">
          <cell r="S200" t="str">
            <v/>
          </cell>
          <cell r="AM200" t="str">
            <v/>
          </cell>
          <cell r="BG200" t="str">
            <v/>
          </cell>
        </row>
        <row r="201">
          <cell r="S201" t="str">
            <v/>
          </cell>
          <cell r="AM201" t="str">
            <v/>
          </cell>
          <cell r="BG201" t="str">
            <v/>
          </cell>
        </row>
        <row r="202">
          <cell r="S202" t="str">
            <v/>
          </cell>
          <cell r="AM202" t="str">
            <v/>
          </cell>
          <cell r="BG202" t="str">
            <v/>
          </cell>
        </row>
        <row r="203">
          <cell r="S203" t="str">
            <v/>
          </cell>
          <cell r="AM203" t="str">
            <v/>
          </cell>
          <cell r="BG203" t="str">
            <v/>
          </cell>
        </row>
        <row r="204">
          <cell r="S204" t="str">
            <v/>
          </cell>
          <cell r="AM204" t="str">
            <v/>
          </cell>
          <cell r="BG204" t="str">
            <v/>
          </cell>
        </row>
        <row r="205">
          <cell r="S205" t="str">
            <v/>
          </cell>
          <cell r="AM205" t="str">
            <v/>
          </cell>
          <cell r="BG205" t="str">
            <v/>
          </cell>
        </row>
        <row r="206">
          <cell r="S206" t="str">
            <v/>
          </cell>
          <cell r="AM206" t="str">
            <v/>
          </cell>
          <cell r="BG206" t="str">
            <v/>
          </cell>
        </row>
        <row r="207">
          <cell r="S207" t="str">
            <v/>
          </cell>
          <cell r="AM207" t="str">
            <v/>
          </cell>
          <cell r="BG207" t="str">
            <v/>
          </cell>
        </row>
        <row r="208">
          <cell r="S208" t="str">
            <v/>
          </cell>
          <cell r="AM208" t="str">
            <v/>
          </cell>
          <cell r="BG208" t="str">
            <v/>
          </cell>
        </row>
        <row r="209">
          <cell r="S209" t="str">
            <v/>
          </cell>
          <cell r="AM209" t="str">
            <v/>
          </cell>
          <cell r="BG209" t="str">
            <v/>
          </cell>
        </row>
        <row r="210">
          <cell r="S210" t="str">
            <v/>
          </cell>
          <cell r="AM210" t="str">
            <v/>
          </cell>
          <cell r="BG210" t="str">
            <v/>
          </cell>
        </row>
        <row r="211">
          <cell r="S211" t="str">
            <v/>
          </cell>
          <cell r="AM211" t="str">
            <v/>
          </cell>
          <cell r="BG211" t="str">
            <v/>
          </cell>
        </row>
        <row r="212">
          <cell r="S212" t="str">
            <v/>
          </cell>
          <cell r="AM212" t="str">
            <v/>
          </cell>
          <cell r="BG212" t="str">
            <v/>
          </cell>
        </row>
        <row r="213">
          <cell r="S213" t="str">
            <v/>
          </cell>
          <cell r="AM213" t="str">
            <v/>
          </cell>
          <cell r="BG213" t="str">
            <v/>
          </cell>
        </row>
        <row r="214">
          <cell r="S214" t="str">
            <v/>
          </cell>
          <cell r="AM214" t="str">
            <v/>
          </cell>
          <cell r="BG214" t="str">
            <v/>
          </cell>
        </row>
        <row r="215">
          <cell r="S215" t="str">
            <v/>
          </cell>
          <cell r="AM215" t="str">
            <v/>
          </cell>
          <cell r="BG215" t="str">
            <v/>
          </cell>
        </row>
        <row r="216">
          <cell r="S216" t="str">
            <v/>
          </cell>
          <cell r="AM216" t="str">
            <v/>
          </cell>
          <cell r="BG216" t="str">
            <v/>
          </cell>
        </row>
        <row r="217">
          <cell r="S217" t="str">
            <v/>
          </cell>
          <cell r="AM217" t="str">
            <v/>
          </cell>
          <cell r="BG217" t="str">
            <v/>
          </cell>
        </row>
        <row r="218">
          <cell r="S218" t="str">
            <v/>
          </cell>
          <cell r="AM218" t="str">
            <v/>
          </cell>
          <cell r="BG218" t="str">
            <v/>
          </cell>
        </row>
        <row r="219">
          <cell r="S219" t="str">
            <v/>
          </cell>
          <cell r="AM219" t="str">
            <v/>
          </cell>
          <cell r="BG219" t="str">
            <v/>
          </cell>
        </row>
        <row r="220">
          <cell r="S220" t="str">
            <v/>
          </cell>
          <cell r="AM220" t="str">
            <v/>
          </cell>
          <cell r="BG220" t="str">
            <v/>
          </cell>
        </row>
        <row r="221">
          <cell r="S221" t="str">
            <v/>
          </cell>
          <cell r="AM221" t="str">
            <v/>
          </cell>
          <cell r="BG221" t="str">
            <v/>
          </cell>
        </row>
        <row r="222">
          <cell r="S222" t="str">
            <v/>
          </cell>
          <cell r="AM222" t="str">
            <v/>
          </cell>
          <cell r="BG222" t="str">
            <v/>
          </cell>
        </row>
        <row r="223">
          <cell r="S223" t="str">
            <v/>
          </cell>
          <cell r="AM223" t="str">
            <v/>
          </cell>
          <cell r="BG223" t="str">
            <v/>
          </cell>
        </row>
        <row r="224">
          <cell r="S224" t="str">
            <v/>
          </cell>
          <cell r="AM224" t="str">
            <v/>
          </cell>
          <cell r="BG224" t="str">
            <v/>
          </cell>
        </row>
        <row r="225">
          <cell r="S225" t="str">
            <v/>
          </cell>
          <cell r="AM225" t="str">
            <v/>
          </cell>
          <cell r="BG225" t="str">
            <v/>
          </cell>
        </row>
        <row r="226">
          <cell r="S226" t="str">
            <v/>
          </cell>
          <cell r="AM226" t="str">
            <v/>
          </cell>
          <cell r="BG226" t="str">
            <v/>
          </cell>
        </row>
        <row r="227">
          <cell r="S227" t="str">
            <v/>
          </cell>
          <cell r="AM227" t="str">
            <v/>
          </cell>
          <cell r="BG227" t="str">
            <v/>
          </cell>
        </row>
        <row r="228">
          <cell r="S228" t="str">
            <v/>
          </cell>
          <cell r="AM228" t="str">
            <v/>
          </cell>
          <cell r="BG228" t="str">
            <v/>
          </cell>
        </row>
        <row r="229">
          <cell r="S229" t="str">
            <v/>
          </cell>
          <cell r="AM229" t="str">
            <v/>
          </cell>
          <cell r="BG229" t="str">
            <v/>
          </cell>
        </row>
        <row r="230">
          <cell r="S230" t="str">
            <v/>
          </cell>
          <cell r="AM230" t="str">
            <v/>
          </cell>
          <cell r="BG230" t="str">
            <v/>
          </cell>
        </row>
        <row r="231">
          <cell r="S231" t="str">
            <v/>
          </cell>
          <cell r="AM231" t="str">
            <v/>
          </cell>
          <cell r="BG231" t="str">
            <v/>
          </cell>
        </row>
        <row r="232">
          <cell r="S232" t="str">
            <v/>
          </cell>
          <cell r="AM232" t="str">
            <v/>
          </cell>
          <cell r="BG232" t="str">
            <v/>
          </cell>
        </row>
        <row r="233">
          <cell r="S233" t="str">
            <v/>
          </cell>
          <cell r="AM233" t="str">
            <v/>
          </cell>
          <cell r="BG233" t="str">
            <v/>
          </cell>
        </row>
        <row r="234">
          <cell r="S234" t="str">
            <v/>
          </cell>
          <cell r="AM234" t="str">
            <v/>
          </cell>
          <cell r="BG234" t="str">
            <v/>
          </cell>
        </row>
        <row r="235">
          <cell r="S235" t="str">
            <v/>
          </cell>
          <cell r="AM235" t="str">
            <v/>
          </cell>
          <cell r="BG235" t="str">
            <v/>
          </cell>
        </row>
        <row r="236">
          <cell r="S236" t="str">
            <v/>
          </cell>
          <cell r="AM236" t="str">
            <v/>
          </cell>
          <cell r="BG236" t="str">
            <v/>
          </cell>
        </row>
        <row r="237">
          <cell r="S237" t="str">
            <v/>
          </cell>
          <cell r="AM237" t="str">
            <v/>
          </cell>
          <cell r="BG237" t="str">
            <v/>
          </cell>
        </row>
        <row r="238">
          <cell r="S238" t="str">
            <v/>
          </cell>
          <cell r="AM238" t="str">
            <v/>
          </cell>
          <cell r="BG238" t="str">
            <v/>
          </cell>
        </row>
        <row r="239">
          <cell r="S239" t="str">
            <v/>
          </cell>
          <cell r="AM239" t="str">
            <v/>
          </cell>
          <cell r="BG239" t="str">
            <v/>
          </cell>
        </row>
        <row r="240">
          <cell r="S240" t="str">
            <v/>
          </cell>
          <cell r="AM240" t="str">
            <v/>
          </cell>
          <cell r="BG240" t="str">
            <v/>
          </cell>
        </row>
        <row r="241">
          <cell r="S241" t="str">
            <v/>
          </cell>
          <cell r="AM241" t="str">
            <v/>
          </cell>
          <cell r="BG241" t="str">
            <v/>
          </cell>
        </row>
        <row r="242">
          <cell r="S242" t="str">
            <v/>
          </cell>
          <cell r="AM242" t="str">
            <v/>
          </cell>
          <cell r="BG242" t="str">
            <v/>
          </cell>
        </row>
        <row r="243">
          <cell r="S243" t="str">
            <v/>
          </cell>
          <cell r="AM243" t="str">
            <v/>
          </cell>
          <cell r="BG243" t="str">
            <v/>
          </cell>
        </row>
        <row r="244">
          <cell r="S244" t="str">
            <v/>
          </cell>
          <cell r="AM244" t="str">
            <v/>
          </cell>
          <cell r="BG244" t="str">
            <v/>
          </cell>
        </row>
        <row r="245">
          <cell r="S245" t="str">
            <v/>
          </cell>
          <cell r="AM245" t="str">
            <v/>
          </cell>
          <cell r="BG245" t="str">
            <v/>
          </cell>
        </row>
        <row r="246">
          <cell r="S246" t="str">
            <v/>
          </cell>
          <cell r="AM246" t="str">
            <v/>
          </cell>
          <cell r="BG246" t="str">
            <v/>
          </cell>
        </row>
        <row r="247">
          <cell r="S247" t="str">
            <v/>
          </cell>
          <cell r="AM247" t="str">
            <v/>
          </cell>
          <cell r="BG247" t="str">
            <v/>
          </cell>
        </row>
        <row r="248">
          <cell r="S248" t="str">
            <v/>
          </cell>
          <cell r="AM248" t="str">
            <v/>
          </cell>
          <cell r="BG248" t="str">
            <v/>
          </cell>
        </row>
        <row r="249">
          <cell r="S249" t="str">
            <v/>
          </cell>
          <cell r="AM249" t="str">
            <v/>
          </cell>
          <cell r="BG249" t="str">
            <v/>
          </cell>
        </row>
        <row r="250">
          <cell r="S250" t="str">
            <v/>
          </cell>
          <cell r="AM250" t="str">
            <v/>
          </cell>
          <cell r="BG250" t="str">
            <v/>
          </cell>
        </row>
        <row r="251">
          <cell r="S251" t="str">
            <v/>
          </cell>
          <cell r="AM251" t="str">
            <v/>
          </cell>
          <cell r="BG251" t="str">
            <v/>
          </cell>
        </row>
        <row r="252">
          <cell r="S252" t="str">
            <v/>
          </cell>
          <cell r="AM252" t="str">
            <v/>
          </cell>
          <cell r="BG252" t="str">
            <v/>
          </cell>
        </row>
        <row r="253">
          <cell r="S253" t="str">
            <v/>
          </cell>
          <cell r="AM253" t="str">
            <v/>
          </cell>
          <cell r="BG253" t="str">
            <v/>
          </cell>
        </row>
        <row r="254">
          <cell r="S254" t="str">
            <v/>
          </cell>
          <cell r="AM254" t="str">
            <v/>
          </cell>
          <cell r="BG254" t="str">
            <v/>
          </cell>
        </row>
        <row r="255">
          <cell r="S255" t="str">
            <v/>
          </cell>
          <cell r="AM255" t="str">
            <v/>
          </cell>
          <cell r="BG255" t="str">
            <v/>
          </cell>
        </row>
        <row r="256">
          <cell r="S256" t="str">
            <v/>
          </cell>
          <cell r="AM256" t="str">
            <v/>
          </cell>
          <cell r="BG256" t="str">
            <v/>
          </cell>
        </row>
        <row r="257">
          <cell r="S257" t="str">
            <v/>
          </cell>
          <cell r="AM257" t="str">
            <v/>
          </cell>
          <cell r="BG257" t="str">
            <v/>
          </cell>
        </row>
        <row r="258">
          <cell r="S258" t="str">
            <v/>
          </cell>
          <cell r="AM258" t="str">
            <v/>
          </cell>
          <cell r="BG258" t="str">
            <v/>
          </cell>
        </row>
        <row r="259">
          <cell r="S259" t="str">
            <v/>
          </cell>
          <cell r="AM259" t="str">
            <v/>
          </cell>
          <cell r="BG259" t="str">
            <v/>
          </cell>
        </row>
        <row r="260">
          <cell r="S260" t="str">
            <v/>
          </cell>
          <cell r="AM260" t="str">
            <v/>
          </cell>
          <cell r="BG260" t="str">
            <v/>
          </cell>
        </row>
        <row r="261">
          <cell r="S261" t="str">
            <v/>
          </cell>
          <cell r="AM261" t="str">
            <v/>
          </cell>
          <cell r="BG261" t="str">
            <v/>
          </cell>
        </row>
        <row r="262">
          <cell r="S262" t="str">
            <v/>
          </cell>
          <cell r="AM262" t="str">
            <v/>
          </cell>
          <cell r="BG262" t="str">
            <v/>
          </cell>
        </row>
        <row r="263">
          <cell r="S263" t="str">
            <v/>
          </cell>
          <cell r="AM263" t="str">
            <v/>
          </cell>
          <cell r="BG263" t="str">
            <v/>
          </cell>
        </row>
        <row r="264">
          <cell r="S264" t="str">
            <v/>
          </cell>
          <cell r="AM264" t="str">
            <v/>
          </cell>
          <cell r="BG264" t="str">
            <v/>
          </cell>
        </row>
        <row r="265">
          <cell r="S265" t="str">
            <v/>
          </cell>
          <cell r="AM265" t="str">
            <v/>
          </cell>
          <cell r="BG265" t="str">
            <v/>
          </cell>
        </row>
        <row r="266">
          <cell r="S266" t="str">
            <v/>
          </cell>
          <cell r="AM266" t="str">
            <v/>
          </cell>
          <cell r="BG266" t="str">
            <v/>
          </cell>
        </row>
        <row r="267">
          <cell r="S267" t="str">
            <v/>
          </cell>
          <cell r="AM267" t="str">
            <v/>
          </cell>
          <cell r="BG267" t="str">
            <v/>
          </cell>
        </row>
        <row r="268">
          <cell r="S268" t="str">
            <v/>
          </cell>
          <cell r="AM268" t="str">
            <v/>
          </cell>
          <cell r="BG268" t="str">
            <v/>
          </cell>
        </row>
        <row r="269">
          <cell r="S269" t="str">
            <v/>
          </cell>
          <cell r="AM269" t="str">
            <v/>
          </cell>
          <cell r="BG269" t="str">
            <v/>
          </cell>
        </row>
        <row r="270">
          <cell r="S270" t="str">
            <v/>
          </cell>
          <cell r="AM270" t="str">
            <v/>
          </cell>
          <cell r="BG270" t="str">
            <v/>
          </cell>
        </row>
        <row r="271">
          <cell r="S271" t="str">
            <v/>
          </cell>
          <cell r="AM271" t="str">
            <v/>
          </cell>
          <cell r="BG271" t="str">
            <v/>
          </cell>
        </row>
        <row r="272">
          <cell r="S272" t="str">
            <v/>
          </cell>
          <cell r="AM272" t="str">
            <v/>
          </cell>
          <cell r="BG272" t="str">
            <v/>
          </cell>
        </row>
        <row r="273">
          <cell r="S273" t="str">
            <v/>
          </cell>
          <cell r="AM273" t="str">
            <v/>
          </cell>
          <cell r="BG273" t="str">
            <v/>
          </cell>
        </row>
        <row r="274">
          <cell r="S274" t="str">
            <v/>
          </cell>
          <cell r="AM274" t="str">
            <v/>
          </cell>
          <cell r="BG274" t="str">
            <v/>
          </cell>
        </row>
        <row r="275">
          <cell r="S275" t="str">
            <v/>
          </cell>
          <cell r="AM275" t="str">
            <v/>
          </cell>
          <cell r="BG275" t="str">
            <v/>
          </cell>
        </row>
        <row r="276">
          <cell r="S276" t="str">
            <v/>
          </cell>
          <cell r="AM276" t="str">
            <v/>
          </cell>
          <cell r="BG276" t="str">
            <v/>
          </cell>
        </row>
        <row r="277">
          <cell r="S277" t="str">
            <v/>
          </cell>
          <cell r="AM277" t="str">
            <v/>
          </cell>
          <cell r="BG277" t="str">
            <v/>
          </cell>
        </row>
        <row r="278">
          <cell r="S278" t="str">
            <v/>
          </cell>
          <cell r="AM278" t="str">
            <v/>
          </cell>
          <cell r="BG278" t="str">
            <v/>
          </cell>
        </row>
        <row r="279">
          <cell r="S279" t="str">
            <v/>
          </cell>
          <cell r="AM279" t="str">
            <v/>
          </cell>
          <cell r="BG279" t="str">
            <v/>
          </cell>
        </row>
        <row r="280">
          <cell r="S280" t="str">
            <v/>
          </cell>
          <cell r="AM280" t="str">
            <v/>
          </cell>
          <cell r="BG280" t="str">
            <v/>
          </cell>
        </row>
        <row r="281">
          <cell r="S281" t="str">
            <v/>
          </cell>
          <cell r="AM281" t="str">
            <v/>
          </cell>
          <cell r="BG281" t="str">
            <v/>
          </cell>
        </row>
        <row r="282">
          <cell r="S282" t="str">
            <v/>
          </cell>
          <cell r="AM282" t="str">
            <v/>
          </cell>
          <cell r="BG282" t="str">
            <v/>
          </cell>
        </row>
        <row r="283">
          <cell r="S283" t="str">
            <v/>
          </cell>
          <cell r="AM283" t="str">
            <v/>
          </cell>
          <cell r="BG283" t="str">
            <v/>
          </cell>
        </row>
        <row r="284">
          <cell r="S284" t="str">
            <v/>
          </cell>
          <cell r="AM284" t="str">
            <v/>
          </cell>
          <cell r="BG284" t="str">
            <v/>
          </cell>
        </row>
        <row r="285">
          <cell r="S285" t="str">
            <v/>
          </cell>
          <cell r="AM285" t="str">
            <v/>
          </cell>
          <cell r="BG285" t="str">
            <v/>
          </cell>
        </row>
        <row r="286">
          <cell r="S286" t="str">
            <v/>
          </cell>
          <cell r="AM286" t="str">
            <v/>
          </cell>
          <cell r="BG286" t="str">
            <v/>
          </cell>
        </row>
        <row r="287">
          <cell r="S287" t="str">
            <v/>
          </cell>
          <cell r="AM287" t="str">
            <v/>
          </cell>
          <cell r="BG287" t="str">
            <v/>
          </cell>
        </row>
        <row r="288">
          <cell r="S288" t="str">
            <v/>
          </cell>
          <cell r="AM288" t="str">
            <v/>
          </cell>
          <cell r="BG288" t="str">
            <v/>
          </cell>
        </row>
        <row r="289">
          <cell r="S289" t="str">
            <v/>
          </cell>
          <cell r="AM289" t="str">
            <v/>
          </cell>
          <cell r="BG289" t="str">
            <v/>
          </cell>
        </row>
        <row r="290">
          <cell r="S290" t="str">
            <v/>
          </cell>
          <cell r="AM290" t="str">
            <v/>
          </cell>
          <cell r="BG290" t="str">
            <v/>
          </cell>
        </row>
        <row r="291">
          <cell r="S291" t="str">
            <v/>
          </cell>
          <cell r="AM291" t="str">
            <v/>
          </cell>
          <cell r="BG291" t="str">
            <v/>
          </cell>
        </row>
        <row r="292">
          <cell r="S292" t="str">
            <v/>
          </cell>
          <cell r="AM292" t="str">
            <v/>
          </cell>
          <cell r="BG292" t="str">
            <v/>
          </cell>
        </row>
        <row r="293">
          <cell r="S293" t="str">
            <v/>
          </cell>
          <cell r="AM293" t="str">
            <v/>
          </cell>
          <cell r="BG293" t="str">
            <v/>
          </cell>
        </row>
        <row r="294">
          <cell r="S294" t="str">
            <v/>
          </cell>
          <cell r="AM294" t="str">
            <v/>
          </cell>
          <cell r="BG294" t="str">
            <v/>
          </cell>
        </row>
        <row r="295">
          <cell r="S295" t="str">
            <v/>
          </cell>
          <cell r="AM295" t="str">
            <v/>
          </cell>
          <cell r="BG295" t="str">
            <v/>
          </cell>
        </row>
        <row r="296">
          <cell r="S296" t="str">
            <v/>
          </cell>
          <cell r="AM296" t="str">
            <v/>
          </cell>
          <cell r="BG296" t="str">
            <v/>
          </cell>
        </row>
        <row r="297">
          <cell r="S297" t="str">
            <v/>
          </cell>
          <cell r="AM297" t="str">
            <v/>
          </cell>
          <cell r="BG297" t="str">
            <v/>
          </cell>
        </row>
        <row r="298">
          <cell r="S298" t="str">
            <v/>
          </cell>
          <cell r="AM298" t="str">
            <v/>
          </cell>
          <cell r="BG298" t="str">
            <v/>
          </cell>
        </row>
        <row r="299">
          <cell r="S299" t="str">
            <v/>
          </cell>
          <cell r="AM299" t="str">
            <v/>
          </cell>
          <cell r="BG299" t="str">
            <v/>
          </cell>
        </row>
        <row r="300">
          <cell r="S300" t="str">
            <v/>
          </cell>
          <cell r="AM300" t="str">
            <v/>
          </cell>
          <cell r="BG300" t="str">
            <v/>
          </cell>
        </row>
        <row r="301">
          <cell r="S301" t="str">
            <v/>
          </cell>
          <cell r="AM301" t="str">
            <v/>
          </cell>
          <cell r="BG301" t="str">
            <v/>
          </cell>
        </row>
        <row r="302">
          <cell r="S302" t="str">
            <v/>
          </cell>
          <cell r="AM302" t="str">
            <v/>
          </cell>
          <cell r="BG302" t="str">
            <v/>
          </cell>
        </row>
        <row r="303">
          <cell r="S303" t="str">
            <v/>
          </cell>
          <cell r="AM303" t="str">
            <v/>
          </cell>
          <cell r="BG303" t="str">
            <v/>
          </cell>
        </row>
        <row r="304">
          <cell r="S304" t="str">
            <v/>
          </cell>
          <cell r="AM304" t="str">
            <v/>
          </cell>
          <cell r="BG304" t="str">
            <v/>
          </cell>
        </row>
        <row r="305">
          <cell r="S305" t="str">
            <v/>
          </cell>
          <cell r="AM305" t="str">
            <v/>
          </cell>
          <cell r="BG305" t="str">
            <v/>
          </cell>
        </row>
        <row r="306">
          <cell r="S306" t="str">
            <v/>
          </cell>
          <cell r="AM306" t="str">
            <v/>
          </cell>
          <cell r="BG306" t="str">
            <v/>
          </cell>
        </row>
        <row r="307">
          <cell r="S307" t="str">
            <v/>
          </cell>
          <cell r="AM307" t="str">
            <v/>
          </cell>
          <cell r="BG307" t="str">
            <v/>
          </cell>
        </row>
        <row r="308">
          <cell r="S308" t="str">
            <v/>
          </cell>
          <cell r="AM308" t="str">
            <v/>
          </cell>
          <cell r="BG308" t="str">
            <v/>
          </cell>
        </row>
        <row r="309">
          <cell r="S309" t="str">
            <v/>
          </cell>
          <cell r="AM309" t="str">
            <v/>
          </cell>
          <cell r="BG309" t="str">
            <v/>
          </cell>
        </row>
        <row r="310">
          <cell r="S310" t="str">
            <v/>
          </cell>
          <cell r="AM310" t="str">
            <v/>
          </cell>
          <cell r="BG310" t="str">
            <v/>
          </cell>
        </row>
        <row r="311">
          <cell r="S311" t="str">
            <v/>
          </cell>
          <cell r="AM311" t="str">
            <v/>
          </cell>
          <cell r="BG311" t="str">
            <v/>
          </cell>
        </row>
        <row r="312">
          <cell r="S312" t="str">
            <v/>
          </cell>
          <cell r="AM312" t="str">
            <v/>
          </cell>
          <cell r="BG312" t="str">
            <v/>
          </cell>
        </row>
        <row r="313">
          <cell r="S313" t="str">
            <v/>
          </cell>
          <cell r="AM313" t="str">
            <v/>
          </cell>
          <cell r="BG313" t="str">
            <v/>
          </cell>
        </row>
        <row r="314">
          <cell r="S314" t="str">
            <v/>
          </cell>
          <cell r="AM314" t="str">
            <v/>
          </cell>
          <cell r="BG314" t="str">
            <v/>
          </cell>
        </row>
        <row r="315">
          <cell r="S315" t="str">
            <v/>
          </cell>
          <cell r="AM315" t="str">
            <v/>
          </cell>
          <cell r="BG315" t="str">
            <v/>
          </cell>
        </row>
        <row r="316">
          <cell r="S316" t="str">
            <v/>
          </cell>
          <cell r="AM316" t="str">
            <v/>
          </cell>
          <cell r="BG316" t="str">
            <v/>
          </cell>
        </row>
        <row r="317">
          <cell r="S317" t="str">
            <v/>
          </cell>
          <cell r="AM317" t="str">
            <v/>
          </cell>
          <cell r="BG317" t="str">
            <v/>
          </cell>
        </row>
        <row r="318">
          <cell r="S318" t="str">
            <v/>
          </cell>
          <cell r="AM318" t="str">
            <v/>
          </cell>
          <cell r="BG318" t="str">
            <v/>
          </cell>
        </row>
        <row r="319">
          <cell r="S319" t="str">
            <v/>
          </cell>
          <cell r="AM319" t="str">
            <v/>
          </cell>
          <cell r="BG319" t="str">
            <v/>
          </cell>
        </row>
        <row r="320">
          <cell r="S320" t="str">
            <v/>
          </cell>
          <cell r="AM320" t="str">
            <v/>
          </cell>
          <cell r="BG320" t="str">
            <v/>
          </cell>
        </row>
        <row r="321">
          <cell r="S321" t="str">
            <v/>
          </cell>
          <cell r="AM321" t="str">
            <v/>
          </cell>
          <cell r="BG321" t="str">
            <v/>
          </cell>
        </row>
        <row r="322">
          <cell r="S322" t="str">
            <v/>
          </cell>
          <cell r="AM322" t="str">
            <v/>
          </cell>
          <cell r="BG322" t="str">
            <v/>
          </cell>
        </row>
        <row r="323">
          <cell r="S323" t="str">
            <v/>
          </cell>
          <cell r="AM323" t="str">
            <v/>
          </cell>
          <cell r="BG323" t="str">
            <v/>
          </cell>
        </row>
        <row r="324">
          <cell r="S324" t="str">
            <v/>
          </cell>
          <cell r="AM324" t="str">
            <v/>
          </cell>
          <cell r="BG324" t="str">
            <v/>
          </cell>
        </row>
        <row r="325">
          <cell r="S325" t="str">
            <v/>
          </cell>
          <cell r="AM325" t="str">
            <v/>
          </cell>
          <cell r="BG325" t="str">
            <v/>
          </cell>
        </row>
        <row r="326">
          <cell r="S326" t="str">
            <v/>
          </cell>
          <cell r="AM326" t="str">
            <v/>
          </cell>
          <cell r="BG326" t="str">
            <v/>
          </cell>
        </row>
        <row r="327">
          <cell r="S327" t="str">
            <v/>
          </cell>
          <cell r="AM327" t="str">
            <v/>
          </cell>
          <cell r="BG327" t="str">
            <v/>
          </cell>
        </row>
        <row r="328">
          <cell r="S328" t="str">
            <v/>
          </cell>
          <cell r="AM328" t="str">
            <v/>
          </cell>
          <cell r="BG328" t="str">
            <v/>
          </cell>
        </row>
        <row r="329">
          <cell r="S329" t="str">
            <v/>
          </cell>
          <cell r="AM329" t="str">
            <v/>
          </cell>
          <cell r="BG329" t="str">
            <v/>
          </cell>
        </row>
        <row r="330">
          <cell r="S330" t="str">
            <v/>
          </cell>
          <cell r="AM330" t="str">
            <v/>
          </cell>
          <cell r="BG330" t="str">
            <v/>
          </cell>
        </row>
        <row r="331">
          <cell r="S331" t="str">
            <v/>
          </cell>
          <cell r="AM331" t="str">
            <v/>
          </cell>
          <cell r="BG331" t="str">
            <v/>
          </cell>
        </row>
        <row r="332">
          <cell r="S332" t="str">
            <v/>
          </cell>
          <cell r="AM332" t="str">
            <v/>
          </cell>
          <cell r="BG332" t="str">
            <v/>
          </cell>
        </row>
        <row r="333">
          <cell r="S333" t="str">
            <v/>
          </cell>
          <cell r="AM333" t="str">
            <v/>
          </cell>
          <cell r="BG333" t="str">
            <v/>
          </cell>
        </row>
        <row r="334">
          <cell r="S334" t="str">
            <v/>
          </cell>
          <cell r="AM334" t="str">
            <v/>
          </cell>
          <cell r="BG334" t="str">
            <v/>
          </cell>
        </row>
        <row r="335">
          <cell r="S335" t="str">
            <v/>
          </cell>
          <cell r="AM335" t="str">
            <v/>
          </cell>
          <cell r="BG335" t="str">
            <v/>
          </cell>
        </row>
        <row r="336">
          <cell r="S336" t="str">
            <v/>
          </cell>
          <cell r="AM336" t="str">
            <v/>
          </cell>
          <cell r="BG336" t="str">
            <v/>
          </cell>
        </row>
        <row r="337">
          <cell r="S337" t="str">
            <v/>
          </cell>
          <cell r="AM337" t="str">
            <v/>
          </cell>
          <cell r="BG337" t="str">
            <v/>
          </cell>
        </row>
        <row r="338">
          <cell r="S338" t="str">
            <v/>
          </cell>
          <cell r="AM338" t="str">
            <v/>
          </cell>
          <cell r="BG338" t="str">
            <v/>
          </cell>
        </row>
        <row r="339">
          <cell r="S339" t="str">
            <v/>
          </cell>
          <cell r="AM339" t="str">
            <v/>
          </cell>
          <cell r="BG339" t="str">
            <v/>
          </cell>
        </row>
        <row r="340">
          <cell r="S340" t="str">
            <v/>
          </cell>
          <cell r="AM340" t="str">
            <v/>
          </cell>
          <cell r="BG340" t="str">
            <v/>
          </cell>
        </row>
        <row r="341">
          <cell r="S341" t="str">
            <v/>
          </cell>
          <cell r="AM341" t="str">
            <v/>
          </cell>
          <cell r="BG341" t="str">
            <v/>
          </cell>
        </row>
        <row r="342">
          <cell r="S342" t="str">
            <v/>
          </cell>
          <cell r="AM342" t="str">
            <v/>
          </cell>
          <cell r="BG342" t="str">
            <v/>
          </cell>
        </row>
        <row r="343">
          <cell r="S343" t="str">
            <v/>
          </cell>
          <cell r="AM343" t="str">
            <v/>
          </cell>
          <cell r="BG343" t="str">
            <v/>
          </cell>
        </row>
        <row r="344">
          <cell r="S344" t="str">
            <v/>
          </cell>
          <cell r="AM344" t="str">
            <v/>
          </cell>
          <cell r="BG344" t="str">
            <v/>
          </cell>
        </row>
        <row r="345">
          <cell r="S345" t="str">
            <v/>
          </cell>
          <cell r="AM345" t="str">
            <v/>
          </cell>
          <cell r="BG345" t="str">
            <v/>
          </cell>
        </row>
        <row r="346">
          <cell r="S346" t="str">
            <v/>
          </cell>
          <cell r="AM346" t="str">
            <v/>
          </cell>
          <cell r="BG346" t="str">
            <v/>
          </cell>
        </row>
        <row r="347">
          <cell r="S347" t="str">
            <v/>
          </cell>
          <cell r="AM347" t="str">
            <v/>
          </cell>
          <cell r="BG347" t="str">
            <v/>
          </cell>
        </row>
        <row r="348">
          <cell r="S348" t="str">
            <v/>
          </cell>
          <cell r="AM348" t="str">
            <v/>
          </cell>
          <cell r="BG348" t="str">
            <v/>
          </cell>
        </row>
        <row r="349">
          <cell r="S349" t="str">
            <v/>
          </cell>
          <cell r="AM349" t="str">
            <v/>
          </cell>
          <cell r="BG349" t="str">
            <v/>
          </cell>
        </row>
        <row r="350">
          <cell r="S350" t="str">
            <v/>
          </cell>
          <cell r="AM350" t="str">
            <v/>
          </cell>
          <cell r="BG350" t="str">
            <v/>
          </cell>
        </row>
        <row r="351">
          <cell r="S351" t="str">
            <v/>
          </cell>
          <cell r="AM351" t="str">
            <v/>
          </cell>
          <cell r="BG351" t="str">
            <v/>
          </cell>
        </row>
        <row r="352">
          <cell r="S352" t="str">
            <v/>
          </cell>
          <cell r="AM352" t="str">
            <v/>
          </cell>
          <cell r="BG352" t="str">
            <v/>
          </cell>
        </row>
        <row r="353">
          <cell r="S353" t="str">
            <v/>
          </cell>
          <cell r="AM353" t="str">
            <v/>
          </cell>
          <cell r="BG353" t="str">
            <v/>
          </cell>
        </row>
        <row r="354">
          <cell r="S354" t="str">
            <v/>
          </cell>
          <cell r="AM354" t="str">
            <v/>
          </cell>
          <cell r="BG354" t="str">
            <v/>
          </cell>
        </row>
        <row r="355">
          <cell r="S355" t="str">
            <v/>
          </cell>
          <cell r="AM355" t="str">
            <v/>
          </cell>
          <cell r="BG355" t="str">
            <v/>
          </cell>
        </row>
        <row r="356">
          <cell r="S356" t="str">
            <v/>
          </cell>
          <cell r="AM356" t="str">
            <v/>
          </cell>
          <cell r="BG356" t="str">
            <v/>
          </cell>
        </row>
        <row r="357">
          <cell r="S357" t="str">
            <v/>
          </cell>
          <cell r="AM357" t="str">
            <v/>
          </cell>
          <cell r="BG357" t="str">
            <v/>
          </cell>
        </row>
        <row r="358">
          <cell r="S358" t="str">
            <v/>
          </cell>
          <cell r="AM358" t="str">
            <v/>
          </cell>
          <cell r="BG358" t="str">
            <v/>
          </cell>
        </row>
        <row r="359">
          <cell r="S359" t="str">
            <v/>
          </cell>
          <cell r="AM359" t="str">
            <v/>
          </cell>
          <cell r="BG359" t="str">
            <v/>
          </cell>
        </row>
        <row r="360">
          <cell r="S360" t="str">
            <v/>
          </cell>
          <cell r="AM360" t="str">
            <v/>
          </cell>
          <cell r="BG360" t="str">
            <v/>
          </cell>
        </row>
        <row r="361">
          <cell r="S361" t="str">
            <v/>
          </cell>
          <cell r="AM361" t="str">
            <v/>
          </cell>
          <cell r="BG361" t="str">
            <v/>
          </cell>
        </row>
        <row r="362">
          <cell r="S362" t="str">
            <v/>
          </cell>
          <cell r="AM362" t="str">
            <v/>
          </cell>
          <cell r="BG362" t="str">
            <v/>
          </cell>
        </row>
        <row r="363">
          <cell r="S363" t="str">
            <v/>
          </cell>
          <cell r="AM363" t="str">
            <v/>
          </cell>
          <cell r="BG363" t="str">
            <v/>
          </cell>
        </row>
        <row r="364">
          <cell r="S364" t="str">
            <v/>
          </cell>
          <cell r="AM364" t="str">
            <v/>
          </cell>
          <cell r="BG364" t="str">
            <v/>
          </cell>
        </row>
        <row r="365">
          <cell r="S365" t="str">
            <v/>
          </cell>
          <cell r="AM365" t="str">
            <v/>
          </cell>
          <cell r="BG365" t="str">
            <v/>
          </cell>
        </row>
        <row r="366">
          <cell r="S366" t="str">
            <v/>
          </cell>
          <cell r="AM366" t="str">
            <v/>
          </cell>
          <cell r="BG366" t="str">
            <v/>
          </cell>
        </row>
        <row r="367">
          <cell r="S367" t="str">
            <v/>
          </cell>
          <cell r="AM367" t="str">
            <v/>
          </cell>
          <cell r="BG367" t="str">
            <v/>
          </cell>
        </row>
        <row r="368">
          <cell r="S368" t="str">
            <v/>
          </cell>
          <cell r="AM368" t="str">
            <v/>
          </cell>
          <cell r="BG368" t="str">
            <v/>
          </cell>
        </row>
        <row r="369">
          <cell r="S369" t="str">
            <v/>
          </cell>
          <cell r="AM369" t="str">
            <v/>
          </cell>
          <cell r="BG369" t="str">
            <v/>
          </cell>
        </row>
        <row r="370">
          <cell r="S370" t="str">
            <v/>
          </cell>
          <cell r="AM370" t="str">
            <v/>
          </cell>
          <cell r="BG370" t="str">
            <v/>
          </cell>
        </row>
        <row r="371">
          <cell r="S371" t="str">
            <v/>
          </cell>
          <cell r="AM371" t="str">
            <v/>
          </cell>
          <cell r="BG371" t="str">
            <v/>
          </cell>
        </row>
        <row r="372">
          <cell r="S372" t="str">
            <v/>
          </cell>
          <cell r="AM372" t="str">
            <v/>
          </cell>
          <cell r="BG372" t="str">
            <v/>
          </cell>
        </row>
        <row r="373">
          <cell r="S373" t="str">
            <v/>
          </cell>
          <cell r="AM373" t="str">
            <v/>
          </cell>
          <cell r="BG373" t="str">
            <v/>
          </cell>
        </row>
        <row r="374">
          <cell r="S374" t="str">
            <v/>
          </cell>
          <cell r="AM374" t="str">
            <v/>
          </cell>
          <cell r="BG374" t="str">
            <v/>
          </cell>
        </row>
        <row r="375">
          <cell r="S375" t="str">
            <v/>
          </cell>
          <cell r="AM375" t="str">
            <v/>
          </cell>
          <cell r="BG375" t="str">
            <v/>
          </cell>
        </row>
        <row r="376">
          <cell r="S376" t="str">
            <v/>
          </cell>
          <cell r="AM376" t="str">
            <v/>
          </cell>
          <cell r="BG376" t="str">
            <v/>
          </cell>
        </row>
        <row r="377">
          <cell r="S377" t="str">
            <v/>
          </cell>
          <cell r="AM377" t="str">
            <v/>
          </cell>
          <cell r="BG377" t="str">
            <v/>
          </cell>
        </row>
        <row r="378">
          <cell r="S378" t="str">
            <v/>
          </cell>
          <cell r="AM378" t="str">
            <v/>
          </cell>
          <cell r="BG378" t="str">
            <v/>
          </cell>
        </row>
        <row r="379">
          <cell r="S379" t="str">
            <v/>
          </cell>
          <cell r="AM379" t="str">
            <v/>
          </cell>
          <cell r="BG379" t="str">
            <v/>
          </cell>
        </row>
        <row r="380">
          <cell r="S380" t="str">
            <v/>
          </cell>
          <cell r="AM380" t="str">
            <v/>
          </cell>
          <cell r="BG380" t="str">
            <v/>
          </cell>
        </row>
        <row r="381">
          <cell r="S381" t="str">
            <v/>
          </cell>
          <cell r="AM381" t="str">
            <v/>
          </cell>
          <cell r="BG381" t="str">
            <v/>
          </cell>
        </row>
        <row r="382">
          <cell r="S382" t="str">
            <v/>
          </cell>
          <cell r="AM382" t="str">
            <v/>
          </cell>
          <cell r="BG382" t="str">
            <v/>
          </cell>
        </row>
        <row r="383">
          <cell r="S383" t="str">
            <v/>
          </cell>
          <cell r="AM383" t="str">
            <v/>
          </cell>
          <cell r="BG383" t="str">
            <v/>
          </cell>
        </row>
        <row r="384">
          <cell r="S384" t="str">
            <v/>
          </cell>
          <cell r="AM384" t="str">
            <v/>
          </cell>
          <cell r="BG384" t="str">
            <v/>
          </cell>
        </row>
        <row r="385">
          <cell r="S385" t="str">
            <v/>
          </cell>
          <cell r="AM385" t="str">
            <v/>
          </cell>
          <cell r="BG385" t="str">
            <v/>
          </cell>
        </row>
        <row r="386">
          <cell r="S386" t="str">
            <v/>
          </cell>
          <cell r="AM386" t="str">
            <v/>
          </cell>
          <cell r="BG386" t="str">
            <v/>
          </cell>
        </row>
        <row r="387">
          <cell r="S387" t="str">
            <v/>
          </cell>
          <cell r="AM387" t="str">
            <v/>
          </cell>
          <cell r="BG387" t="str">
            <v/>
          </cell>
        </row>
        <row r="388">
          <cell r="S388" t="str">
            <v/>
          </cell>
          <cell r="AM388" t="str">
            <v/>
          </cell>
          <cell r="BG388" t="str">
            <v/>
          </cell>
        </row>
        <row r="389">
          <cell r="S389" t="str">
            <v/>
          </cell>
          <cell r="AM389" t="str">
            <v/>
          </cell>
          <cell r="BG389" t="str">
            <v/>
          </cell>
        </row>
        <row r="390">
          <cell r="S390" t="str">
            <v/>
          </cell>
          <cell r="AM390" t="str">
            <v/>
          </cell>
          <cell r="BG390" t="str">
            <v/>
          </cell>
        </row>
        <row r="391">
          <cell r="S391" t="str">
            <v/>
          </cell>
          <cell r="AM391" t="str">
            <v/>
          </cell>
          <cell r="BG391" t="str">
            <v/>
          </cell>
        </row>
        <row r="392">
          <cell r="S392" t="str">
            <v/>
          </cell>
          <cell r="AM392" t="str">
            <v/>
          </cell>
          <cell r="BG392" t="str">
            <v/>
          </cell>
        </row>
        <row r="393">
          <cell r="S393" t="str">
            <v/>
          </cell>
          <cell r="AM393" t="str">
            <v/>
          </cell>
          <cell r="BG393" t="str">
            <v/>
          </cell>
        </row>
        <row r="394">
          <cell r="S394" t="str">
            <v/>
          </cell>
          <cell r="AM394" t="str">
            <v/>
          </cell>
          <cell r="BG394" t="str">
            <v/>
          </cell>
        </row>
        <row r="395">
          <cell r="S395" t="str">
            <v/>
          </cell>
          <cell r="AM395" t="str">
            <v/>
          </cell>
          <cell r="BG395" t="str">
            <v/>
          </cell>
        </row>
        <row r="396">
          <cell r="S396" t="str">
            <v/>
          </cell>
          <cell r="AM396" t="str">
            <v/>
          </cell>
          <cell r="BG396" t="str">
            <v/>
          </cell>
        </row>
        <row r="397">
          <cell r="S397" t="str">
            <v/>
          </cell>
          <cell r="AM397" t="str">
            <v/>
          </cell>
          <cell r="BG397" t="str">
            <v/>
          </cell>
        </row>
        <row r="398">
          <cell r="S398" t="str">
            <v/>
          </cell>
          <cell r="AM398" t="str">
            <v/>
          </cell>
          <cell r="BG398" t="str">
            <v/>
          </cell>
        </row>
        <row r="399">
          <cell r="S399" t="str">
            <v/>
          </cell>
          <cell r="AM399" t="str">
            <v/>
          </cell>
          <cell r="BG399" t="str">
            <v/>
          </cell>
        </row>
        <row r="400">
          <cell r="S400" t="str">
            <v/>
          </cell>
          <cell r="AM400" t="str">
            <v/>
          </cell>
          <cell r="BG400" t="str">
            <v/>
          </cell>
        </row>
        <row r="401">
          <cell r="S401" t="str">
            <v/>
          </cell>
          <cell r="AM401" t="str">
            <v/>
          </cell>
          <cell r="BG401" t="str">
            <v/>
          </cell>
        </row>
        <row r="402">
          <cell r="S402" t="str">
            <v/>
          </cell>
          <cell r="AM402" t="str">
            <v/>
          </cell>
          <cell r="BG40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BK43"/>
  <sheetViews>
    <sheetView tabSelected="1" topLeftCell="A4" workbookViewId="0">
      <selection activeCell="AC29" sqref="AC29"/>
    </sheetView>
  </sheetViews>
  <sheetFormatPr defaultRowHeight="15" x14ac:dyDescent="0.25"/>
  <cols>
    <col min="1" max="22" width="3" customWidth="1"/>
    <col min="23" max="23" width="3.140625" customWidth="1"/>
    <col min="24" max="78" width="3" customWidth="1"/>
  </cols>
  <sheetData>
    <row r="2" spans="12:63" x14ac:dyDescent="0.25">
      <c r="AQ2" s="1"/>
      <c r="AR2" s="1"/>
      <c r="AS2" s="1"/>
      <c r="AT2" s="130" t="s">
        <v>0</v>
      </c>
      <c r="AU2" s="131"/>
      <c r="AV2" s="131"/>
      <c r="AW2" s="131"/>
      <c r="AX2" s="131"/>
      <c r="AY2" s="131"/>
      <c r="AZ2" s="131"/>
      <c r="BA2" s="131"/>
      <c r="BB2" s="132"/>
      <c r="BC2" s="1"/>
      <c r="BD2" s="1"/>
      <c r="BE2" s="1"/>
      <c r="BF2" s="1"/>
    </row>
    <row r="3" spans="12:63" x14ac:dyDescent="0.25">
      <c r="AQ3" s="1"/>
      <c r="AR3" s="1"/>
      <c r="AS3" s="1"/>
      <c r="AT3" s="1"/>
      <c r="AU3" s="1"/>
      <c r="AV3" s="1"/>
      <c r="AW3" s="1"/>
      <c r="AX3" s="2"/>
      <c r="AY3" s="1"/>
      <c r="AZ3" s="1"/>
      <c r="BA3" s="1"/>
      <c r="BB3" s="1"/>
      <c r="BC3" s="1"/>
      <c r="BD3" s="1"/>
      <c r="BE3" s="1"/>
      <c r="BF3" s="1"/>
    </row>
    <row r="4" spans="12:63" x14ac:dyDescent="0.25">
      <c r="AQ4" s="1"/>
      <c r="AR4" s="1"/>
      <c r="AS4" s="1"/>
      <c r="AT4" s="133" t="s">
        <v>11</v>
      </c>
      <c r="AU4" s="134"/>
      <c r="AV4" s="134"/>
      <c r="AW4" s="134"/>
      <c r="AX4" s="134"/>
      <c r="AY4" s="134"/>
      <c r="AZ4" s="134"/>
      <c r="BA4" s="134"/>
      <c r="BB4" s="135"/>
      <c r="BC4" s="4"/>
      <c r="BD4" s="4"/>
      <c r="BE4" s="4"/>
      <c r="BF4" s="4"/>
      <c r="BG4" s="15"/>
      <c r="BH4" s="15"/>
      <c r="BI4" s="15"/>
      <c r="BJ4" s="15"/>
      <c r="BK4" s="15"/>
    </row>
    <row r="5" spans="12:63" x14ac:dyDescent="0.25">
      <c r="AQ5" s="1"/>
      <c r="AR5" s="1"/>
      <c r="AS5" s="1"/>
      <c r="AT5" s="136"/>
      <c r="AU5" s="137"/>
      <c r="AV5" s="137"/>
      <c r="AW5" s="137"/>
      <c r="AX5" s="137"/>
      <c r="AY5" s="137"/>
      <c r="AZ5" s="137"/>
      <c r="BA5" s="137"/>
      <c r="BB5" s="138"/>
      <c r="BC5" s="4"/>
      <c r="BD5" s="4"/>
      <c r="BE5" s="4"/>
      <c r="BF5" s="4"/>
      <c r="BG5" s="15"/>
      <c r="BH5" s="15"/>
      <c r="BI5" s="15"/>
      <c r="BJ5" s="15"/>
      <c r="BK5" s="15"/>
    </row>
    <row r="6" spans="12:63" x14ac:dyDescent="0.25">
      <c r="AQ6" s="1"/>
      <c r="AR6" s="1"/>
      <c r="AS6" s="1"/>
      <c r="AT6" s="8"/>
      <c r="AU6" s="8"/>
      <c r="AV6" s="8"/>
      <c r="AW6" s="8"/>
      <c r="AX6" s="8"/>
      <c r="AY6" s="9"/>
      <c r="AZ6" s="8"/>
      <c r="BA6" s="8"/>
      <c r="BB6" s="8"/>
      <c r="BC6" s="1"/>
      <c r="BD6" s="1"/>
      <c r="BE6" s="1"/>
      <c r="BF6" s="1"/>
      <c r="BJ6" s="15"/>
      <c r="BK6" s="15"/>
    </row>
    <row r="7" spans="12:63" x14ac:dyDescent="0.25">
      <c r="AQ7" s="1"/>
      <c r="AR7" s="1"/>
      <c r="AS7" s="1"/>
      <c r="AT7" s="1"/>
      <c r="AU7" s="1"/>
      <c r="AV7" s="1"/>
      <c r="AW7" s="1"/>
      <c r="AX7" s="3"/>
      <c r="AY7" s="6"/>
      <c r="AZ7" s="16"/>
      <c r="BA7" s="16"/>
      <c r="BB7" s="16"/>
      <c r="BC7" s="16"/>
      <c r="BD7" s="16"/>
      <c r="BE7" s="16"/>
      <c r="BF7" s="16"/>
      <c r="BG7" s="12"/>
      <c r="BH7" s="12"/>
      <c r="BI7" s="12"/>
      <c r="BJ7" s="17"/>
    </row>
    <row r="8" spans="12:63" ht="15" customHeight="1" x14ac:dyDescent="0.25">
      <c r="AQ8" s="22" t="s">
        <v>1</v>
      </c>
      <c r="AR8" s="139" t="s">
        <v>7</v>
      </c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1"/>
      <c r="BE8" s="1"/>
      <c r="BF8" s="1"/>
      <c r="BJ8" s="13"/>
    </row>
    <row r="9" spans="12:63" x14ac:dyDescent="0.25">
      <c r="AD9" s="11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8"/>
      <c r="AR9" s="142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4"/>
      <c r="BE9" s="1"/>
      <c r="BF9" s="1"/>
      <c r="BJ9" s="13"/>
    </row>
    <row r="10" spans="12:63" x14ac:dyDescent="0.25">
      <c r="AD10" s="19"/>
      <c r="AQ10" s="4"/>
      <c r="AR10" s="20"/>
      <c r="AS10" s="8"/>
      <c r="AT10" s="4"/>
      <c r="AU10" s="4"/>
      <c r="AV10" s="4"/>
      <c r="AW10" s="1"/>
      <c r="AX10" s="1"/>
      <c r="AY10" s="1"/>
      <c r="AZ10" s="1"/>
      <c r="BA10" s="1"/>
      <c r="BB10" s="3"/>
      <c r="BC10" s="5" t="s">
        <v>2</v>
      </c>
      <c r="BD10" s="1"/>
      <c r="BE10" s="1"/>
      <c r="BF10" s="1"/>
      <c r="BJ10" s="13"/>
    </row>
    <row r="11" spans="12:63" x14ac:dyDescent="0.25">
      <c r="AA11" s="120" t="s">
        <v>4</v>
      </c>
      <c r="AB11" s="120"/>
      <c r="AC11" s="120"/>
      <c r="AD11" s="120"/>
      <c r="AE11" s="120"/>
      <c r="AF11" s="120"/>
      <c r="AG11" s="120"/>
      <c r="AQ11" s="21"/>
      <c r="AR11" s="21"/>
      <c r="AS11" s="21"/>
      <c r="AT11" s="21"/>
      <c r="AU11" s="21"/>
      <c r="AV11" s="1"/>
      <c r="AW11" s="1"/>
      <c r="AX11" s="1"/>
      <c r="AY11" s="21"/>
      <c r="AZ11" s="21"/>
      <c r="BA11" s="21"/>
      <c r="BB11" s="21"/>
      <c r="BC11" s="38"/>
      <c r="BD11" s="21"/>
      <c r="BE11" s="21"/>
      <c r="BF11" s="21"/>
      <c r="BG11" s="21"/>
      <c r="BH11" s="15"/>
      <c r="BJ11" s="13"/>
    </row>
    <row r="12" spans="12:63" x14ac:dyDescent="0.25">
      <c r="S12" s="15"/>
      <c r="T12" s="15"/>
      <c r="U12" s="15"/>
      <c r="V12" s="26"/>
      <c r="W12" s="26"/>
      <c r="X12" s="26"/>
      <c r="Y12" s="26"/>
      <c r="Z12" s="26"/>
      <c r="AA12" s="27" t="s">
        <v>2</v>
      </c>
      <c r="AB12" s="4"/>
      <c r="AC12" s="4"/>
      <c r="AD12" s="4"/>
      <c r="AE12" s="4"/>
      <c r="AF12" s="4"/>
      <c r="AG12" s="25" t="s">
        <v>1</v>
      </c>
      <c r="AH12" s="26"/>
      <c r="AI12" s="26"/>
      <c r="AJ12" s="26"/>
      <c r="AK12" s="26"/>
      <c r="AL12" s="26"/>
      <c r="AM12" s="26"/>
      <c r="AN12" s="26"/>
      <c r="AQ12" s="4"/>
      <c r="AR12" s="4"/>
      <c r="AS12" s="4"/>
      <c r="AT12" s="4"/>
      <c r="AU12" s="4"/>
      <c r="AV12" s="1"/>
      <c r="AW12" s="1"/>
      <c r="AX12" s="1"/>
      <c r="AY12" s="24"/>
      <c r="AZ12" s="24"/>
      <c r="BA12" s="24"/>
      <c r="BB12" s="24"/>
      <c r="BC12" s="36"/>
      <c r="BD12" s="24"/>
      <c r="BE12" s="24"/>
      <c r="BF12" s="24"/>
      <c r="BG12" s="24"/>
      <c r="BJ12" s="13"/>
    </row>
    <row r="13" spans="12:63" x14ac:dyDescent="0.25">
      <c r="S13" s="15"/>
      <c r="T13" s="15"/>
      <c r="U13" s="15"/>
      <c r="V13" s="11"/>
      <c r="AH13" s="15"/>
      <c r="AI13" s="15"/>
      <c r="AJ13" s="15"/>
      <c r="AK13" s="15"/>
      <c r="AL13" s="15"/>
      <c r="AM13" s="15"/>
      <c r="AN13" s="17"/>
      <c r="AQ13" s="4"/>
      <c r="AR13" s="4"/>
      <c r="AS13" s="4"/>
      <c r="AT13" s="4"/>
      <c r="AU13" s="4"/>
      <c r="AV13" s="1"/>
      <c r="AW13" s="1"/>
      <c r="AX13" s="1"/>
      <c r="AY13" s="1"/>
      <c r="AZ13" s="1"/>
      <c r="BA13" s="1"/>
      <c r="BB13" s="1"/>
      <c r="BC13" s="10"/>
      <c r="BD13" s="1"/>
      <c r="BE13" s="1"/>
      <c r="BF13" s="1"/>
      <c r="BJ13" s="13"/>
    </row>
    <row r="14" spans="12:63" ht="15" customHeight="1" x14ac:dyDescent="0.25">
      <c r="Q14" t="s">
        <v>1</v>
      </c>
      <c r="R14" s="145" t="s">
        <v>10</v>
      </c>
      <c r="S14" s="145"/>
      <c r="T14" s="145"/>
      <c r="U14" s="145"/>
      <c r="V14" s="145"/>
      <c r="W14" s="145"/>
      <c r="X14" s="145"/>
      <c r="Y14" s="145"/>
      <c r="Z14" s="41" t="s">
        <v>2</v>
      </c>
      <c r="AH14" s="121" t="s">
        <v>9</v>
      </c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3"/>
      <c r="AV14" s="5" t="s">
        <v>2</v>
      </c>
      <c r="AW14" s="1"/>
      <c r="AX14" s="7"/>
      <c r="AY14" s="7"/>
      <c r="AZ14" s="139" t="s">
        <v>3</v>
      </c>
      <c r="BA14" s="140"/>
      <c r="BB14" s="140"/>
      <c r="BC14" s="140"/>
      <c r="BD14" s="140"/>
      <c r="BE14" s="140"/>
      <c r="BF14" s="141"/>
      <c r="BJ14" s="14"/>
    </row>
    <row r="15" spans="12:63" x14ac:dyDescent="0.25">
      <c r="L15" s="11"/>
      <c r="M15" s="12"/>
      <c r="N15" s="12"/>
      <c r="O15" s="12"/>
      <c r="P15" s="12"/>
      <c r="Q15" s="17"/>
      <c r="R15" s="145"/>
      <c r="S15" s="145"/>
      <c r="T15" s="145"/>
      <c r="U15" s="145"/>
      <c r="V15" s="145"/>
      <c r="W15" s="145"/>
      <c r="X15" s="145"/>
      <c r="Y15" s="145"/>
      <c r="Z15" s="11"/>
      <c r="AA15" s="12"/>
      <c r="AB15" s="12"/>
      <c r="AC15" s="12"/>
      <c r="AD15" s="12"/>
      <c r="AE15" s="12"/>
      <c r="AF15" s="19"/>
      <c r="AH15" s="124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6"/>
      <c r="AV15" s="11"/>
      <c r="AW15" s="12"/>
      <c r="AX15" s="34"/>
      <c r="AY15" s="35"/>
      <c r="AZ15" s="142"/>
      <c r="BA15" s="143"/>
      <c r="BB15" s="143"/>
      <c r="BC15" s="143"/>
      <c r="BD15" s="143"/>
      <c r="BE15" s="143"/>
      <c r="BF15" s="144"/>
      <c r="BG15" s="11"/>
      <c r="BH15" s="12"/>
      <c r="BI15" s="12"/>
      <c r="BJ15" s="12"/>
    </row>
    <row r="16" spans="12:63" x14ac:dyDescent="0.25">
      <c r="L16" s="19"/>
      <c r="AF16" s="19"/>
      <c r="AN16" s="17"/>
      <c r="AO16" s="37" t="s">
        <v>1</v>
      </c>
      <c r="AQ16" s="1"/>
      <c r="AR16" s="1"/>
      <c r="AS16" s="1"/>
      <c r="AT16" s="1"/>
      <c r="AU16" s="1"/>
      <c r="BB16" s="17"/>
    </row>
    <row r="17" spans="7:54" ht="15" customHeight="1" x14ac:dyDescent="0.25">
      <c r="G17" s="146" t="s">
        <v>12</v>
      </c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F17" s="19"/>
      <c r="AH17" s="121" t="s">
        <v>34</v>
      </c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3"/>
      <c r="BB17" s="13"/>
    </row>
    <row r="18" spans="7:54" ht="15" customHeight="1" x14ac:dyDescent="0.25"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F18" s="19"/>
      <c r="AH18" s="127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9"/>
      <c r="AV18" s="28"/>
      <c r="BB18" s="13"/>
    </row>
    <row r="19" spans="7:54" x14ac:dyDescent="0.25"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F19" s="19"/>
      <c r="AH19" s="124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6"/>
      <c r="AV19" s="28"/>
      <c r="BB19" s="13"/>
    </row>
    <row r="20" spans="7:54" x14ac:dyDescent="0.25"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F20" s="19"/>
      <c r="AI20" s="33"/>
      <c r="AJ20" s="33"/>
      <c r="AK20" s="33"/>
      <c r="AL20" s="33"/>
      <c r="AM20" s="33"/>
      <c r="AN20" s="33"/>
      <c r="AO20" s="39"/>
      <c r="AP20" s="33"/>
      <c r="AQ20" s="33"/>
      <c r="AR20" s="33"/>
      <c r="AS20" s="33"/>
      <c r="AT20" s="33"/>
      <c r="AV20" s="28"/>
      <c r="BB20" s="13"/>
    </row>
    <row r="21" spans="7:54" x14ac:dyDescent="0.25"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C21" s="44"/>
      <c r="AD21" s="46"/>
      <c r="AE21" s="43"/>
      <c r="AF21" s="42"/>
      <c r="AG21" s="43"/>
      <c r="AH21" s="43"/>
      <c r="AI21" s="47"/>
      <c r="AJ21" s="47"/>
      <c r="AK21" s="47"/>
      <c r="AL21" s="47"/>
      <c r="AM21" s="47"/>
      <c r="AN21" s="48"/>
      <c r="AO21" s="40"/>
      <c r="AP21" s="33"/>
      <c r="AQ21" s="33"/>
      <c r="AR21" s="33"/>
      <c r="AS21" s="33"/>
      <c r="AT21" s="33"/>
      <c r="AU21" s="28"/>
      <c r="AV21" s="28"/>
      <c r="BB21" s="13"/>
    </row>
    <row r="22" spans="7:54" ht="15" customHeight="1" x14ac:dyDescent="0.25"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C22" s="44"/>
      <c r="AF22" s="19"/>
      <c r="AI22" s="33"/>
      <c r="AJ22" s="147" t="s">
        <v>37</v>
      </c>
      <c r="AK22" s="148"/>
      <c r="AL22" s="148"/>
      <c r="AM22" s="148"/>
      <c r="AN22" s="148"/>
      <c r="AO22" s="148"/>
      <c r="AP22" s="148"/>
      <c r="AQ22" s="148"/>
      <c r="AR22" s="148"/>
      <c r="AS22" s="149"/>
      <c r="AT22" s="33"/>
      <c r="AU22" s="28"/>
      <c r="AV22" s="28"/>
      <c r="BB22" s="13"/>
    </row>
    <row r="23" spans="7:54" x14ac:dyDescent="0.25"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C23" s="44"/>
      <c r="AF23" s="19"/>
      <c r="AI23" s="33"/>
      <c r="AJ23" s="153"/>
      <c r="AK23" s="154"/>
      <c r="AL23" s="154"/>
      <c r="AM23" s="154"/>
      <c r="AN23" s="154"/>
      <c r="AO23" s="154"/>
      <c r="AP23" s="154"/>
      <c r="AQ23" s="154"/>
      <c r="AR23" s="154"/>
      <c r="AS23" s="155"/>
      <c r="AT23" s="33"/>
      <c r="AU23" s="28"/>
      <c r="BB23" s="13"/>
    </row>
    <row r="24" spans="7:54" x14ac:dyDescent="0.25"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C24" s="44"/>
      <c r="AF24" s="19"/>
      <c r="AI24" s="33"/>
      <c r="AJ24" s="33"/>
      <c r="AK24" s="33"/>
      <c r="AL24" s="33"/>
      <c r="AM24" s="33"/>
      <c r="AN24" s="33"/>
      <c r="AO24" s="40"/>
      <c r="AP24" s="33"/>
      <c r="AQ24" s="33"/>
      <c r="AR24" s="33"/>
      <c r="AS24" s="33"/>
      <c r="AT24" s="33"/>
      <c r="AU24" s="28"/>
      <c r="BB24" s="13"/>
    </row>
    <row r="25" spans="7:54" x14ac:dyDescent="0.25"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C25" s="44"/>
      <c r="AF25" s="19"/>
      <c r="AN25" s="13"/>
      <c r="AU25" s="28"/>
      <c r="BB25" s="13"/>
    </row>
    <row r="26" spans="7:54" ht="15" customHeight="1" x14ac:dyDescent="0.25"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C26" s="44"/>
      <c r="AF26" s="19"/>
      <c r="AH26" s="121" t="s">
        <v>35</v>
      </c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3"/>
      <c r="BB26" s="13"/>
    </row>
    <row r="27" spans="7:54" x14ac:dyDescent="0.25"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C27" s="44"/>
      <c r="AF27" s="19"/>
      <c r="AH27" s="127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9"/>
      <c r="BB27" s="13"/>
    </row>
    <row r="28" spans="7:54" x14ac:dyDescent="0.25"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C28" s="44"/>
      <c r="AF28" s="19"/>
      <c r="AH28" s="127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9"/>
      <c r="BB28" s="13"/>
    </row>
    <row r="29" spans="7:54" x14ac:dyDescent="0.25"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C29" s="44"/>
      <c r="AF29" s="19"/>
      <c r="AH29" s="124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6"/>
      <c r="BB29" s="13"/>
    </row>
    <row r="30" spans="7:54" x14ac:dyDescent="0.25"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C30" s="44"/>
      <c r="AF30" s="19"/>
      <c r="AL30" s="28"/>
      <c r="AM30" s="28"/>
      <c r="AN30" s="28"/>
      <c r="AO30" s="91"/>
      <c r="AP30" s="28"/>
      <c r="AQ30" s="28"/>
      <c r="AR30" s="28"/>
      <c r="AS30" s="28"/>
      <c r="AT30" s="28"/>
      <c r="BB30" s="13"/>
    </row>
    <row r="31" spans="7:54" x14ac:dyDescent="0.25"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C31" s="44"/>
      <c r="AF31" s="19"/>
      <c r="AI31" s="160" t="s">
        <v>33</v>
      </c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BB31" s="13"/>
    </row>
    <row r="32" spans="7:54" x14ac:dyDescent="0.25"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C32" s="44"/>
      <c r="AF32" s="19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BB32" s="13"/>
    </row>
    <row r="33" spans="8:54" x14ac:dyDescent="0.25">
      <c r="L33" s="11"/>
      <c r="AC33" s="44"/>
      <c r="AF33" s="19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BB33" s="13"/>
    </row>
    <row r="34" spans="8:54" ht="15" customHeight="1" x14ac:dyDescent="0.25">
      <c r="H34" s="147" t="s">
        <v>13</v>
      </c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9"/>
      <c r="AC34" s="44"/>
      <c r="AF34" s="19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BB34" s="13"/>
    </row>
    <row r="35" spans="8:54" x14ac:dyDescent="0.25">
      <c r="H35" s="150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2"/>
      <c r="T35" t="s">
        <v>1</v>
      </c>
      <c r="AC35" s="45"/>
      <c r="AF35" s="19"/>
      <c r="AO35" s="19"/>
      <c r="BB35" s="13"/>
    </row>
    <row r="36" spans="8:54" x14ac:dyDescent="0.25">
      <c r="H36" s="150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2"/>
      <c r="T36" s="42"/>
      <c r="U36" s="43"/>
      <c r="V36" s="43"/>
      <c r="W36" s="43"/>
      <c r="X36" s="43"/>
      <c r="Y36" s="43"/>
      <c r="Z36" s="43"/>
      <c r="AA36" s="43"/>
      <c r="AB36" s="43"/>
      <c r="AC36" s="43"/>
      <c r="AF36" s="19"/>
      <c r="AN36" s="14"/>
      <c r="AO36" s="15"/>
      <c r="BB36" s="13"/>
    </row>
    <row r="37" spans="8:54" x14ac:dyDescent="0.25">
      <c r="H37" s="153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5"/>
      <c r="AF37" s="19"/>
      <c r="AL37" s="29" t="s">
        <v>5</v>
      </c>
      <c r="AM37" s="30"/>
      <c r="AN37" s="30"/>
      <c r="AO37" s="30"/>
      <c r="AP37" s="30"/>
      <c r="AQ37" s="30"/>
      <c r="AR37" s="31"/>
      <c r="BB37" s="13"/>
    </row>
    <row r="38" spans="8:54" x14ac:dyDescent="0.25">
      <c r="L38" s="11" t="s">
        <v>2</v>
      </c>
      <c r="AF38" s="19"/>
      <c r="AO38" s="19"/>
      <c r="BB38" s="13"/>
    </row>
    <row r="39" spans="8:54" x14ac:dyDescent="0.25">
      <c r="L39" s="19"/>
      <c r="AF39" s="19"/>
      <c r="AJ39" s="156" t="s">
        <v>6</v>
      </c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BB39" s="13"/>
    </row>
    <row r="40" spans="8:54" x14ac:dyDescent="0.25">
      <c r="L40" s="19"/>
      <c r="AF40" s="19"/>
      <c r="AL40" s="17" t="s">
        <v>1</v>
      </c>
      <c r="AR40" s="32" t="s">
        <v>2</v>
      </c>
      <c r="AS40" s="26"/>
      <c r="AT40" s="26"/>
      <c r="AU40" s="26"/>
      <c r="AV40" s="26"/>
      <c r="AW40" s="26"/>
      <c r="AX40" s="26"/>
      <c r="AY40" s="26"/>
      <c r="AZ40" s="26"/>
      <c r="BA40" s="26"/>
      <c r="BB40" s="14"/>
    </row>
    <row r="41" spans="8:54" x14ac:dyDescent="0.25">
      <c r="L41" s="19"/>
      <c r="AF41" s="19"/>
      <c r="AJ41" s="157" t="s">
        <v>8</v>
      </c>
      <c r="AK41" s="158"/>
      <c r="AL41" s="158"/>
      <c r="AM41" s="158"/>
      <c r="AN41" s="158"/>
      <c r="AO41" s="159"/>
      <c r="BB41" s="17"/>
    </row>
    <row r="42" spans="8:54" x14ac:dyDescent="0.25">
      <c r="L42" s="19"/>
      <c r="AF42" s="19"/>
      <c r="BB42" s="13"/>
    </row>
    <row r="43" spans="8:54" x14ac:dyDescent="0.25">
      <c r="L43" s="32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14"/>
      <c r="AF43" s="32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14"/>
    </row>
  </sheetData>
  <mergeCells count="15">
    <mergeCell ref="R14:Y15"/>
    <mergeCell ref="G17:Z32"/>
    <mergeCell ref="H34:S37"/>
    <mergeCell ref="AJ39:AT39"/>
    <mergeCell ref="AJ41:AO41"/>
    <mergeCell ref="AJ22:AS23"/>
    <mergeCell ref="AH26:AU29"/>
    <mergeCell ref="AI31:AT34"/>
    <mergeCell ref="AA11:AG11"/>
    <mergeCell ref="AH14:AU15"/>
    <mergeCell ref="AH17:AU19"/>
    <mergeCell ref="AT2:BB2"/>
    <mergeCell ref="AT4:BB5"/>
    <mergeCell ref="AZ14:BF15"/>
    <mergeCell ref="AR8:B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27"/>
  <sheetViews>
    <sheetView view="pageBreakPreview" topLeftCell="A13" zoomScaleSheetLayoutView="100" workbookViewId="0">
      <selection activeCell="F35" sqref="F35"/>
    </sheetView>
  </sheetViews>
  <sheetFormatPr defaultRowHeight="15" x14ac:dyDescent="0.25"/>
  <cols>
    <col min="1" max="1" width="4.7109375" style="1" bestFit="1" customWidth="1"/>
    <col min="2" max="2" width="46.5703125" style="1" customWidth="1"/>
    <col min="3" max="3" width="3.7109375" style="4" customWidth="1"/>
    <col min="4" max="4" width="19.28515625" style="4" customWidth="1"/>
    <col min="5" max="5" width="2.7109375" style="4" bestFit="1" customWidth="1"/>
    <col min="6" max="6" width="11" style="4" customWidth="1"/>
    <col min="7" max="7" width="8.85546875" style="1" customWidth="1"/>
    <col min="8" max="8" width="5.28515625" style="1" customWidth="1"/>
    <col min="9" max="9" width="5.85546875" style="1" customWidth="1"/>
    <col min="10" max="10" width="4.85546875" style="1" customWidth="1"/>
    <col min="11" max="11" width="10.85546875" style="1" customWidth="1"/>
    <col min="12" max="12" width="9.140625" style="1"/>
    <col min="13" max="13" width="8.5703125" style="1" customWidth="1"/>
    <col min="14" max="14" width="21.5703125" style="1" customWidth="1"/>
    <col min="15" max="15" width="13.7109375" style="1" customWidth="1"/>
    <col min="16" max="16" width="9.28515625" style="1" customWidth="1"/>
    <col min="17" max="17" width="14.85546875" style="1" customWidth="1"/>
    <col min="18" max="18" width="5" style="1" customWidth="1"/>
    <col min="19" max="19" width="9.140625" style="1"/>
    <col min="20" max="46" width="3.28515625" style="1" customWidth="1"/>
    <col min="47" max="16384" width="9.140625" style="1"/>
  </cols>
  <sheetData>
    <row r="1" spans="1:47" ht="18.75" x14ac:dyDescent="0.25">
      <c r="A1" s="162"/>
      <c r="B1" s="162"/>
      <c r="C1" s="8"/>
      <c r="D1" s="24"/>
      <c r="E1" s="8"/>
      <c r="F1" s="49"/>
      <c r="G1" s="50"/>
      <c r="H1" s="50"/>
      <c r="I1" s="51"/>
      <c r="J1" s="51"/>
      <c r="K1" s="51"/>
    </row>
    <row r="2" spans="1:47" ht="15.75" customHeight="1" x14ac:dyDescent="0.2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47" ht="15.75" customHeight="1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</row>
    <row r="4" spans="1:47" ht="15.75" customHeight="1" x14ac:dyDescent="0.25">
      <c r="A4" s="52"/>
      <c r="B4" s="52"/>
      <c r="C4" s="53"/>
      <c r="D4" s="53"/>
      <c r="E4" s="53"/>
      <c r="F4" s="53"/>
      <c r="G4" s="52"/>
      <c r="H4" s="52"/>
      <c r="I4" s="52"/>
      <c r="J4" s="52"/>
      <c r="K4" s="52"/>
    </row>
    <row r="5" spans="1:47" ht="15.75" x14ac:dyDescent="0.25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</row>
    <row r="6" spans="1:47" ht="15.75" x14ac:dyDescent="0.25">
      <c r="A6" s="54"/>
      <c r="B6" s="54"/>
      <c r="C6" s="55"/>
      <c r="D6" s="24"/>
      <c r="E6" s="8"/>
      <c r="F6" s="49"/>
      <c r="G6" s="50"/>
      <c r="H6" s="50"/>
      <c r="I6" s="51"/>
      <c r="J6" s="51"/>
      <c r="K6" s="51"/>
    </row>
    <row r="7" spans="1:47" ht="15.75" x14ac:dyDescent="0.25">
      <c r="A7" s="161"/>
      <c r="B7" s="161"/>
      <c r="C7" s="55"/>
      <c r="D7" s="24"/>
      <c r="E7" s="8"/>
      <c r="F7" s="49"/>
      <c r="G7" s="50"/>
      <c r="H7" s="50"/>
      <c r="I7" s="51"/>
      <c r="J7" s="51"/>
      <c r="K7" s="51"/>
    </row>
    <row r="8" spans="1:47" ht="15.75" x14ac:dyDescent="0.25">
      <c r="A8" s="54"/>
      <c r="B8" s="54"/>
      <c r="C8" s="55"/>
      <c r="D8" s="24"/>
      <c r="E8" s="8"/>
      <c r="F8" s="49"/>
      <c r="G8" s="50"/>
      <c r="H8" s="50"/>
      <c r="I8" s="51"/>
      <c r="J8" s="51"/>
    </row>
    <row r="9" spans="1:47" ht="15.75" x14ac:dyDescent="0.25">
      <c r="A9" s="161"/>
      <c r="B9" s="161"/>
      <c r="C9" s="161"/>
      <c r="D9" s="161"/>
      <c r="E9" s="161"/>
      <c r="F9" s="161"/>
      <c r="G9" s="161"/>
      <c r="H9" s="161"/>
      <c r="I9" s="161"/>
      <c r="J9" s="161"/>
      <c r="K9" s="161"/>
    </row>
    <row r="10" spans="1:47" ht="15.75" x14ac:dyDescent="0.25">
      <c r="A10" s="161"/>
      <c r="B10" s="161"/>
      <c r="C10" s="55"/>
      <c r="D10" s="24"/>
      <c r="E10" s="8"/>
      <c r="F10" s="49"/>
      <c r="G10" s="50"/>
      <c r="H10" s="50"/>
      <c r="I10" s="51"/>
      <c r="J10" s="51"/>
      <c r="K10" s="51"/>
    </row>
    <row r="11" spans="1:47" ht="15" customHeight="1" x14ac:dyDescent="0.25">
      <c r="A11" s="161"/>
      <c r="B11" s="161"/>
      <c r="C11" s="161"/>
      <c r="D11" s="161"/>
      <c r="E11" s="161"/>
      <c r="F11" s="161"/>
      <c r="G11" s="161"/>
      <c r="H11" s="161"/>
      <c r="I11" s="161"/>
      <c r="J11" s="161"/>
      <c r="K11" s="161"/>
    </row>
    <row r="12" spans="1:47" ht="15.75" x14ac:dyDescent="0.25">
      <c r="A12" s="54"/>
      <c r="B12" s="54"/>
      <c r="C12" s="55"/>
      <c r="D12" s="24"/>
      <c r="E12" s="8"/>
      <c r="F12" s="49"/>
      <c r="G12" s="50"/>
      <c r="H12" s="50"/>
      <c r="I12" s="51"/>
      <c r="J12" s="51"/>
      <c r="K12" s="51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1:47" ht="15.75" x14ac:dyDescent="0.25">
      <c r="A13" s="161"/>
      <c r="B13" s="161"/>
      <c r="C13" s="165"/>
      <c r="D13" s="165"/>
      <c r="E13" s="165"/>
      <c r="F13" s="165"/>
      <c r="G13" s="50"/>
      <c r="H13" s="50"/>
      <c r="I13" s="166"/>
      <c r="J13" s="166"/>
      <c r="K13" s="166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1:47" ht="18.75" x14ac:dyDescent="0.25">
      <c r="A14" s="56"/>
      <c r="B14" s="56"/>
      <c r="C14" s="55"/>
      <c r="D14" s="24"/>
      <c r="E14" s="8"/>
      <c r="F14" s="49"/>
      <c r="G14" s="50"/>
      <c r="H14" s="50"/>
      <c r="I14" s="51"/>
      <c r="J14" s="51"/>
      <c r="K14" s="51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1:47" ht="18.75" x14ac:dyDescent="0.25">
      <c r="A15" s="167" t="s">
        <v>14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1:47" ht="16.5" thickBot="1" x14ac:dyDescent="0.3">
      <c r="A16" s="168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V16" s="4"/>
      <c r="W16" s="4"/>
      <c r="X16" s="4"/>
      <c r="Y16" s="4"/>
      <c r="Z16" s="4"/>
      <c r="AA16" s="4"/>
      <c r="AB16" s="4"/>
      <c r="AC16" s="4"/>
      <c r="AD16" s="169"/>
      <c r="AE16" s="169"/>
      <c r="AF16" s="169"/>
      <c r="AG16" s="169"/>
      <c r="AH16" s="169"/>
      <c r="AI16" s="169"/>
      <c r="AJ16" s="169"/>
      <c r="AK16" s="169"/>
      <c r="AL16" s="169"/>
      <c r="AM16" s="4"/>
      <c r="AN16" s="4"/>
      <c r="AO16" s="4"/>
      <c r="AP16" s="4"/>
      <c r="AQ16" s="4"/>
      <c r="AR16" s="4"/>
      <c r="AS16" s="4"/>
      <c r="AT16" s="4"/>
      <c r="AU16" s="4"/>
    </row>
    <row r="17" spans="1:47" ht="48.75" customHeight="1" thickBot="1" x14ac:dyDescent="0.3">
      <c r="A17" s="57" t="s">
        <v>15</v>
      </c>
      <c r="B17" s="58" t="s">
        <v>16</v>
      </c>
      <c r="C17" s="170"/>
      <c r="D17" s="171"/>
      <c r="E17" s="171"/>
      <c r="F17" s="172"/>
      <c r="G17" s="59" t="s">
        <v>17</v>
      </c>
      <c r="H17" s="170" t="s">
        <v>18</v>
      </c>
      <c r="I17" s="171"/>
      <c r="J17" s="172"/>
      <c r="K17" s="60" t="s">
        <v>19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1:47" ht="16.5" thickBot="1" x14ac:dyDescent="0.3">
      <c r="A18" s="173"/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61" t="s">
        <v>20</v>
      </c>
      <c r="M18" s="61" t="s">
        <v>21</v>
      </c>
      <c r="N18" s="23" t="s">
        <v>22</v>
      </c>
      <c r="O18" s="61" t="s">
        <v>23</v>
      </c>
      <c r="P18" s="23" t="s">
        <v>24</v>
      </c>
      <c r="Q18" s="4"/>
      <c r="S18" s="24"/>
      <c r="V18" s="4"/>
      <c r="W18" s="4"/>
      <c r="X18" s="4"/>
      <c r="Y18" s="4"/>
      <c r="Z18" s="4"/>
      <c r="AA18" s="4"/>
      <c r="AB18" s="4"/>
      <c r="AC18" s="4"/>
      <c r="AD18" s="169"/>
      <c r="AE18" s="169"/>
      <c r="AF18" s="169"/>
      <c r="AG18" s="169"/>
      <c r="AH18" s="169"/>
      <c r="AI18" s="169"/>
      <c r="AJ18" s="169"/>
      <c r="AK18" s="169"/>
      <c r="AL18" s="169"/>
      <c r="AM18" s="4"/>
      <c r="AN18" s="4"/>
      <c r="AO18" s="4"/>
      <c r="AP18" s="4"/>
      <c r="AQ18" s="4"/>
      <c r="AR18" s="4"/>
      <c r="AS18" s="4"/>
      <c r="AT18" s="4"/>
      <c r="AU18" s="4"/>
    </row>
    <row r="19" spans="1:47" x14ac:dyDescent="0.25">
      <c r="A19" s="62">
        <v>1</v>
      </c>
      <c r="B19" s="63" t="str">
        <f>[1]BRAIN!S3</f>
        <v>Чертеж: План</v>
      </c>
      <c r="C19" s="64" t="s">
        <v>25</v>
      </c>
      <c r="D19" s="65" t="str">
        <f>[1]BRAIN!AM3</f>
        <v>15560а-15</v>
      </c>
      <c r="E19" s="64" t="s">
        <v>26</v>
      </c>
      <c r="F19" s="66" t="str">
        <f>[1]BRAIN!BG3</f>
        <v>15.06.2015</v>
      </c>
      <c r="G19" s="67">
        <v>1</v>
      </c>
      <c r="H19" s="68" t="str">
        <f>IF((G19=0),"",IF((G19=1),"",1))</f>
        <v/>
      </c>
      <c r="I19" s="69">
        <f>IF(OR((G19)=1,(G19)=""),G19,"-")</f>
        <v>1</v>
      </c>
      <c r="J19" s="70" t="str">
        <f>IF((G19=0),"",IF((G19=1),"",G19))</f>
        <v/>
      </c>
      <c r="K19" s="71"/>
      <c r="L19" s="72"/>
      <c r="M19" s="72"/>
      <c r="N19" s="72" t="str">
        <f>D19</f>
        <v>15560а-15</v>
      </c>
      <c r="O19" s="72"/>
      <c r="P19" s="72"/>
      <c r="Q19" s="4"/>
      <c r="V19" s="4"/>
      <c r="W19" s="4"/>
      <c r="X19" s="4"/>
      <c r="Y19" s="4"/>
      <c r="Z19" s="4"/>
      <c r="AA19" s="4"/>
      <c r="AB19" s="4"/>
      <c r="AC19" s="4"/>
      <c r="AD19" s="169"/>
      <c r="AE19" s="169"/>
      <c r="AF19" s="169"/>
      <c r="AG19" s="169"/>
      <c r="AH19" s="169"/>
      <c r="AI19" s="169"/>
      <c r="AJ19" s="169"/>
      <c r="AK19" s="169"/>
      <c r="AL19" s="169"/>
      <c r="AM19" s="4"/>
      <c r="AN19" s="4"/>
      <c r="AO19" s="4"/>
      <c r="AP19" s="4"/>
      <c r="AQ19" s="4"/>
      <c r="AR19" s="4"/>
      <c r="AS19" s="4"/>
      <c r="AT19" s="4"/>
      <c r="AU19" s="4"/>
    </row>
    <row r="20" spans="1:47" x14ac:dyDescent="0.25">
      <c r="A20" s="62">
        <f>A19+1</f>
        <v>2</v>
      </c>
      <c r="B20" s="63" t="str">
        <f>[1]BRAIN!S4</f>
        <v>Чертеж: Профиль</v>
      </c>
      <c r="C20" s="71" t="s">
        <v>25</v>
      </c>
      <c r="D20" s="65" t="str">
        <f>[1]BRAIN!AM4</f>
        <v>15560а-15</v>
      </c>
      <c r="E20" s="73" t="s">
        <v>26</v>
      </c>
      <c r="F20" s="66" t="str">
        <f>[1]BRAIN!BG4</f>
        <v>15.06.2015</v>
      </c>
      <c r="G20" s="67">
        <v>1</v>
      </c>
      <c r="H20" s="74" t="str">
        <f t="shared" ref="H20:H83" si="0">IF((G20=0),"",IF((G20=1),"",IF((J19=""),(I19+1),J19+1)))</f>
        <v/>
      </c>
      <c r="I20" s="75">
        <f t="shared" ref="I20:I83" si="1">IF((G20=0),"",IF((H20=""),IF((J19=""),(I19+1),(J19+1)),"-"))</f>
        <v>2</v>
      </c>
      <c r="J20" s="76" t="str">
        <f t="shared" ref="J20:J83" si="2">IF((G20=0),"",IF((G20=1),"",IF((J19=""),(I19+G20),(J19+G20))))</f>
        <v/>
      </c>
      <c r="K20" s="71"/>
      <c r="L20" s="72"/>
      <c r="M20" s="72"/>
      <c r="N20" s="72" t="str">
        <f t="shared" ref="N20:N28" si="3">D20</f>
        <v>15560а-15</v>
      </c>
      <c r="O20" s="72"/>
      <c r="P20" s="72"/>
      <c r="Q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1:47" ht="25.5" customHeight="1" x14ac:dyDescent="0.25">
      <c r="A21" s="62">
        <f t="shared" ref="A21:A84" si="4">A20+1</f>
        <v>3</v>
      </c>
      <c r="B21" s="63" t="str">
        <f>[1]BRAIN!S5</f>
        <v>АОСР: Разборка а/б покрытия в интервале: колодец ВК2- колодец ВК8</v>
      </c>
      <c r="C21" s="71" t="s">
        <v>25</v>
      </c>
      <c r="D21" s="65" t="str">
        <f>[1]BRAIN!AM5</f>
        <v>1а</v>
      </c>
      <c r="E21" s="73" t="s">
        <v>26</v>
      </c>
      <c r="F21" s="66" t="str">
        <f>[1]BRAIN!BG5</f>
        <v>17.12.2018</v>
      </c>
      <c r="G21" s="67">
        <v>1</v>
      </c>
      <c r="H21" s="74" t="str">
        <f t="shared" si="0"/>
        <v/>
      </c>
      <c r="I21" s="75">
        <f t="shared" si="1"/>
        <v>3</v>
      </c>
      <c r="J21" s="76" t="str">
        <f t="shared" si="2"/>
        <v/>
      </c>
      <c r="K21" s="71"/>
      <c r="L21" s="72">
        <v>1</v>
      </c>
      <c r="M21" s="72">
        <v>1</v>
      </c>
      <c r="N21" s="72" t="str">
        <f t="shared" si="3"/>
        <v>1а</v>
      </c>
      <c r="O21" s="72">
        <v>2</v>
      </c>
      <c r="P21" s="72">
        <v>4</v>
      </c>
      <c r="Q21" s="4"/>
      <c r="V21" s="4"/>
      <c r="W21" s="4"/>
      <c r="X21" s="4"/>
      <c r="Y21" s="4"/>
      <c r="Z21" s="4"/>
      <c r="AA21" s="4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4"/>
      <c r="AP21" s="4"/>
      <c r="AQ21" s="4"/>
      <c r="AR21" s="4"/>
      <c r="AS21" s="4"/>
      <c r="AT21" s="4"/>
      <c r="AU21" s="4"/>
    </row>
    <row r="22" spans="1:47" ht="25.5" x14ac:dyDescent="0.25">
      <c r="A22" s="77">
        <f t="shared" si="4"/>
        <v>4</v>
      </c>
      <c r="B22" s="63" t="str">
        <f>[1]BRAIN!S6</f>
        <v>АОСР: Разработка грунта и крепление котлована в интервале: колодец  ВК2- колодец ВК8</v>
      </c>
      <c r="C22" s="71" t="s">
        <v>25</v>
      </c>
      <c r="D22" s="65" t="str">
        <f>[1]BRAIN!AM6</f>
        <v>2а</v>
      </c>
      <c r="E22" s="73" t="s">
        <v>26</v>
      </c>
      <c r="F22" s="66" t="str">
        <f>[1]BRAIN!BG6</f>
        <v>20.12.2018</v>
      </c>
      <c r="G22" s="67">
        <v>1</v>
      </c>
      <c r="H22" s="74" t="str">
        <f t="shared" si="0"/>
        <v/>
      </c>
      <c r="I22" s="75">
        <f t="shared" si="1"/>
        <v>4</v>
      </c>
      <c r="J22" s="76" t="str">
        <f t="shared" si="2"/>
        <v/>
      </c>
      <c r="K22" s="71"/>
      <c r="L22" s="72">
        <v>1</v>
      </c>
      <c r="M22" s="72">
        <v>2</v>
      </c>
      <c r="N22" s="72" t="str">
        <f t="shared" si="3"/>
        <v>2а</v>
      </c>
      <c r="O22" s="72">
        <v>2</v>
      </c>
      <c r="P22" s="72">
        <v>4</v>
      </c>
      <c r="Q22" s="4"/>
      <c r="V22" s="4"/>
      <c r="W22" s="4"/>
      <c r="X22" s="4"/>
      <c r="Y22" s="4"/>
      <c r="Z22" s="4"/>
      <c r="AA22" s="4"/>
      <c r="AB22" s="20"/>
      <c r="AC22" s="8"/>
      <c r="AD22" s="4"/>
      <c r="AE22" s="4"/>
      <c r="AF22" s="4"/>
      <c r="AG22" s="4"/>
      <c r="AH22" s="4"/>
      <c r="AI22" s="4"/>
      <c r="AJ22" s="4"/>
      <c r="AK22" s="4"/>
      <c r="AL22" s="4"/>
      <c r="AM22" s="7"/>
      <c r="AN22" s="4"/>
      <c r="AO22" s="4"/>
      <c r="AP22" s="4"/>
      <c r="AQ22" s="4"/>
      <c r="AR22" s="4"/>
      <c r="AS22" s="4"/>
      <c r="AT22" s="4"/>
      <c r="AU22" s="4"/>
    </row>
    <row r="23" spans="1:47" x14ac:dyDescent="0.25">
      <c r="A23" s="62">
        <f>A22+1</f>
        <v>5</v>
      </c>
      <c r="B23" s="63" t="str">
        <f>[1]BRAIN!S7</f>
        <v>сертификат качества: труба d219x10</v>
      </c>
      <c r="C23" s="78" t="s">
        <v>25</v>
      </c>
      <c r="D23" s="65" t="str">
        <f>[1]BRAIN!AM7</f>
        <v>АК-3250/02</v>
      </c>
      <c r="E23" s="79" t="s">
        <v>26</v>
      </c>
      <c r="F23" s="66" t="str">
        <f>[1]BRAIN!BG7</f>
        <v>18.02.2018</v>
      </c>
      <c r="G23" s="67">
        <v>2</v>
      </c>
      <c r="H23" s="74">
        <f t="shared" si="0"/>
        <v>5</v>
      </c>
      <c r="I23" s="75" t="str">
        <f t="shared" si="1"/>
        <v>-</v>
      </c>
      <c r="J23" s="76">
        <f t="shared" si="2"/>
        <v>6</v>
      </c>
      <c r="K23" s="71"/>
      <c r="L23" s="72">
        <v>1</v>
      </c>
      <c r="M23" s="72"/>
      <c r="N23" s="72" t="str">
        <f t="shared" si="3"/>
        <v>АК-3250/02</v>
      </c>
      <c r="O23" s="72">
        <v>1</v>
      </c>
      <c r="P23" s="72">
        <v>4</v>
      </c>
      <c r="Q23" s="4"/>
      <c r="V23" s="4"/>
      <c r="W23" s="4"/>
      <c r="X23" s="4"/>
      <c r="Y23" s="4"/>
      <c r="Z23" s="4"/>
      <c r="AA23" s="164"/>
      <c r="AB23" s="164"/>
      <c r="AC23" s="164"/>
      <c r="AD23" s="164"/>
      <c r="AE23" s="164"/>
      <c r="AF23" s="4"/>
      <c r="AG23" s="4"/>
      <c r="AH23" s="4"/>
      <c r="AI23" s="4"/>
      <c r="AJ23" s="164"/>
      <c r="AK23" s="164"/>
      <c r="AL23" s="164"/>
      <c r="AM23" s="164"/>
      <c r="AN23" s="164"/>
      <c r="AO23" s="164"/>
      <c r="AP23" s="164"/>
      <c r="AQ23" s="4"/>
      <c r="AR23" s="4"/>
      <c r="AS23" s="4"/>
      <c r="AT23" s="4"/>
      <c r="AU23" s="4"/>
    </row>
    <row r="24" spans="1:47" x14ac:dyDescent="0.25">
      <c r="A24" s="62">
        <f t="shared" si="4"/>
        <v>6</v>
      </c>
      <c r="B24" s="63" t="str">
        <f>[1]BRAIN!S8</f>
        <v>паспорт: доска обрезная</v>
      </c>
      <c r="C24" s="71" t="s">
        <v>25</v>
      </c>
      <c r="D24" s="65" t="str">
        <f>[1]BRAIN!AM8</f>
        <v>б/н</v>
      </c>
      <c r="E24" s="73" t="s">
        <v>26</v>
      </c>
      <c r="F24" s="66" t="str">
        <f>[1]BRAIN!BG8</f>
        <v>б/д</v>
      </c>
      <c r="G24" s="67">
        <v>1</v>
      </c>
      <c r="H24" s="74" t="str">
        <f t="shared" si="0"/>
        <v/>
      </c>
      <c r="I24" s="75">
        <f t="shared" si="1"/>
        <v>7</v>
      </c>
      <c r="J24" s="76" t="str">
        <f t="shared" si="2"/>
        <v/>
      </c>
      <c r="K24" s="71"/>
      <c r="L24" s="72">
        <v>1</v>
      </c>
      <c r="M24" s="72"/>
      <c r="N24" s="72" t="str">
        <f t="shared" si="3"/>
        <v>б/н</v>
      </c>
      <c r="O24" s="72">
        <v>1</v>
      </c>
      <c r="P24" s="72">
        <v>4</v>
      </c>
      <c r="Q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1:47" x14ac:dyDescent="0.25">
      <c r="A25" s="62">
        <f t="shared" si="4"/>
        <v>7</v>
      </c>
      <c r="B25" s="63" t="str">
        <f>[1]BRAIN!S9</f>
        <v>сертификат качества: балка двутавровая</v>
      </c>
      <c r="C25" s="71" t="s">
        <v>25</v>
      </c>
      <c r="D25" s="65" t="str">
        <f>[1]BRAIN!AM9</f>
        <v>18168</v>
      </c>
      <c r="E25" s="73" t="s">
        <v>26</v>
      </c>
      <c r="F25" s="66" t="str">
        <f>[1]BRAIN!BG9</f>
        <v>19.09.2018</v>
      </c>
      <c r="G25" s="67">
        <v>1</v>
      </c>
      <c r="H25" s="74" t="str">
        <f t="shared" si="0"/>
        <v/>
      </c>
      <c r="I25" s="75">
        <f t="shared" si="1"/>
        <v>8</v>
      </c>
      <c r="J25" s="76" t="str">
        <f t="shared" si="2"/>
        <v/>
      </c>
      <c r="K25" s="71"/>
      <c r="L25" s="72">
        <v>1</v>
      </c>
      <c r="M25" s="72"/>
      <c r="N25" s="72" t="str">
        <f t="shared" si="3"/>
        <v>18168</v>
      </c>
      <c r="O25" s="72">
        <v>1</v>
      </c>
      <c r="P25" s="72">
        <v>4</v>
      </c>
      <c r="Q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7"/>
      <c r="AI25" s="7"/>
      <c r="AJ25" s="175"/>
      <c r="AK25" s="175"/>
      <c r="AL25" s="175"/>
      <c r="AM25" s="175"/>
      <c r="AN25" s="175"/>
      <c r="AO25" s="175"/>
      <c r="AP25" s="175"/>
      <c r="AQ25" s="7"/>
      <c r="AR25" s="4"/>
      <c r="AS25" s="4"/>
      <c r="AT25" s="4"/>
      <c r="AU25" s="4"/>
    </row>
    <row r="26" spans="1:47" ht="25.5" x14ac:dyDescent="0.25">
      <c r="A26" s="62">
        <f>A25+1</f>
        <v>8</v>
      </c>
      <c r="B26" s="63" t="str">
        <f>[1]BRAIN!S10</f>
        <v>АОСР: Устройство песчаной подготовки h=150 мм в интервале: колодец  ВК2- колодец ВК8</v>
      </c>
      <c r="C26" s="78" t="s">
        <v>25</v>
      </c>
      <c r="D26" s="65" t="str">
        <f>[1]BRAIN!AM10</f>
        <v>3а</v>
      </c>
      <c r="E26" s="79" t="s">
        <v>26</v>
      </c>
      <c r="F26" s="66" t="str">
        <f>[1]BRAIN!BG10</f>
        <v>21.12.2018</v>
      </c>
      <c r="G26" s="67">
        <v>1</v>
      </c>
      <c r="H26" s="74" t="str">
        <f t="shared" si="0"/>
        <v/>
      </c>
      <c r="I26" s="75">
        <f t="shared" si="1"/>
        <v>9</v>
      </c>
      <c r="J26" s="76" t="str">
        <f t="shared" si="2"/>
        <v/>
      </c>
      <c r="K26" s="71"/>
      <c r="L26" s="72">
        <v>1</v>
      </c>
      <c r="M26" s="72">
        <v>1</v>
      </c>
      <c r="N26" s="72" t="str">
        <f t="shared" si="3"/>
        <v>3а</v>
      </c>
      <c r="O26" s="72">
        <v>2</v>
      </c>
      <c r="P26" s="72">
        <v>4</v>
      </c>
      <c r="Q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7"/>
      <c r="AI26" s="7"/>
      <c r="AJ26" s="175"/>
      <c r="AK26" s="175"/>
      <c r="AL26" s="175"/>
      <c r="AM26" s="175"/>
      <c r="AN26" s="175"/>
      <c r="AO26" s="175"/>
      <c r="AP26" s="175"/>
      <c r="AQ26" s="7"/>
      <c r="AR26" s="4"/>
      <c r="AS26" s="4"/>
      <c r="AT26" s="4"/>
      <c r="AU26" s="4"/>
    </row>
    <row r="27" spans="1:47" x14ac:dyDescent="0.25">
      <c r="A27" s="62">
        <f t="shared" si="4"/>
        <v>9</v>
      </c>
      <c r="B27" s="63" t="str">
        <f>[1]BRAIN!S11</f>
        <v>паспорт: песок</v>
      </c>
      <c r="C27" s="78" t="s">
        <v>25</v>
      </c>
      <c r="D27" s="65" t="str">
        <f>[1]BRAIN!AM11</f>
        <v>45</v>
      </c>
      <c r="E27" s="79" t="s">
        <v>26</v>
      </c>
      <c r="F27" s="66" t="str">
        <f>[1]BRAIN!BG11</f>
        <v>02.09.2018</v>
      </c>
      <c r="G27" s="67">
        <v>1</v>
      </c>
      <c r="H27" s="74" t="str">
        <f t="shared" si="0"/>
        <v/>
      </c>
      <c r="I27" s="75">
        <f t="shared" si="1"/>
        <v>10</v>
      </c>
      <c r="J27" s="76" t="str">
        <f t="shared" si="2"/>
        <v/>
      </c>
      <c r="K27" s="71"/>
      <c r="L27" s="72">
        <v>1</v>
      </c>
      <c r="M27" s="72"/>
      <c r="N27" s="72" t="str">
        <f t="shared" si="3"/>
        <v>45</v>
      </c>
      <c r="O27" s="72">
        <v>1</v>
      </c>
      <c r="P27" s="72">
        <v>4</v>
      </c>
      <c r="Q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47" x14ac:dyDescent="0.25">
      <c r="A28" s="62">
        <f t="shared" si="4"/>
        <v>10</v>
      </c>
      <c r="B28" s="63" t="str">
        <f>[1]BRAIN!S12</f>
        <v>сертификат соотвествия: песок</v>
      </c>
      <c r="C28" s="78" t="s">
        <v>25</v>
      </c>
      <c r="D28" s="65" t="str">
        <f>[1]BRAIN!AM12</f>
        <v>RU.МОС.006.005.00081</v>
      </c>
      <c r="E28" s="79" t="s">
        <v>26</v>
      </c>
      <c r="F28" s="66" t="str">
        <f>[1]BRAIN!BG12</f>
        <v>12.09.2016</v>
      </c>
      <c r="G28" s="67">
        <v>1</v>
      </c>
      <c r="H28" s="74" t="str">
        <f t="shared" si="0"/>
        <v/>
      </c>
      <c r="I28" s="75">
        <f t="shared" si="1"/>
        <v>11</v>
      </c>
      <c r="J28" s="76" t="str">
        <f t="shared" si="2"/>
        <v/>
      </c>
      <c r="K28" s="71"/>
      <c r="L28" s="72">
        <v>1</v>
      </c>
      <c r="M28" s="72"/>
      <c r="N28" s="72" t="str">
        <f t="shared" si="3"/>
        <v>RU.МОС.006.005.00081</v>
      </c>
      <c r="O28" s="72">
        <v>1</v>
      </c>
      <c r="P28" s="72">
        <v>4</v>
      </c>
      <c r="Q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47" x14ac:dyDescent="0.25">
      <c r="A29" s="62">
        <f t="shared" si="4"/>
        <v>11</v>
      </c>
      <c r="B29" s="63" t="str">
        <f>[1]BRAIN!S13</f>
        <v/>
      </c>
      <c r="C29" s="78" t="s">
        <v>25</v>
      </c>
      <c r="D29" s="65" t="str">
        <f>[1]BRAIN!AM13</f>
        <v/>
      </c>
      <c r="E29" s="79" t="s">
        <v>26</v>
      </c>
      <c r="F29" s="66" t="str">
        <f>[1]BRAIN!BG13</f>
        <v/>
      </c>
      <c r="G29" s="67"/>
      <c r="H29" s="74" t="str">
        <f t="shared" si="0"/>
        <v/>
      </c>
      <c r="I29" s="75" t="str">
        <f t="shared" si="1"/>
        <v/>
      </c>
      <c r="J29" s="76" t="str">
        <f t="shared" si="2"/>
        <v/>
      </c>
      <c r="K29" s="71"/>
      <c r="L29" s="61"/>
      <c r="M29" s="61"/>
      <c r="N29" s="61"/>
      <c r="O29" s="61"/>
      <c r="P29" s="61"/>
    </row>
    <row r="30" spans="1:47" x14ac:dyDescent="0.25">
      <c r="A30" s="62">
        <f t="shared" si="4"/>
        <v>12</v>
      </c>
      <c r="B30" s="63" t="str">
        <f>[1]BRAIN!S14</f>
        <v/>
      </c>
      <c r="C30" s="78" t="s">
        <v>25</v>
      </c>
      <c r="D30" s="65" t="str">
        <f>[1]BRAIN!AM14</f>
        <v/>
      </c>
      <c r="E30" s="79" t="s">
        <v>26</v>
      </c>
      <c r="F30" s="66" t="str">
        <f>[1]BRAIN!BG14</f>
        <v/>
      </c>
      <c r="G30" s="67"/>
      <c r="H30" s="74" t="str">
        <f t="shared" si="0"/>
        <v/>
      </c>
      <c r="I30" s="75" t="str">
        <f t="shared" si="1"/>
        <v/>
      </c>
      <c r="J30" s="76" t="str">
        <f t="shared" si="2"/>
        <v/>
      </c>
      <c r="K30" s="80"/>
      <c r="L30" s="61"/>
      <c r="M30" s="61"/>
      <c r="N30" s="61"/>
      <c r="O30" s="61"/>
      <c r="P30" s="61"/>
    </row>
    <row r="31" spans="1:47" x14ac:dyDescent="0.25">
      <c r="A31" s="62">
        <f t="shared" si="4"/>
        <v>13</v>
      </c>
      <c r="B31" s="63" t="str">
        <f>[1]BRAIN!S15</f>
        <v/>
      </c>
      <c r="C31" s="78" t="s">
        <v>25</v>
      </c>
      <c r="D31" s="65" t="str">
        <f>[1]BRAIN!AM15</f>
        <v/>
      </c>
      <c r="E31" s="79" t="s">
        <v>26</v>
      </c>
      <c r="F31" s="66" t="str">
        <f>[1]BRAIN!BG15</f>
        <v/>
      </c>
      <c r="G31" s="67"/>
      <c r="H31" s="74" t="str">
        <f t="shared" si="0"/>
        <v/>
      </c>
      <c r="I31" s="75" t="str">
        <f t="shared" si="1"/>
        <v/>
      </c>
      <c r="J31" s="76" t="str">
        <f t="shared" si="2"/>
        <v/>
      </c>
      <c r="K31" s="80"/>
      <c r="L31" s="61"/>
      <c r="M31" s="61"/>
      <c r="N31" s="61"/>
      <c r="O31" s="61"/>
      <c r="P31" s="61"/>
    </row>
    <row r="32" spans="1:47" x14ac:dyDescent="0.25">
      <c r="A32" s="62">
        <f t="shared" si="4"/>
        <v>14</v>
      </c>
      <c r="B32" s="63" t="str">
        <f>[1]BRAIN!S16</f>
        <v/>
      </c>
      <c r="C32" s="78" t="s">
        <v>25</v>
      </c>
      <c r="D32" s="65" t="str">
        <f>[1]BRAIN!AM16</f>
        <v/>
      </c>
      <c r="E32" s="79" t="s">
        <v>26</v>
      </c>
      <c r="F32" s="66" t="str">
        <f>[1]BRAIN!BG16</f>
        <v/>
      </c>
      <c r="G32" s="67"/>
      <c r="H32" s="74" t="str">
        <f t="shared" si="0"/>
        <v/>
      </c>
      <c r="I32" s="75" t="str">
        <f t="shared" si="1"/>
        <v/>
      </c>
      <c r="J32" s="76" t="str">
        <f t="shared" si="2"/>
        <v/>
      </c>
      <c r="K32" s="80"/>
      <c r="L32" s="61"/>
      <c r="M32" s="61"/>
      <c r="N32" s="61"/>
      <c r="O32" s="61"/>
      <c r="P32" s="61"/>
    </row>
    <row r="33" spans="1:16" x14ac:dyDescent="0.25">
      <c r="A33" s="62">
        <f t="shared" si="4"/>
        <v>15</v>
      </c>
      <c r="B33" s="63" t="str">
        <f>[1]BRAIN!S17</f>
        <v/>
      </c>
      <c r="C33" s="78" t="s">
        <v>25</v>
      </c>
      <c r="D33" s="65" t="str">
        <f>[1]BRAIN!AM17</f>
        <v/>
      </c>
      <c r="E33" s="79" t="s">
        <v>26</v>
      </c>
      <c r="F33" s="66" t="str">
        <f>[1]BRAIN!BG17</f>
        <v/>
      </c>
      <c r="G33" s="67"/>
      <c r="H33" s="74" t="str">
        <f t="shared" si="0"/>
        <v/>
      </c>
      <c r="I33" s="75" t="str">
        <f t="shared" si="1"/>
        <v/>
      </c>
      <c r="J33" s="76" t="str">
        <f t="shared" si="2"/>
        <v/>
      </c>
      <c r="K33" s="80"/>
      <c r="L33" s="61"/>
      <c r="M33" s="61"/>
      <c r="N33" s="61"/>
      <c r="O33" s="61"/>
      <c r="P33" s="61"/>
    </row>
    <row r="34" spans="1:16" x14ac:dyDescent="0.25">
      <c r="A34" s="62">
        <f t="shared" si="4"/>
        <v>16</v>
      </c>
      <c r="B34" s="63" t="str">
        <f>[1]BRAIN!S18</f>
        <v/>
      </c>
      <c r="C34" s="78" t="s">
        <v>25</v>
      </c>
      <c r="D34" s="65" t="str">
        <f>[1]BRAIN!AM18</f>
        <v/>
      </c>
      <c r="E34" s="79" t="s">
        <v>26</v>
      </c>
      <c r="F34" s="66" t="str">
        <f>[1]BRAIN!BG18</f>
        <v/>
      </c>
      <c r="G34" s="67"/>
      <c r="H34" s="74" t="str">
        <f t="shared" si="0"/>
        <v/>
      </c>
      <c r="I34" s="75" t="str">
        <f t="shared" si="1"/>
        <v/>
      </c>
      <c r="J34" s="76" t="str">
        <f t="shared" si="2"/>
        <v/>
      </c>
      <c r="K34" s="80"/>
      <c r="L34" s="61"/>
      <c r="M34" s="61"/>
      <c r="N34" s="61"/>
      <c r="O34" s="61"/>
      <c r="P34" s="61"/>
    </row>
    <row r="35" spans="1:16" x14ac:dyDescent="0.25">
      <c r="A35" s="62">
        <f t="shared" si="4"/>
        <v>17</v>
      </c>
      <c r="B35" s="63" t="str">
        <f>[1]BRAIN!S19</f>
        <v/>
      </c>
      <c r="C35" s="78" t="s">
        <v>25</v>
      </c>
      <c r="D35" s="65" t="str">
        <f>[1]BRAIN!AM19</f>
        <v/>
      </c>
      <c r="E35" s="79" t="s">
        <v>26</v>
      </c>
      <c r="F35" s="66" t="str">
        <f>[1]BRAIN!BG19</f>
        <v/>
      </c>
      <c r="G35" s="67"/>
      <c r="H35" s="74" t="str">
        <f t="shared" si="0"/>
        <v/>
      </c>
      <c r="I35" s="75" t="str">
        <f t="shared" si="1"/>
        <v/>
      </c>
      <c r="J35" s="76" t="str">
        <f t="shared" si="2"/>
        <v/>
      </c>
      <c r="K35" s="80"/>
      <c r="L35" s="61"/>
      <c r="M35" s="61"/>
      <c r="N35" s="61"/>
      <c r="O35" s="61"/>
      <c r="P35" s="61"/>
    </row>
    <row r="36" spans="1:16" x14ac:dyDescent="0.25">
      <c r="A36" s="62">
        <f t="shared" si="4"/>
        <v>18</v>
      </c>
      <c r="B36" s="63" t="str">
        <f>[1]BRAIN!S20</f>
        <v/>
      </c>
      <c r="C36" s="78" t="s">
        <v>25</v>
      </c>
      <c r="D36" s="65" t="str">
        <f>[1]BRAIN!AM20</f>
        <v/>
      </c>
      <c r="E36" s="79" t="s">
        <v>26</v>
      </c>
      <c r="F36" s="66" t="str">
        <f>[1]BRAIN!BG20</f>
        <v/>
      </c>
      <c r="G36" s="67"/>
      <c r="H36" s="74" t="str">
        <f t="shared" si="0"/>
        <v/>
      </c>
      <c r="I36" s="75" t="str">
        <f t="shared" si="1"/>
        <v/>
      </c>
      <c r="J36" s="76" t="str">
        <f t="shared" si="2"/>
        <v/>
      </c>
      <c r="K36" s="80"/>
      <c r="L36" s="61"/>
      <c r="M36" s="61"/>
      <c r="N36" s="61"/>
      <c r="O36" s="61"/>
      <c r="P36" s="61"/>
    </row>
    <row r="37" spans="1:16" x14ac:dyDescent="0.25">
      <c r="A37" s="62">
        <f t="shared" si="4"/>
        <v>19</v>
      </c>
      <c r="B37" s="63" t="str">
        <f>[1]BRAIN!S21</f>
        <v/>
      </c>
      <c r="C37" s="78" t="s">
        <v>25</v>
      </c>
      <c r="D37" s="65" t="str">
        <f>[1]BRAIN!AM21</f>
        <v/>
      </c>
      <c r="E37" s="79" t="s">
        <v>26</v>
      </c>
      <c r="F37" s="66" t="str">
        <f>[1]BRAIN!BG21</f>
        <v/>
      </c>
      <c r="G37" s="67"/>
      <c r="H37" s="74" t="str">
        <f t="shared" si="0"/>
        <v/>
      </c>
      <c r="I37" s="75" t="str">
        <f t="shared" si="1"/>
        <v/>
      </c>
      <c r="J37" s="76" t="str">
        <f t="shared" si="2"/>
        <v/>
      </c>
      <c r="K37" s="80"/>
      <c r="L37" s="61"/>
      <c r="M37" s="61"/>
      <c r="N37" s="61"/>
      <c r="O37" s="61"/>
      <c r="P37" s="61"/>
    </row>
    <row r="38" spans="1:16" x14ac:dyDescent="0.25">
      <c r="A38" s="62">
        <f t="shared" si="4"/>
        <v>20</v>
      </c>
      <c r="B38" s="63" t="str">
        <f>[1]BRAIN!S22</f>
        <v/>
      </c>
      <c r="C38" s="78" t="s">
        <v>25</v>
      </c>
      <c r="D38" s="65" t="str">
        <f>[1]BRAIN!AM22</f>
        <v/>
      </c>
      <c r="E38" s="79" t="s">
        <v>26</v>
      </c>
      <c r="F38" s="66" t="str">
        <f>[1]BRAIN!BG22</f>
        <v/>
      </c>
      <c r="G38" s="67"/>
      <c r="H38" s="74" t="str">
        <f t="shared" si="0"/>
        <v/>
      </c>
      <c r="I38" s="75" t="str">
        <f t="shared" si="1"/>
        <v/>
      </c>
      <c r="J38" s="76" t="str">
        <f t="shared" si="2"/>
        <v/>
      </c>
      <c r="K38" s="80"/>
      <c r="L38" s="61"/>
      <c r="M38" s="61"/>
      <c r="N38" s="61"/>
      <c r="O38" s="61"/>
      <c r="P38" s="61"/>
    </row>
    <row r="39" spans="1:16" x14ac:dyDescent="0.25">
      <c r="A39" s="62">
        <f t="shared" si="4"/>
        <v>21</v>
      </c>
      <c r="B39" s="63" t="str">
        <f>[1]BRAIN!S23</f>
        <v/>
      </c>
      <c r="C39" s="78" t="s">
        <v>25</v>
      </c>
      <c r="D39" s="65" t="str">
        <f>[1]BRAIN!AM23</f>
        <v/>
      </c>
      <c r="E39" s="79" t="s">
        <v>26</v>
      </c>
      <c r="F39" s="66" t="str">
        <f>[1]BRAIN!BG23</f>
        <v/>
      </c>
      <c r="G39" s="67"/>
      <c r="H39" s="74" t="str">
        <f t="shared" si="0"/>
        <v/>
      </c>
      <c r="I39" s="75" t="str">
        <f t="shared" si="1"/>
        <v/>
      </c>
      <c r="J39" s="76" t="str">
        <f t="shared" si="2"/>
        <v/>
      </c>
      <c r="K39" s="80"/>
      <c r="L39" s="61"/>
      <c r="M39" s="61"/>
      <c r="N39" s="61"/>
      <c r="O39" s="61"/>
      <c r="P39" s="61"/>
    </row>
    <row r="40" spans="1:16" x14ac:dyDescent="0.25">
      <c r="A40" s="62">
        <f t="shared" si="4"/>
        <v>22</v>
      </c>
      <c r="B40" s="63" t="str">
        <f>[1]BRAIN!S24</f>
        <v/>
      </c>
      <c r="C40" s="78" t="s">
        <v>25</v>
      </c>
      <c r="D40" s="65" t="str">
        <f>[1]BRAIN!AM24</f>
        <v/>
      </c>
      <c r="E40" s="79" t="s">
        <v>26</v>
      </c>
      <c r="F40" s="66" t="str">
        <f>[1]BRAIN!BG24</f>
        <v/>
      </c>
      <c r="G40" s="67"/>
      <c r="H40" s="74" t="str">
        <f t="shared" si="0"/>
        <v/>
      </c>
      <c r="I40" s="75" t="str">
        <f t="shared" si="1"/>
        <v/>
      </c>
      <c r="J40" s="76" t="str">
        <f t="shared" si="2"/>
        <v/>
      </c>
      <c r="K40" s="80"/>
      <c r="L40" s="61"/>
      <c r="M40" s="61"/>
      <c r="N40" s="61"/>
      <c r="O40" s="61"/>
      <c r="P40" s="61"/>
    </row>
    <row r="41" spans="1:16" x14ac:dyDescent="0.25">
      <c r="A41" s="62">
        <f t="shared" si="4"/>
        <v>23</v>
      </c>
      <c r="B41" s="63" t="str">
        <f>[1]BRAIN!S25</f>
        <v/>
      </c>
      <c r="C41" s="78" t="s">
        <v>25</v>
      </c>
      <c r="D41" s="65" t="str">
        <f>[1]BRAIN!AM25</f>
        <v/>
      </c>
      <c r="E41" s="79" t="s">
        <v>26</v>
      </c>
      <c r="F41" s="66" t="str">
        <f>[1]BRAIN!BG25</f>
        <v/>
      </c>
      <c r="G41" s="67"/>
      <c r="H41" s="74" t="str">
        <f t="shared" si="0"/>
        <v/>
      </c>
      <c r="I41" s="75" t="str">
        <f t="shared" si="1"/>
        <v/>
      </c>
      <c r="J41" s="76" t="str">
        <f t="shared" si="2"/>
        <v/>
      </c>
      <c r="K41" s="80"/>
      <c r="L41" s="61"/>
      <c r="M41" s="61"/>
      <c r="N41" s="61"/>
      <c r="O41" s="61"/>
      <c r="P41" s="61"/>
    </row>
    <row r="42" spans="1:16" x14ac:dyDescent="0.25">
      <c r="A42" s="62">
        <f t="shared" si="4"/>
        <v>24</v>
      </c>
      <c r="B42" s="63" t="str">
        <f>[1]BRAIN!S26</f>
        <v/>
      </c>
      <c r="C42" s="78" t="s">
        <v>25</v>
      </c>
      <c r="D42" s="65" t="str">
        <f>[1]BRAIN!AM26</f>
        <v/>
      </c>
      <c r="E42" s="79" t="s">
        <v>26</v>
      </c>
      <c r="F42" s="66" t="str">
        <f>[1]BRAIN!BG26</f>
        <v/>
      </c>
      <c r="G42" s="67"/>
      <c r="H42" s="74" t="str">
        <f t="shared" si="0"/>
        <v/>
      </c>
      <c r="I42" s="75" t="str">
        <f t="shared" si="1"/>
        <v/>
      </c>
      <c r="J42" s="76" t="str">
        <f t="shared" si="2"/>
        <v/>
      </c>
      <c r="K42" s="80"/>
      <c r="L42" s="61"/>
      <c r="M42" s="61"/>
      <c r="N42" s="61"/>
      <c r="O42" s="61"/>
      <c r="P42" s="61"/>
    </row>
    <row r="43" spans="1:16" x14ac:dyDescent="0.25">
      <c r="A43" s="62">
        <f t="shared" si="4"/>
        <v>25</v>
      </c>
      <c r="B43" s="63" t="str">
        <f>[1]BRAIN!S27</f>
        <v/>
      </c>
      <c r="C43" s="78" t="s">
        <v>25</v>
      </c>
      <c r="D43" s="65" t="str">
        <f>[1]BRAIN!AM27</f>
        <v/>
      </c>
      <c r="E43" s="79" t="s">
        <v>26</v>
      </c>
      <c r="F43" s="66" t="str">
        <f>[1]BRAIN!BG27</f>
        <v/>
      </c>
      <c r="G43" s="67"/>
      <c r="H43" s="74" t="str">
        <f t="shared" si="0"/>
        <v/>
      </c>
      <c r="I43" s="75" t="str">
        <f t="shared" si="1"/>
        <v/>
      </c>
      <c r="J43" s="76" t="str">
        <f t="shared" si="2"/>
        <v/>
      </c>
      <c r="K43" s="80"/>
      <c r="L43" s="61"/>
      <c r="M43" s="61"/>
      <c r="N43" s="61"/>
      <c r="O43" s="61"/>
      <c r="P43" s="61"/>
    </row>
    <row r="44" spans="1:16" x14ac:dyDescent="0.25">
      <c r="A44" s="62">
        <f t="shared" si="4"/>
        <v>26</v>
      </c>
      <c r="B44" s="63" t="str">
        <f>[1]BRAIN!S28</f>
        <v/>
      </c>
      <c r="C44" s="78" t="s">
        <v>25</v>
      </c>
      <c r="D44" s="65" t="str">
        <f>[1]BRAIN!AM28</f>
        <v/>
      </c>
      <c r="E44" s="79" t="s">
        <v>26</v>
      </c>
      <c r="F44" s="66" t="str">
        <f>[1]BRAIN!BG28</f>
        <v/>
      </c>
      <c r="G44" s="67"/>
      <c r="H44" s="74" t="str">
        <f t="shared" si="0"/>
        <v/>
      </c>
      <c r="I44" s="75" t="str">
        <f t="shared" si="1"/>
        <v/>
      </c>
      <c r="J44" s="76" t="str">
        <f t="shared" si="2"/>
        <v/>
      </c>
      <c r="K44" s="80"/>
      <c r="L44" s="61"/>
      <c r="M44" s="61"/>
      <c r="N44" s="61"/>
      <c r="O44" s="61"/>
      <c r="P44" s="61"/>
    </row>
    <row r="45" spans="1:16" x14ac:dyDescent="0.25">
      <c r="A45" s="62">
        <f t="shared" si="4"/>
        <v>27</v>
      </c>
      <c r="B45" s="63" t="str">
        <f>[1]BRAIN!S29</f>
        <v/>
      </c>
      <c r="C45" s="78" t="s">
        <v>25</v>
      </c>
      <c r="D45" s="65" t="str">
        <f>[1]BRAIN!AM29</f>
        <v/>
      </c>
      <c r="E45" s="79" t="s">
        <v>26</v>
      </c>
      <c r="F45" s="66" t="str">
        <f>[1]BRAIN!BG29</f>
        <v/>
      </c>
      <c r="G45" s="67"/>
      <c r="H45" s="74" t="str">
        <f t="shared" si="0"/>
        <v/>
      </c>
      <c r="I45" s="75" t="str">
        <f t="shared" si="1"/>
        <v/>
      </c>
      <c r="J45" s="76" t="str">
        <f t="shared" si="2"/>
        <v/>
      </c>
      <c r="K45" s="80"/>
      <c r="L45" s="61"/>
      <c r="M45" s="61"/>
      <c r="N45" s="61"/>
      <c r="O45" s="61"/>
      <c r="P45" s="61"/>
    </row>
    <row r="46" spans="1:16" x14ac:dyDescent="0.25">
      <c r="A46" s="62">
        <f t="shared" si="4"/>
        <v>28</v>
      </c>
      <c r="B46" s="63" t="str">
        <f>[1]BRAIN!S30</f>
        <v/>
      </c>
      <c r="C46" s="78" t="s">
        <v>25</v>
      </c>
      <c r="D46" s="65" t="str">
        <f>[1]BRAIN!AM30</f>
        <v/>
      </c>
      <c r="E46" s="79" t="s">
        <v>26</v>
      </c>
      <c r="F46" s="66" t="str">
        <f>[1]BRAIN!BG30</f>
        <v/>
      </c>
      <c r="G46" s="67"/>
      <c r="H46" s="74" t="str">
        <f t="shared" si="0"/>
        <v/>
      </c>
      <c r="I46" s="75" t="str">
        <f t="shared" si="1"/>
        <v/>
      </c>
      <c r="J46" s="76" t="str">
        <f t="shared" si="2"/>
        <v/>
      </c>
      <c r="K46" s="80"/>
      <c r="L46" s="61"/>
      <c r="M46" s="61"/>
      <c r="N46" s="61"/>
      <c r="O46" s="61"/>
      <c r="P46" s="61"/>
    </row>
    <row r="47" spans="1:16" x14ac:dyDescent="0.25">
      <c r="A47" s="62">
        <f t="shared" si="4"/>
        <v>29</v>
      </c>
      <c r="B47" s="63" t="str">
        <f>[1]BRAIN!S31</f>
        <v/>
      </c>
      <c r="C47" s="78" t="s">
        <v>25</v>
      </c>
      <c r="D47" s="65" t="str">
        <f>[1]BRAIN!AM31</f>
        <v/>
      </c>
      <c r="E47" s="79" t="s">
        <v>26</v>
      </c>
      <c r="F47" s="66" t="str">
        <f>[1]BRAIN!BG31</f>
        <v/>
      </c>
      <c r="G47" s="67"/>
      <c r="H47" s="74" t="str">
        <f t="shared" si="0"/>
        <v/>
      </c>
      <c r="I47" s="75" t="str">
        <f t="shared" si="1"/>
        <v/>
      </c>
      <c r="J47" s="76" t="str">
        <f t="shared" si="2"/>
        <v/>
      </c>
      <c r="K47" s="80"/>
      <c r="L47" s="61"/>
      <c r="M47" s="61"/>
      <c r="N47" s="61"/>
      <c r="O47" s="61"/>
      <c r="P47" s="61"/>
    </row>
    <row r="48" spans="1:16" x14ac:dyDescent="0.25">
      <c r="A48" s="62">
        <f t="shared" si="4"/>
        <v>30</v>
      </c>
      <c r="B48" s="63" t="str">
        <f>[1]BRAIN!S32</f>
        <v/>
      </c>
      <c r="C48" s="78" t="s">
        <v>25</v>
      </c>
      <c r="D48" s="65" t="str">
        <f>[1]BRAIN!AM32</f>
        <v/>
      </c>
      <c r="E48" s="79" t="s">
        <v>26</v>
      </c>
      <c r="F48" s="66" t="str">
        <f>[1]BRAIN!BG32</f>
        <v/>
      </c>
      <c r="G48" s="67"/>
      <c r="H48" s="74" t="str">
        <f t="shared" si="0"/>
        <v/>
      </c>
      <c r="I48" s="75" t="str">
        <f t="shared" si="1"/>
        <v/>
      </c>
      <c r="J48" s="76" t="str">
        <f t="shared" si="2"/>
        <v/>
      </c>
      <c r="K48" s="80"/>
      <c r="L48" s="61"/>
      <c r="M48" s="61"/>
      <c r="N48" s="61"/>
      <c r="O48" s="61"/>
      <c r="P48" s="61"/>
    </row>
    <row r="49" spans="1:16" x14ac:dyDescent="0.25">
      <c r="A49" s="62">
        <f t="shared" si="4"/>
        <v>31</v>
      </c>
      <c r="B49" s="63" t="str">
        <f>[1]BRAIN!S33</f>
        <v/>
      </c>
      <c r="C49" s="78" t="s">
        <v>25</v>
      </c>
      <c r="D49" s="65" t="str">
        <f>[1]BRAIN!AM33</f>
        <v/>
      </c>
      <c r="E49" s="79" t="s">
        <v>26</v>
      </c>
      <c r="F49" s="66" t="str">
        <f>[1]BRAIN!BG33</f>
        <v/>
      </c>
      <c r="G49" s="67"/>
      <c r="H49" s="74" t="str">
        <f t="shared" si="0"/>
        <v/>
      </c>
      <c r="I49" s="75" t="str">
        <f t="shared" si="1"/>
        <v/>
      </c>
      <c r="J49" s="76" t="str">
        <f t="shared" si="2"/>
        <v/>
      </c>
      <c r="K49" s="80"/>
      <c r="L49" s="61"/>
      <c r="M49" s="61"/>
      <c r="N49" s="61"/>
      <c r="O49" s="61"/>
      <c r="P49" s="61"/>
    </row>
    <row r="50" spans="1:16" x14ac:dyDescent="0.25">
      <c r="A50" s="62">
        <f t="shared" si="4"/>
        <v>32</v>
      </c>
      <c r="B50" s="63" t="str">
        <f>[1]BRAIN!S34</f>
        <v/>
      </c>
      <c r="C50" s="78" t="s">
        <v>25</v>
      </c>
      <c r="D50" s="65" t="str">
        <f>[1]BRAIN!AM34</f>
        <v/>
      </c>
      <c r="E50" s="79" t="s">
        <v>26</v>
      </c>
      <c r="F50" s="66" t="str">
        <f>[1]BRAIN!BG34</f>
        <v/>
      </c>
      <c r="G50" s="67"/>
      <c r="H50" s="74" t="str">
        <f t="shared" si="0"/>
        <v/>
      </c>
      <c r="I50" s="75" t="str">
        <f t="shared" si="1"/>
        <v/>
      </c>
      <c r="J50" s="76" t="str">
        <f t="shared" si="2"/>
        <v/>
      </c>
      <c r="K50" s="80"/>
      <c r="L50" s="61"/>
      <c r="M50" s="61"/>
      <c r="N50" s="61"/>
      <c r="O50" s="61"/>
      <c r="P50" s="61"/>
    </row>
    <row r="51" spans="1:16" x14ac:dyDescent="0.25">
      <c r="A51" s="62">
        <f t="shared" si="4"/>
        <v>33</v>
      </c>
      <c r="B51" s="63" t="str">
        <f>[1]BRAIN!S35</f>
        <v/>
      </c>
      <c r="C51" s="78" t="s">
        <v>25</v>
      </c>
      <c r="D51" s="65" t="str">
        <f>[1]BRAIN!AM35</f>
        <v/>
      </c>
      <c r="E51" s="79" t="s">
        <v>26</v>
      </c>
      <c r="F51" s="66" t="str">
        <f>[1]BRAIN!BG35</f>
        <v/>
      </c>
      <c r="G51" s="67"/>
      <c r="H51" s="74" t="str">
        <f t="shared" si="0"/>
        <v/>
      </c>
      <c r="I51" s="75" t="str">
        <f t="shared" si="1"/>
        <v/>
      </c>
      <c r="J51" s="76" t="str">
        <f t="shared" si="2"/>
        <v/>
      </c>
      <c r="K51" s="80"/>
      <c r="L51" s="61"/>
      <c r="M51" s="61"/>
      <c r="N51" s="61"/>
      <c r="O51" s="61"/>
      <c r="P51" s="61"/>
    </row>
    <row r="52" spans="1:16" x14ac:dyDescent="0.25">
      <c r="A52" s="62">
        <f t="shared" si="4"/>
        <v>34</v>
      </c>
      <c r="B52" s="63" t="str">
        <f>[1]BRAIN!S36</f>
        <v/>
      </c>
      <c r="C52" s="78" t="s">
        <v>25</v>
      </c>
      <c r="D52" s="65" t="str">
        <f>[1]BRAIN!AM36</f>
        <v/>
      </c>
      <c r="E52" s="79" t="s">
        <v>26</v>
      </c>
      <c r="F52" s="66" t="str">
        <f>[1]BRAIN!BG36</f>
        <v/>
      </c>
      <c r="G52" s="67"/>
      <c r="H52" s="74" t="str">
        <f t="shared" si="0"/>
        <v/>
      </c>
      <c r="I52" s="75" t="str">
        <f t="shared" si="1"/>
        <v/>
      </c>
      <c r="J52" s="76" t="str">
        <f t="shared" si="2"/>
        <v/>
      </c>
      <c r="K52" s="80"/>
      <c r="L52" s="61"/>
      <c r="M52" s="61"/>
      <c r="N52" s="61"/>
      <c r="O52" s="61"/>
      <c r="P52" s="61"/>
    </row>
    <row r="53" spans="1:16" x14ac:dyDescent="0.25">
      <c r="A53" s="62">
        <f t="shared" si="4"/>
        <v>35</v>
      </c>
      <c r="B53" s="63" t="str">
        <f>[1]BRAIN!S37</f>
        <v/>
      </c>
      <c r="C53" s="78" t="s">
        <v>25</v>
      </c>
      <c r="D53" s="65" t="str">
        <f>[1]BRAIN!AM37</f>
        <v/>
      </c>
      <c r="E53" s="79" t="s">
        <v>26</v>
      </c>
      <c r="F53" s="66" t="str">
        <f>[1]BRAIN!BG37</f>
        <v/>
      </c>
      <c r="G53" s="67"/>
      <c r="H53" s="74" t="str">
        <f t="shared" si="0"/>
        <v/>
      </c>
      <c r="I53" s="75" t="str">
        <f t="shared" si="1"/>
        <v/>
      </c>
      <c r="J53" s="76" t="str">
        <f t="shared" si="2"/>
        <v/>
      </c>
      <c r="K53" s="80"/>
      <c r="L53" s="61"/>
      <c r="M53" s="61"/>
      <c r="N53" s="61"/>
      <c r="O53" s="61"/>
      <c r="P53" s="61"/>
    </row>
    <row r="54" spans="1:16" x14ac:dyDescent="0.25">
      <c r="A54" s="62">
        <f t="shared" si="4"/>
        <v>36</v>
      </c>
      <c r="B54" s="63" t="str">
        <f>[1]BRAIN!S38</f>
        <v/>
      </c>
      <c r="C54" s="78" t="s">
        <v>25</v>
      </c>
      <c r="D54" s="65" t="str">
        <f>[1]BRAIN!AM38</f>
        <v/>
      </c>
      <c r="E54" s="79" t="s">
        <v>26</v>
      </c>
      <c r="F54" s="66" t="str">
        <f>[1]BRAIN!BG38</f>
        <v/>
      </c>
      <c r="G54" s="67"/>
      <c r="H54" s="74" t="str">
        <f t="shared" si="0"/>
        <v/>
      </c>
      <c r="I54" s="75" t="str">
        <f t="shared" si="1"/>
        <v/>
      </c>
      <c r="J54" s="76" t="str">
        <f t="shared" si="2"/>
        <v/>
      </c>
      <c r="K54" s="80"/>
      <c r="L54" s="61"/>
      <c r="M54" s="61"/>
      <c r="N54" s="61"/>
      <c r="O54" s="61"/>
      <c r="P54" s="61"/>
    </row>
    <row r="55" spans="1:16" x14ac:dyDescent="0.25">
      <c r="A55" s="62">
        <f t="shared" si="4"/>
        <v>37</v>
      </c>
      <c r="B55" s="63" t="str">
        <f>[1]BRAIN!S39</f>
        <v/>
      </c>
      <c r="C55" s="78" t="s">
        <v>25</v>
      </c>
      <c r="D55" s="65" t="str">
        <f>[1]BRAIN!AM39</f>
        <v/>
      </c>
      <c r="E55" s="79" t="s">
        <v>26</v>
      </c>
      <c r="F55" s="66" t="str">
        <f>[1]BRAIN!BG39</f>
        <v/>
      </c>
      <c r="G55" s="67"/>
      <c r="H55" s="74" t="str">
        <f t="shared" si="0"/>
        <v/>
      </c>
      <c r="I55" s="75" t="str">
        <f t="shared" si="1"/>
        <v/>
      </c>
      <c r="J55" s="76" t="str">
        <f t="shared" si="2"/>
        <v/>
      </c>
      <c r="K55" s="80"/>
      <c r="L55" s="61"/>
      <c r="M55" s="61"/>
      <c r="N55" s="61"/>
      <c r="O55" s="61"/>
      <c r="P55" s="61"/>
    </row>
    <row r="56" spans="1:16" x14ac:dyDescent="0.25">
      <c r="A56" s="62">
        <f t="shared" si="4"/>
        <v>38</v>
      </c>
      <c r="B56" s="63" t="str">
        <f>[1]BRAIN!S40</f>
        <v/>
      </c>
      <c r="C56" s="78" t="s">
        <v>25</v>
      </c>
      <c r="D56" s="65" t="str">
        <f>[1]BRAIN!AM40</f>
        <v/>
      </c>
      <c r="E56" s="79" t="s">
        <v>26</v>
      </c>
      <c r="F56" s="66" t="str">
        <f>[1]BRAIN!BG40</f>
        <v/>
      </c>
      <c r="G56" s="67"/>
      <c r="H56" s="74" t="str">
        <f t="shared" si="0"/>
        <v/>
      </c>
      <c r="I56" s="75" t="str">
        <f t="shared" si="1"/>
        <v/>
      </c>
      <c r="J56" s="76" t="str">
        <f t="shared" si="2"/>
        <v/>
      </c>
      <c r="K56" s="80"/>
      <c r="L56" s="61"/>
      <c r="M56" s="61"/>
      <c r="N56" s="61"/>
      <c r="O56" s="61"/>
      <c r="P56" s="61"/>
    </row>
    <row r="57" spans="1:16" x14ac:dyDescent="0.25">
      <c r="A57" s="62">
        <f t="shared" si="4"/>
        <v>39</v>
      </c>
      <c r="B57" s="63" t="str">
        <f>[1]BRAIN!S41</f>
        <v/>
      </c>
      <c r="C57" s="78" t="s">
        <v>25</v>
      </c>
      <c r="D57" s="65" t="str">
        <f>[1]BRAIN!AM41</f>
        <v/>
      </c>
      <c r="E57" s="79" t="s">
        <v>26</v>
      </c>
      <c r="F57" s="66" t="str">
        <f>[1]BRAIN!BG41</f>
        <v/>
      </c>
      <c r="G57" s="67"/>
      <c r="H57" s="74" t="str">
        <f t="shared" si="0"/>
        <v/>
      </c>
      <c r="I57" s="75" t="str">
        <f t="shared" si="1"/>
        <v/>
      </c>
      <c r="J57" s="76" t="str">
        <f t="shared" si="2"/>
        <v/>
      </c>
      <c r="K57" s="80"/>
      <c r="L57" s="61"/>
      <c r="M57" s="61"/>
      <c r="N57" s="61"/>
      <c r="O57" s="61"/>
      <c r="P57" s="61"/>
    </row>
    <row r="58" spans="1:16" x14ac:dyDescent="0.25">
      <c r="A58" s="62">
        <f t="shared" si="4"/>
        <v>40</v>
      </c>
      <c r="B58" s="63" t="str">
        <f>[1]BRAIN!S42</f>
        <v/>
      </c>
      <c r="C58" s="78" t="s">
        <v>25</v>
      </c>
      <c r="D58" s="65" t="str">
        <f>[1]BRAIN!AM42</f>
        <v/>
      </c>
      <c r="E58" s="79" t="s">
        <v>26</v>
      </c>
      <c r="F58" s="66" t="str">
        <f>[1]BRAIN!BG42</f>
        <v/>
      </c>
      <c r="G58" s="67"/>
      <c r="H58" s="74" t="str">
        <f t="shared" si="0"/>
        <v/>
      </c>
      <c r="I58" s="75" t="str">
        <f t="shared" si="1"/>
        <v/>
      </c>
      <c r="J58" s="76" t="str">
        <f t="shared" si="2"/>
        <v/>
      </c>
      <c r="K58" s="80"/>
      <c r="L58" s="61"/>
      <c r="M58" s="61"/>
      <c r="N58" s="61"/>
      <c r="O58" s="61"/>
      <c r="P58" s="61"/>
    </row>
    <row r="59" spans="1:16" x14ac:dyDescent="0.25">
      <c r="A59" s="62">
        <f t="shared" si="4"/>
        <v>41</v>
      </c>
      <c r="B59" s="63" t="str">
        <f>[1]BRAIN!S43</f>
        <v/>
      </c>
      <c r="C59" s="78" t="s">
        <v>25</v>
      </c>
      <c r="D59" s="65" t="str">
        <f>[1]BRAIN!AM43</f>
        <v/>
      </c>
      <c r="E59" s="79" t="s">
        <v>26</v>
      </c>
      <c r="F59" s="66" t="str">
        <f>[1]BRAIN!BG43</f>
        <v/>
      </c>
      <c r="G59" s="67"/>
      <c r="H59" s="74" t="str">
        <f t="shared" si="0"/>
        <v/>
      </c>
      <c r="I59" s="75" t="str">
        <f t="shared" si="1"/>
        <v/>
      </c>
      <c r="J59" s="76" t="str">
        <f t="shared" si="2"/>
        <v/>
      </c>
      <c r="K59" s="80"/>
      <c r="L59" s="61"/>
      <c r="M59" s="61"/>
      <c r="N59" s="61"/>
      <c r="O59" s="61"/>
      <c r="P59" s="61"/>
    </row>
    <row r="60" spans="1:16" x14ac:dyDescent="0.25">
      <c r="A60" s="62">
        <f t="shared" si="4"/>
        <v>42</v>
      </c>
      <c r="B60" s="63" t="str">
        <f>[1]BRAIN!S44</f>
        <v/>
      </c>
      <c r="C60" s="78" t="s">
        <v>25</v>
      </c>
      <c r="D60" s="65" t="str">
        <f>[1]BRAIN!AM44</f>
        <v/>
      </c>
      <c r="E60" s="79" t="s">
        <v>26</v>
      </c>
      <c r="F60" s="66" t="str">
        <f>[1]BRAIN!BG44</f>
        <v/>
      </c>
      <c r="G60" s="67"/>
      <c r="H60" s="74" t="str">
        <f t="shared" si="0"/>
        <v/>
      </c>
      <c r="I60" s="75" t="str">
        <f t="shared" si="1"/>
        <v/>
      </c>
      <c r="J60" s="76" t="str">
        <f t="shared" si="2"/>
        <v/>
      </c>
      <c r="K60" s="80"/>
      <c r="L60" s="61"/>
      <c r="M60" s="61"/>
      <c r="N60" s="61"/>
      <c r="O60" s="61"/>
      <c r="P60" s="61"/>
    </row>
    <row r="61" spans="1:16" x14ac:dyDescent="0.25">
      <c r="A61" s="62">
        <f t="shared" si="4"/>
        <v>43</v>
      </c>
      <c r="B61" s="63" t="str">
        <f>[1]BRAIN!S45</f>
        <v/>
      </c>
      <c r="C61" s="71" t="s">
        <v>25</v>
      </c>
      <c r="D61" s="65" t="str">
        <f>[1]BRAIN!AM45</f>
        <v/>
      </c>
      <c r="E61" s="73" t="s">
        <v>26</v>
      </c>
      <c r="F61" s="66" t="str">
        <f>[1]BRAIN!BG45</f>
        <v/>
      </c>
      <c r="G61" s="67"/>
      <c r="H61" s="74" t="str">
        <f t="shared" si="0"/>
        <v/>
      </c>
      <c r="I61" s="75" t="str">
        <f t="shared" si="1"/>
        <v/>
      </c>
      <c r="J61" s="76" t="str">
        <f t="shared" si="2"/>
        <v/>
      </c>
      <c r="K61" s="80"/>
      <c r="L61" s="61"/>
      <c r="M61" s="61"/>
      <c r="N61" s="61"/>
      <c r="O61" s="61"/>
      <c r="P61" s="61"/>
    </row>
    <row r="62" spans="1:16" x14ac:dyDescent="0.25">
      <c r="A62" s="62">
        <f t="shared" si="4"/>
        <v>44</v>
      </c>
      <c r="B62" s="63" t="str">
        <f>[1]BRAIN!S46</f>
        <v/>
      </c>
      <c r="C62" s="71" t="s">
        <v>25</v>
      </c>
      <c r="D62" s="65" t="str">
        <f>[1]BRAIN!AM46</f>
        <v/>
      </c>
      <c r="E62" s="73" t="s">
        <v>26</v>
      </c>
      <c r="F62" s="66" t="str">
        <f>[1]BRAIN!BG46</f>
        <v/>
      </c>
      <c r="G62" s="67"/>
      <c r="H62" s="74" t="str">
        <f t="shared" si="0"/>
        <v/>
      </c>
      <c r="I62" s="75" t="str">
        <f t="shared" si="1"/>
        <v/>
      </c>
      <c r="J62" s="76" t="str">
        <f t="shared" si="2"/>
        <v/>
      </c>
      <c r="K62" s="80"/>
      <c r="L62" s="61"/>
      <c r="M62" s="61"/>
      <c r="N62" s="61"/>
      <c r="O62" s="61"/>
      <c r="P62" s="61"/>
    </row>
    <row r="63" spans="1:16" x14ac:dyDescent="0.25">
      <c r="A63" s="62">
        <f t="shared" si="4"/>
        <v>45</v>
      </c>
      <c r="B63" s="63" t="str">
        <f>[1]BRAIN!S47</f>
        <v/>
      </c>
      <c r="C63" s="71" t="s">
        <v>25</v>
      </c>
      <c r="D63" s="65" t="str">
        <f>[1]BRAIN!AM47</f>
        <v/>
      </c>
      <c r="E63" s="73" t="s">
        <v>26</v>
      </c>
      <c r="F63" s="66" t="str">
        <f>[1]BRAIN!BG47</f>
        <v/>
      </c>
      <c r="G63" s="67"/>
      <c r="H63" s="74" t="str">
        <f t="shared" si="0"/>
        <v/>
      </c>
      <c r="I63" s="75" t="str">
        <f t="shared" si="1"/>
        <v/>
      </c>
      <c r="J63" s="76" t="str">
        <f t="shared" si="2"/>
        <v/>
      </c>
      <c r="K63" s="80"/>
      <c r="L63" s="61"/>
      <c r="M63" s="61"/>
      <c r="N63" s="61"/>
      <c r="O63" s="61"/>
      <c r="P63" s="61"/>
    </row>
    <row r="64" spans="1:16" x14ac:dyDescent="0.25">
      <c r="A64" s="62">
        <f t="shared" si="4"/>
        <v>46</v>
      </c>
      <c r="B64" s="63" t="str">
        <f>[1]BRAIN!S48</f>
        <v/>
      </c>
      <c r="C64" s="78" t="s">
        <v>25</v>
      </c>
      <c r="D64" s="65" t="str">
        <f>[1]BRAIN!AM48</f>
        <v/>
      </c>
      <c r="E64" s="79" t="s">
        <v>26</v>
      </c>
      <c r="F64" s="66" t="str">
        <f>[1]BRAIN!BG48</f>
        <v/>
      </c>
      <c r="G64" s="67"/>
      <c r="H64" s="74" t="str">
        <f t="shared" si="0"/>
        <v/>
      </c>
      <c r="I64" s="75" t="str">
        <f t="shared" si="1"/>
        <v/>
      </c>
      <c r="J64" s="76" t="str">
        <f t="shared" si="2"/>
        <v/>
      </c>
      <c r="K64" s="80"/>
      <c r="L64" s="61"/>
      <c r="M64" s="61"/>
      <c r="N64" s="61"/>
      <c r="O64" s="61"/>
      <c r="P64" s="61"/>
    </row>
    <row r="65" spans="1:16" x14ac:dyDescent="0.25">
      <c r="A65" s="62">
        <f t="shared" si="4"/>
        <v>47</v>
      </c>
      <c r="B65" s="63" t="str">
        <f>[1]BRAIN!S49</f>
        <v/>
      </c>
      <c r="C65" s="78" t="s">
        <v>25</v>
      </c>
      <c r="D65" s="65" t="str">
        <f>[1]BRAIN!AM49</f>
        <v/>
      </c>
      <c r="E65" s="79" t="s">
        <v>26</v>
      </c>
      <c r="F65" s="66" t="str">
        <f>[1]BRAIN!BG49</f>
        <v/>
      </c>
      <c r="G65" s="67"/>
      <c r="H65" s="74" t="str">
        <f t="shared" si="0"/>
        <v/>
      </c>
      <c r="I65" s="75" t="str">
        <f t="shared" si="1"/>
        <v/>
      </c>
      <c r="J65" s="76" t="str">
        <f t="shared" si="2"/>
        <v/>
      </c>
      <c r="K65" s="80"/>
      <c r="L65" s="61"/>
      <c r="M65" s="61"/>
      <c r="N65" s="61"/>
      <c r="O65" s="61"/>
      <c r="P65" s="61"/>
    </row>
    <row r="66" spans="1:16" x14ac:dyDescent="0.25">
      <c r="A66" s="62">
        <f t="shared" si="4"/>
        <v>48</v>
      </c>
      <c r="B66" s="63" t="str">
        <f>[1]BRAIN!S50</f>
        <v/>
      </c>
      <c r="C66" s="78" t="s">
        <v>25</v>
      </c>
      <c r="D66" s="65" t="str">
        <f>[1]BRAIN!AM50</f>
        <v/>
      </c>
      <c r="E66" s="79" t="s">
        <v>26</v>
      </c>
      <c r="F66" s="66" t="str">
        <f>[1]BRAIN!BG50</f>
        <v/>
      </c>
      <c r="G66" s="67"/>
      <c r="H66" s="74" t="str">
        <f t="shared" si="0"/>
        <v/>
      </c>
      <c r="I66" s="75" t="str">
        <f t="shared" si="1"/>
        <v/>
      </c>
      <c r="J66" s="76" t="str">
        <f t="shared" si="2"/>
        <v/>
      </c>
      <c r="K66" s="80"/>
      <c r="L66" s="61"/>
      <c r="M66" s="61"/>
      <c r="N66" s="61"/>
      <c r="O66" s="61"/>
      <c r="P66" s="61"/>
    </row>
    <row r="67" spans="1:16" x14ac:dyDescent="0.25">
      <c r="A67" s="62">
        <f t="shared" si="4"/>
        <v>49</v>
      </c>
      <c r="B67" s="63" t="str">
        <f>[1]BRAIN!S51</f>
        <v/>
      </c>
      <c r="C67" s="71" t="s">
        <v>25</v>
      </c>
      <c r="D67" s="65" t="str">
        <f>[1]BRAIN!AM51</f>
        <v/>
      </c>
      <c r="E67" s="73" t="s">
        <v>26</v>
      </c>
      <c r="F67" s="66" t="str">
        <f>[1]BRAIN!BG51</f>
        <v/>
      </c>
      <c r="G67" s="67"/>
      <c r="H67" s="74" t="str">
        <f t="shared" si="0"/>
        <v/>
      </c>
      <c r="I67" s="75" t="str">
        <f t="shared" si="1"/>
        <v/>
      </c>
      <c r="J67" s="76" t="str">
        <f t="shared" si="2"/>
        <v/>
      </c>
      <c r="K67" s="80"/>
      <c r="L67" s="61"/>
      <c r="M67" s="61"/>
      <c r="N67" s="61"/>
      <c r="O67" s="61"/>
      <c r="P67" s="61"/>
    </row>
    <row r="68" spans="1:16" x14ac:dyDescent="0.25">
      <c r="A68" s="62">
        <f t="shared" si="4"/>
        <v>50</v>
      </c>
      <c r="B68" s="63" t="str">
        <f>[1]BRAIN!S52</f>
        <v/>
      </c>
      <c r="C68" s="78" t="s">
        <v>25</v>
      </c>
      <c r="D68" s="65" t="str">
        <f>[1]BRAIN!AM52</f>
        <v/>
      </c>
      <c r="E68" s="79" t="s">
        <v>26</v>
      </c>
      <c r="F68" s="66" t="str">
        <f>[1]BRAIN!BG52</f>
        <v/>
      </c>
      <c r="G68" s="67"/>
      <c r="H68" s="74" t="str">
        <f t="shared" si="0"/>
        <v/>
      </c>
      <c r="I68" s="75" t="str">
        <f t="shared" si="1"/>
        <v/>
      </c>
      <c r="J68" s="76" t="str">
        <f t="shared" si="2"/>
        <v/>
      </c>
      <c r="K68" s="80"/>
      <c r="L68" s="61"/>
      <c r="M68" s="61"/>
      <c r="N68" s="61"/>
      <c r="O68" s="61"/>
      <c r="P68" s="61"/>
    </row>
    <row r="69" spans="1:16" x14ac:dyDescent="0.25">
      <c r="A69" s="62">
        <f t="shared" si="4"/>
        <v>51</v>
      </c>
      <c r="B69" s="63" t="str">
        <f>[1]BRAIN!S53</f>
        <v/>
      </c>
      <c r="C69" s="78" t="s">
        <v>25</v>
      </c>
      <c r="D69" s="65" t="str">
        <f>[1]BRAIN!AM53</f>
        <v/>
      </c>
      <c r="E69" s="79" t="s">
        <v>26</v>
      </c>
      <c r="F69" s="66" t="str">
        <f>[1]BRAIN!BG53</f>
        <v/>
      </c>
      <c r="G69" s="67"/>
      <c r="H69" s="74" t="str">
        <f t="shared" si="0"/>
        <v/>
      </c>
      <c r="I69" s="75" t="str">
        <f t="shared" si="1"/>
        <v/>
      </c>
      <c r="J69" s="76" t="str">
        <f t="shared" si="2"/>
        <v/>
      </c>
      <c r="K69" s="80"/>
      <c r="L69" s="61"/>
      <c r="M69" s="61"/>
      <c r="N69" s="61"/>
      <c r="O69" s="61"/>
      <c r="P69" s="61"/>
    </row>
    <row r="70" spans="1:16" x14ac:dyDescent="0.25">
      <c r="A70" s="62">
        <f t="shared" si="4"/>
        <v>52</v>
      </c>
      <c r="B70" s="63" t="str">
        <f>[1]BRAIN!S54</f>
        <v/>
      </c>
      <c r="C70" s="78" t="s">
        <v>25</v>
      </c>
      <c r="D70" s="65" t="str">
        <f>[1]BRAIN!AM54</f>
        <v/>
      </c>
      <c r="E70" s="79" t="s">
        <v>26</v>
      </c>
      <c r="F70" s="66" t="str">
        <f>[1]BRAIN!BG54</f>
        <v/>
      </c>
      <c r="G70" s="67"/>
      <c r="H70" s="74" t="str">
        <f t="shared" si="0"/>
        <v/>
      </c>
      <c r="I70" s="75" t="str">
        <f t="shared" si="1"/>
        <v/>
      </c>
      <c r="J70" s="76" t="str">
        <f t="shared" si="2"/>
        <v/>
      </c>
      <c r="K70" s="80"/>
      <c r="L70" s="61"/>
      <c r="M70" s="61"/>
      <c r="N70" s="61"/>
      <c r="O70" s="61"/>
      <c r="P70" s="61"/>
    </row>
    <row r="71" spans="1:16" x14ac:dyDescent="0.25">
      <c r="A71" s="62">
        <f t="shared" si="4"/>
        <v>53</v>
      </c>
      <c r="B71" s="63" t="str">
        <f>[1]BRAIN!S55</f>
        <v/>
      </c>
      <c r="C71" s="78" t="s">
        <v>25</v>
      </c>
      <c r="D71" s="65" t="str">
        <f>[1]BRAIN!AM55</f>
        <v/>
      </c>
      <c r="E71" s="79" t="s">
        <v>26</v>
      </c>
      <c r="F71" s="66" t="str">
        <f>[1]BRAIN!BG55</f>
        <v/>
      </c>
      <c r="G71" s="67"/>
      <c r="H71" s="74" t="str">
        <f t="shared" si="0"/>
        <v/>
      </c>
      <c r="I71" s="75" t="str">
        <f t="shared" si="1"/>
        <v/>
      </c>
      <c r="J71" s="76" t="str">
        <f t="shared" si="2"/>
        <v/>
      </c>
      <c r="K71" s="80"/>
      <c r="L71" s="61"/>
      <c r="M71" s="61"/>
      <c r="N71" s="61"/>
      <c r="O71" s="61"/>
      <c r="P71" s="61"/>
    </row>
    <row r="72" spans="1:16" x14ac:dyDescent="0.25">
      <c r="A72" s="62">
        <f t="shared" si="4"/>
        <v>54</v>
      </c>
      <c r="B72" s="63" t="str">
        <f>[1]BRAIN!S56</f>
        <v/>
      </c>
      <c r="C72" s="78" t="s">
        <v>25</v>
      </c>
      <c r="D72" s="65" t="str">
        <f>[1]BRAIN!AM56</f>
        <v/>
      </c>
      <c r="E72" s="79" t="s">
        <v>26</v>
      </c>
      <c r="F72" s="66" t="str">
        <f>[1]BRAIN!BG56</f>
        <v/>
      </c>
      <c r="G72" s="67"/>
      <c r="H72" s="74" t="str">
        <f t="shared" si="0"/>
        <v/>
      </c>
      <c r="I72" s="75" t="str">
        <f t="shared" si="1"/>
        <v/>
      </c>
      <c r="J72" s="76" t="str">
        <f t="shared" si="2"/>
        <v/>
      </c>
      <c r="K72" s="80"/>
      <c r="L72" s="61"/>
      <c r="M72" s="61"/>
      <c r="N72" s="61"/>
      <c r="O72" s="61"/>
      <c r="P72" s="61"/>
    </row>
    <row r="73" spans="1:16" x14ac:dyDescent="0.25">
      <c r="A73" s="62">
        <f t="shared" si="4"/>
        <v>55</v>
      </c>
      <c r="B73" s="63" t="str">
        <f>[1]BRAIN!S57</f>
        <v/>
      </c>
      <c r="C73" s="71" t="s">
        <v>25</v>
      </c>
      <c r="D73" s="65" t="str">
        <f>[1]BRAIN!AM57</f>
        <v/>
      </c>
      <c r="E73" s="73" t="s">
        <v>26</v>
      </c>
      <c r="F73" s="66" t="str">
        <f>[1]BRAIN!BG57</f>
        <v/>
      </c>
      <c r="G73" s="67"/>
      <c r="H73" s="74" t="str">
        <f t="shared" si="0"/>
        <v/>
      </c>
      <c r="I73" s="75" t="str">
        <f t="shared" si="1"/>
        <v/>
      </c>
      <c r="J73" s="76" t="str">
        <f t="shared" si="2"/>
        <v/>
      </c>
      <c r="K73" s="80"/>
      <c r="L73" s="61"/>
      <c r="M73" s="61"/>
      <c r="N73" s="61"/>
      <c r="O73" s="61"/>
      <c r="P73" s="61"/>
    </row>
    <row r="74" spans="1:16" x14ac:dyDescent="0.25">
      <c r="A74" s="62">
        <f t="shared" si="4"/>
        <v>56</v>
      </c>
      <c r="B74" s="63" t="str">
        <f>[1]BRAIN!S58</f>
        <v/>
      </c>
      <c r="C74" s="78" t="s">
        <v>25</v>
      </c>
      <c r="D74" s="65" t="str">
        <f>[1]BRAIN!AM58</f>
        <v/>
      </c>
      <c r="E74" s="79" t="s">
        <v>26</v>
      </c>
      <c r="F74" s="66" t="str">
        <f>[1]BRAIN!BG58</f>
        <v/>
      </c>
      <c r="G74" s="67"/>
      <c r="H74" s="74" t="str">
        <f t="shared" si="0"/>
        <v/>
      </c>
      <c r="I74" s="75" t="str">
        <f t="shared" si="1"/>
        <v/>
      </c>
      <c r="J74" s="76" t="str">
        <f t="shared" si="2"/>
        <v/>
      </c>
      <c r="K74" s="80"/>
      <c r="L74" s="61"/>
      <c r="M74" s="61"/>
      <c r="N74" s="61"/>
      <c r="O74" s="61"/>
      <c r="P74" s="61"/>
    </row>
    <row r="75" spans="1:16" x14ac:dyDescent="0.25">
      <c r="A75" s="62">
        <f t="shared" si="4"/>
        <v>57</v>
      </c>
      <c r="B75" s="63" t="str">
        <f>[1]BRAIN!S59</f>
        <v/>
      </c>
      <c r="C75" s="78" t="s">
        <v>25</v>
      </c>
      <c r="D75" s="65" t="str">
        <f>[1]BRAIN!AM59</f>
        <v/>
      </c>
      <c r="E75" s="79" t="s">
        <v>26</v>
      </c>
      <c r="F75" s="66" t="str">
        <f>[1]BRAIN!BG59</f>
        <v/>
      </c>
      <c r="G75" s="67"/>
      <c r="H75" s="74" t="str">
        <f t="shared" si="0"/>
        <v/>
      </c>
      <c r="I75" s="75" t="str">
        <f t="shared" si="1"/>
        <v/>
      </c>
      <c r="J75" s="76" t="str">
        <f t="shared" si="2"/>
        <v/>
      </c>
      <c r="K75" s="80"/>
      <c r="L75" s="61"/>
      <c r="M75" s="61"/>
      <c r="N75" s="61"/>
      <c r="O75" s="61"/>
      <c r="P75" s="61"/>
    </row>
    <row r="76" spans="1:16" x14ac:dyDescent="0.25">
      <c r="A76" s="62">
        <f t="shared" si="4"/>
        <v>58</v>
      </c>
      <c r="B76" s="63" t="str">
        <f>[1]BRAIN!S60</f>
        <v/>
      </c>
      <c r="C76" s="78" t="s">
        <v>25</v>
      </c>
      <c r="D76" s="65" t="str">
        <f>[1]BRAIN!AM60</f>
        <v/>
      </c>
      <c r="E76" s="79" t="s">
        <v>26</v>
      </c>
      <c r="F76" s="66" t="str">
        <f>[1]BRAIN!BG60</f>
        <v/>
      </c>
      <c r="G76" s="67"/>
      <c r="H76" s="74" t="str">
        <f t="shared" si="0"/>
        <v/>
      </c>
      <c r="I76" s="75" t="str">
        <f t="shared" si="1"/>
        <v/>
      </c>
      <c r="J76" s="76" t="str">
        <f t="shared" si="2"/>
        <v/>
      </c>
      <c r="K76" s="80"/>
      <c r="L76" s="61"/>
      <c r="M76" s="61"/>
      <c r="N76" s="61"/>
      <c r="O76" s="61"/>
      <c r="P76" s="61"/>
    </row>
    <row r="77" spans="1:16" x14ac:dyDescent="0.25">
      <c r="A77" s="62">
        <f t="shared" si="4"/>
        <v>59</v>
      </c>
      <c r="B77" s="63" t="str">
        <f>[1]BRAIN!S61</f>
        <v/>
      </c>
      <c r="C77" s="78" t="s">
        <v>25</v>
      </c>
      <c r="D77" s="65" t="str">
        <f>[1]BRAIN!AM61</f>
        <v/>
      </c>
      <c r="E77" s="79" t="s">
        <v>26</v>
      </c>
      <c r="F77" s="66" t="str">
        <f>[1]BRAIN!BG61</f>
        <v/>
      </c>
      <c r="G77" s="67"/>
      <c r="H77" s="74" t="str">
        <f t="shared" si="0"/>
        <v/>
      </c>
      <c r="I77" s="75" t="str">
        <f t="shared" si="1"/>
        <v/>
      </c>
      <c r="J77" s="76" t="str">
        <f t="shared" si="2"/>
        <v/>
      </c>
      <c r="K77" s="80"/>
      <c r="L77" s="61"/>
      <c r="M77" s="61"/>
      <c r="N77" s="61"/>
      <c r="O77" s="61"/>
      <c r="P77" s="61"/>
    </row>
    <row r="78" spans="1:16" x14ac:dyDescent="0.25">
      <c r="A78" s="62">
        <f t="shared" si="4"/>
        <v>60</v>
      </c>
      <c r="B78" s="63" t="str">
        <f>[1]BRAIN!S62</f>
        <v/>
      </c>
      <c r="C78" s="78" t="s">
        <v>25</v>
      </c>
      <c r="D78" s="65" t="str">
        <f>[1]BRAIN!AM62</f>
        <v/>
      </c>
      <c r="E78" s="79" t="s">
        <v>26</v>
      </c>
      <c r="F78" s="66" t="str">
        <f>[1]BRAIN!BG62</f>
        <v/>
      </c>
      <c r="G78" s="67"/>
      <c r="H78" s="74" t="str">
        <f t="shared" si="0"/>
        <v/>
      </c>
      <c r="I78" s="75" t="str">
        <f t="shared" si="1"/>
        <v/>
      </c>
      <c r="J78" s="76" t="str">
        <f t="shared" si="2"/>
        <v/>
      </c>
      <c r="K78" s="80"/>
      <c r="L78" s="61"/>
      <c r="M78" s="61"/>
      <c r="N78" s="61"/>
      <c r="O78" s="61"/>
      <c r="P78" s="61"/>
    </row>
    <row r="79" spans="1:16" x14ac:dyDescent="0.25">
      <c r="A79" s="62">
        <f t="shared" si="4"/>
        <v>61</v>
      </c>
      <c r="B79" s="63" t="str">
        <f>[1]BRAIN!S63</f>
        <v/>
      </c>
      <c r="C79" s="71" t="s">
        <v>25</v>
      </c>
      <c r="D79" s="65" t="str">
        <f>[1]BRAIN!AM63</f>
        <v/>
      </c>
      <c r="E79" s="73" t="s">
        <v>26</v>
      </c>
      <c r="F79" s="66" t="str">
        <f>[1]BRAIN!BG63</f>
        <v/>
      </c>
      <c r="G79" s="67"/>
      <c r="H79" s="74" t="str">
        <f t="shared" si="0"/>
        <v/>
      </c>
      <c r="I79" s="75" t="str">
        <f t="shared" si="1"/>
        <v/>
      </c>
      <c r="J79" s="76" t="str">
        <f t="shared" si="2"/>
        <v/>
      </c>
      <c r="K79" s="80"/>
      <c r="L79" s="61"/>
      <c r="M79" s="61"/>
      <c r="N79" s="61"/>
      <c r="O79" s="61"/>
      <c r="P79" s="61"/>
    </row>
    <row r="80" spans="1:16" x14ac:dyDescent="0.25">
      <c r="A80" s="62">
        <f t="shared" si="4"/>
        <v>62</v>
      </c>
      <c r="B80" s="63" t="str">
        <f>[1]BRAIN!S64</f>
        <v/>
      </c>
      <c r="C80" s="78" t="s">
        <v>25</v>
      </c>
      <c r="D80" s="65" t="str">
        <f>[1]BRAIN!AM64</f>
        <v/>
      </c>
      <c r="E80" s="79" t="s">
        <v>26</v>
      </c>
      <c r="F80" s="66" t="str">
        <f>[1]BRAIN!BG64</f>
        <v/>
      </c>
      <c r="G80" s="67"/>
      <c r="H80" s="74" t="str">
        <f t="shared" si="0"/>
        <v/>
      </c>
      <c r="I80" s="75" t="str">
        <f t="shared" si="1"/>
        <v/>
      </c>
      <c r="J80" s="76" t="str">
        <f t="shared" si="2"/>
        <v/>
      </c>
      <c r="K80" s="80"/>
      <c r="L80" s="61"/>
      <c r="M80" s="61"/>
      <c r="N80" s="61"/>
      <c r="O80" s="61"/>
      <c r="P80" s="61"/>
    </row>
    <row r="81" spans="1:16" x14ac:dyDescent="0.25">
      <c r="A81" s="62">
        <f t="shared" si="4"/>
        <v>63</v>
      </c>
      <c r="B81" s="63" t="str">
        <f>[1]BRAIN!S65</f>
        <v/>
      </c>
      <c r="C81" s="78" t="s">
        <v>25</v>
      </c>
      <c r="D81" s="65" t="str">
        <f>[1]BRAIN!AM65</f>
        <v/>
      </c>
      <c r="E81" s="79" t="s">
        <v>26</v>
      </c>
      <c r="F81" s="66" t="str">
        <f>[1]BRAIN!BG65</f>
        <v/>
      </c>
      <c r="G81" s="67"/>
      <c r="H81" s="74" t="str">
        <f t="shared" si="0"/>
        <v/>
      </c>
      <c r="I81" s="75" t="str">
        <f t="shared" si="1"/>
        <v/>
      </c>
      <c r="J81" s="76" t="str">
        <f t="shared" si="2"/>
        <v/>
      </c>
      <c r="K81" s="80"/>
      <c r="L81" s="61"/>
      <c r="M81" s="61"/>
      <c r="N81" s="61"/>
      <c r="O81" s="61"/>
      <c r="P81" s="61"/>
    </row>
    <row r="82" spans="1:16" x14ac:dyDescent="0.25">
      <c r="A82" s="62">
        <f t="shared" si="4"/>
        <v>64</v>
      </c>
      <c r="B82" s="63" t="str">
        <f>[1]BRAIN!S66</f>
        <v/>
      </c>
      <c r="C82" s="78" t="s">
        <v>25</v>
      </c>
      <c r="D82" s="65" t="str">
        <f>[1]BRAIN!AM66</f>
        <v/>
      </c>
      <c r="E82" s="79" t="s">
        <v>26</v>
      </c>
      <c r="F82" s="66" t="str">
        <f>[1]BRAIN!BG66</f>
        <v/>
      </c>
      <c r="G82" s="67"/>
      <c r="H82" s="74" t="str">
        <f t="shared" si="0"/>
        <v/>
      </c>
      <c r="I82" s="75" t="str">
        <f t="shared" si="1"/>
        <v/>
      </c>
      <c r="J82" s="76" t="str">
        <f t="shared" si="2"/>
        <v/>
      </c>
      <c r="K82" s="80"/>
      <c r="L82" s="61"/>
      <c r="M82" s="61"/>
      <c r="N82" s="61"/>
      <c r="O82" s="61"/>
      <c r="P82" s="61"/>
    </row>
    <row r="83" spans="1:16" x14ac:dyDescent="0.25">
      <c r="A83" s="62">
        <f t="shared" si="4"/>
        <v>65</v>
      </c>
      <c r="B83" s="63" t="str">
        <f>[1]BRAIN!S67</f>
        <v/>
      </c>
      <c r="C83" s="78" t="s">
        <v>25</v>
      </c>
      <c r="D83" s="65" t="str">
        <f>[1]BRAIN!AM67</f>
        <v/>
      </c>
      <c r="E83" s="79" t="s">
        <v>26</v>
      </c>
      <c r="F83" s="66" t="str">
        <f>[1]BRAIN!BG67</f>
        <v/>
      </c>
      <c r="G83" s="67"/>
      <c r="H83" s="74" t="str">
        <f t="shared" si="0"/>
        <v/>
      </c>
      <c r="I83" s="75" t="str">
        <f t="shared" si="1"/>
        <v/>
      </c>
      <c r="J83" s="76" t="str">
        <f t="shared" si="2"/>
        <v/>
      </c>
      <c r="K83" s="80"/>
      <c r="L83" s="61"/>
      <c r="M83" s="61"/>
      <c r="N83" s="61"/>
      <c r="O83" s="61"/>
      <c r="P83" s="61"/>
    </row>
    <row r="84" spans="1:16" x14ac:dyDescent="0.25">
      <c r="A84" s="62">
        <f t="shared" si="4"/>
        <v>66</v>
      </c>
      <c r="B84" s="63" t="str">
        <f>[1]BRAIN!S68</f>
        <v/>
      </c>
      <c r="C84" s="78" t="s">
        <v>25</v>
      </c>
      <c r="D84" s="65" t="str">
        <f>[1]BRAIN!AM68</f>
        <v/>
      </c>
      <c r="E84" s="79" t="s">
        <v>26</v>
      </c>
      <c r="F84" s="66" t="str">
        <f>[1]BRAIN!BG68</f>
        <v/>
      </c>
      <c r="G84" s="67"/>
      <c r="H84" s="74" t="str">
        <f t="shared" ref="H84:H147" si="5">IF((G84=0),"",IF((G84=1),"",IF((J83=""),(I83+1),J83+1)))</f>
        <v/>
      </c>
      <c r="I84" s="75" t="str">
        <f t="shared" ref="I84:I147" si="6">IF((G84=0),"",IF((H84=""),IF((J83=""),(I83+1),(J83+1)),"-"))</f>
        <v/>
      </c>
      <c r="J84" s="76" t="str">
        <f t="shared" ref="J84:J147" si="7">IF((G84=0),"",IF((G84=1),"",IF((J83=""),(I83+G84),(J83+G84))))</f>
        <v/>
      </c>
      <c r="K84" s="80"/>
      <c r="L84" s="61"/>
      <c r="M84" s="61"/>
      <c r="N84" s="61"/>
      <c r="O84" s="61"/>
      <c r="P84" s="61"/>
    </row>
    <row r="85" spans="1:16" x14ac:dyDescent="0.25">
      <c r="A85" s="62">
        <f t="shared" ref="A85:A148" si="8">A84+1</f>
        <v>67</v>
      </c>
      <c r="B85" s="63" t="str">
        <f>[1]BRAIN!S69</f>
        <v/>
      </c>
      <c r="C85" s="78" t="s">
        <v>25</v>
      </c>
      <c r="D85" s="65" t="str">
        <f>[1]BRAIN!AM69</f>
        <v/>
      </c>
      <c r="E85" s="79" t="s">
        <v>26</v>
      </c>
      <c r="F85" s="66" t="str">
        <f>[1]BRAIN!BG69</f>
        <v/>
      </c>
      <c r="G85" s="67"/>
      <c r="H85" s="74" t="str">
        <f t="shared" si="5"/>
        <v/>
      </c>
      <c r="I85" s="75" t="str">
        <f t="shared" si="6"/>
        <v/>
      </c>
      <c r="J85" s="76" t="str">
        <f t="shared" si="7"/>
        <v/>
      </c>
      <c r="K85" s="80"/>
      <c r="L85" s="61"/>
      <c r="M85" s="61"/>
      <c r="N85" s="61"/>
      <c r="O85" s="61"/>
      <c r="P85" s="61"/>
    </row>
    <row r="86" spans="1:16" x14ac:dyDescent="0.25">
      <c r="A86" s="62">
        <f t="shared" si="8"/>
        <v>68</v>
      </c>
      <c r="B86" s="63" t="str">
        <f>[1]BRAIN!S70</f>
        <v/>
      </c>
      <c r="C86" s="78" t="s">
        <v>25</v>
      </c>
      <c r="D86" s="65" t="str">
        <f>[1]BRAIN!AM70</f>
        <v/>
      </c>
      <c r="E86" s="79" t="s">
        <v>26</v>
      </c>
      <c r="F86" s="66" t="str">
        <f>[1]BRAIN!BG70</f>
        <v/>
      </c>
      <c r="G86" s="67"/>
      <c r="H86" s="74" t="str">
        <f t="shared" si="5"/>
        <v/>
      </c>
      <c r="I86" s="75" t="str">
        <f t="shared" si="6"/>
        <v/>
      </c>
      <c r="J86" s="76" t="str">
        <f t="shared" si="7"/>
        <v/>
      </c>
      <c r="K86" s="80"/>
      <c r="L86" s="61"/>
      <c r="M86" s="61"/>
      <c r="N86" s="61"/>
      <c r="O86" s="61"/>
      <c r="P86" s="61"/>
    </row>
    <row r="87" spans="1:16" x14ac:dyDescent="0.25">
      <c r="A87" s="62">
        <f t="shared" si="8"/>
        <v>69</v>
      </c>
      <c r="B87" s="63" t="str">
        <f>[1]BRAIN!S71</f>
        <v/>
      </c>
      <c r="C87" s="78" t="s">
        <v>25</v>
      </c>
      <c r="D87" s="65" t="str">
        <f>[1]BRAIN!AM71</f>
        <v/>
      </c>
      <c r="E87" s="79" t="s">
        <v>26</v>
      </c>
      <c r="F87" s="66" t="str">
        <f>[1]BRAIN!BG71</f>
        <v/>
      </c>
      <c r="G87" s="67"/>
      <c r="H87" s="74" t="str">
        <f t="shared" si="5"/>
        <v/>
      </c>
      <c r="I87" s="75" t="str">
        <f t="shared" si="6"/>
        <v/>
      </c>
      <c r="J87" s="76" t="str">
        <f t="shared" si="7"/>
        <v/>
      </c>
      <c r="K87" s="80"/>
      <c r="L87" s="61"/>
      <c r="M87" s="61"/>
      <c r="N87" s="61"/>
      <c r="O87" s="61"/>
      <c r="P87" s="61"/>
    </row>
    <row r="88" spans="1:16" x14ac:dyDescent="0.25">
      <c r="A88" s="62">
        <f t="shared" si="8"/>
        <v>70</v>
      </c>
      <c r="B88" s="63" t="str">
        <f>[1]BRAIN!S72</f>
        <v/>
      </c>
      <c r="C88" s="78" t="s">
        <v>25</v>
      </c>
      <c r="D88" s="65" t="str">
        <f>[1]BRAIN!AM72</f>
        <v/>
      </c>
      <c r="E88" s="79" t="s">
        <v>26</v>
      </c>
      <c r="F88" s="66" t="str">
        <f>[1]BRAIN!BG72</f>
        <v/>
      </c>
      <c r="G88" s="67"/>
      <c r="H88" s="74" t="str">
        <f t="shared" si="5"/>
        <v/>
      </c>
      <c r="I88" s="75" t="str">
        <f t="shared" si="6"/>
        <v/>
      </c>
      <c r="J88" s="76" t="str">
        <f t="shared" si="7"/>
        <v/>
      </c>
      <c r="K88" s="80"/>
      <c r="L88" s="61"/>
      <c r="M88" s="61"/>
      <c r="N88" s="61"/>
      <c r="O88" s="61"/>
      <c r="P88" s="61"/>
    </row>
    <row r="89" spans="1:16" x14ac:dyDescent="0.25">
      <c r="A89" s="62">
        <f t="shared" si="8"/>
        <v>71</v>
      </c>
      <c r="B89" s="63" t="str">
        <f>[1]BRAIN!S73</f>
        <v/>
      </c>
      <c r="C89" s="78" t="s">
        <v>25</v>
      </c>
      <c r="D89" s="65" t="str">
        <f>[1]BRAIN!AM73</f>
        <v/>
      </c>
      <c r="E89" s="79" t="s">
        <v>26</v>
      </c>
      <c r="F89" s="66" t="str">
        <f>[1]BRAIN!BG73</f>
        <v/>
      </c>
      <c r="G89" s="67"/>
      <c r="H89" s="74" t="str">
        <f t="shared" si="5"/>
        <v/>
      </c>
      <c r="I89" s="75" t="str">
        <f t="shared" si="6"/>
        <v/>
      </c>
      <c r="J89" s="76" t="str">
        <f t="shared" si="7"/>
        <v/>
      </c>
      <c r="K89" s="80"/>
      <c r="L89" s="61"/>
      <c r="M89" s="61"/>
      <c r="N89" s="61"/>
      <c r="O89" s="61"/>
      <c r="P89" s="61"/>
    </row>
    <row r="90" spans="1:16" x14ac:dyDescent="0.25">
      <c r="A90" s="62">
        <f t="shared" si="8"/>
        <v>72</v>
      </c>
      <c r="B90" s="63" t="str">
        <f>[1]BRAIN!S74</f>
        <v/>
      </c>
      <c r="C90" s="78" t="s">
        <v>25</v>
      </c>
      <c r="D90" s="65" t="str">
        <f>[1]BRAIN!AM74</f>
        <v/>
      </c>
      <c r="E90" s="79" t="s">
        <v>26</v>
      </c>
      <c r="F90" s="66" t="str">
        <f>[1]BRAIN!BG74</f>
        <v/>
      </c>
      <c r="G90" s="67"/>
      <c r="H90" s="74" t="str">
        <f t="shared" si="5"/>
        <v/>
      </c>
      <c r="I90" s="75" t="str">
        <f t="shared" si="6"/>
        <v/>
      </c>
      <c r="J90" s="76" t="str">
        <f t="shared" si="7"/>
        <v/>
      </c>
      <c r="K90" s="80"/>
      <c r="L90" s="61"/>
      <c r="M90" s="61"/>
      <c r="N90" s="61"/>
      <c r="O90" s="61"/>
      <c r="P90" s="61"/>
    </row>
    <row r="91" spans="1:16" x14ac:dyDescent="0.25">
      <c r="A91" s="62">
        <f t="shared" si="8"/>
        <v>73</v>
      </c>
      <c r="B91" s="63" t="str">
        <f>[1]BRAIN!S75</f>
        <v/>
      </c>
      <c r="C91" s="78" t="s">
        <v>25</v>
      </c>
      <c r="D91" s="65" t="str">
        <f>[1]BRAIN!AM75</f>
        <v/>
      </c>
      <c r="E91" s="79" t="s">
        <v>26</v>
      </c>
      <c r="F91" s="66" t="str">
        <f>[1]BRAIN!BG75</f>
        <v/>
      </c>
      <c r="G91" s="67"/>
      <c r="H91" s="74" t="str">
        <f t="shared" si="5"/>
        <v/>
      </c>
      <c r="I91" s="75" t="str">
        <f t="shared" si="6"/>
        <v/>
      </c>
      <c r="J91" s="76" t="str">
        <f t="shared" si="7"/>
        <v/>
      </c>
      <c r="K91" s="80"/>
      <c r="L91" s="61"/>
      <c r="M91" s="61"/>
      <c r="N91" s="61"/>
      <c r="O91" s="61"/>
      <c r="P91" s="61"/>
    </row>
    <row r="92" spans="1:16" x14ac:dyDescent="0.25">
      <c r="A92" s="62">
        <f t="shared" si="8"/>
        <v>74</v>
      </c>
      <c r="B92" s="63" t="str">
        <f>[1]BRAIN!S76</f>
        <v/>
      </c>
      <c r="C92" s="78" t="s">
        <v>25</v>
      </c>
      <c r="D92" s="65" t="str">
        <f>[1]BRAIN!AM76</f>
        <v/>
      </c>
      <c r="E92" s="79" t="s">
        <v>26</v>
      </c>
      <c r="F92" s="66" t="str">
        <f>[1]BRAIN!BG76</f>
        <v/>
      </c>
      <c r="G92" s="67"/>
      <c r="H92" s="74" t="str">
        <f t="shared" si="5"/>
        <v/>
      </c>
      <c r="I92" s="75" t="str">
        <f t="shared" si="6"/>
        <v/>
      </c>
      <c r="J92" s="76" t="str">
        <f t="shared" si="7"/>
        <v/>
      </c>
      <c r="K92" s="80"/>
      <c r="L92" s="61"/>
      <c r="M92" s="61"/>
      <c r="N92" s="61"/>
      <c r="O92" s="61"/>
      <c r="P92" s="61"/>
    </row>
    <row r="93" spans="1:16" x14ac:dyDescent="0.25">
      <c r="A93" s="62">
        <f t="shared" si="8"/>
        <v>75</v>
      </c>
      <c r="B93" s="63" t="str">
        <f>[1]BRAIN!S77</f>
        <v/>
      </c>
      <c r="C93" s="78" t="s">
        <v>25</v>
      </c>
      <c r="D93" s="65" t="str">
        <f>[1]BRAIN!AM77</f>
        <v/>
      </c>
      <c r="E93" s="79" t="s">
        <v>26</v>
      </c>
      <c r="F93" s="66" t="str">
        <f>[1]BRAIN!BG77</f>
        <v/>
      </c>
      <c r="G93" s="67"/>
      <c r="H93" s="74" t="str">
        <f t="shared" si="5"/>
        <v/>
      </c>
      <c r="I93" s="75" t="str">
        <f t="shared" si="6"/>
        <v/>
      </c>
      <c r="J93" s="76" t="str">
        <f t="shared" si="7"/>
        <v/>
      </c>
      <c r="K93" s="80"/>
      <c r="L93" s="61"/>
      <c r="M93" s="61"/>
      <c r="N93" s="61"/>
      <c r="O93" s="61"/>
      <c r="P93" s="61"/>
    </row>
    <row r="94" spans="1:16" x14ac:dyDescent="0.25">
      <c r="A94" s="62">
        <f t="shared" si="8"/>
        <v>76</v>
      </c>
      <c r="B94" s="63" t="str">
        <f>[1]BRAIN!S78</f>
        <v/>
      </c>
      <c r="C94" s="78" t="s">
        <v>25</v>
      </c>
      <c r="D94" s="65" t="str">
        <f>[1]BRAIN!AM78</f>
        <v/>
      </c>
      <c r="E94" s="79" t="s">
        <v>26</v>
      </c>
      <c r="F94" s="66" t="str">
        <f>[1]BRAIN!BG78</f>
        <v/>
      </c>
      <c r="G94" s="67"/>
      <c r="H94" s="74" t="str">
        <f t="shared" si="5"/>
        <v/>
      </c>
      <c r="I94" s="75" t="str">
        <f t="shared" si="6"/>
        <v/>
      </c>
      <c r="J94" s="76" t="str">
        <f t="shared" si="7"/>
        <v/>
      </c>
      <c r="K94" s="80"/>
      <c r="L94" s="61"/>
      <c r="M94" s="61"/>
      <c r="N94" s="61"/>
      <c r="O94" s="61"/>
      <c r="P94" s="61"/>
    </row>
    <row r="95" spans="1:16" x14ac:dyDescent="0.25">
      <c r="A95" s="62">
        <f t="shared" si="8"/>
        <v>77</v>
      </c>
      <c r="B95" s="63" t="str">
        <f>[1]BRAIN!S79</f>
        <v/>
      </c>
      <c r="C95" s="78" t="s">
        <v>25</v>
      </c>
      <c r="D95" s="65" t="str">
        <f>[1]BRAIN!AM79</f>
        <v/>
      </c>
      <c r="E95" s="79" t="s">
        <v>26</v>
      </c>
      <c r="F95" s="66" t="str">
        <f>[1]BRAIN!BG79</f>
        <v/>
      </c>
      <c r="G95" s="67"/>
      <c r="H95" s="74" t="str">
        <f t="shared" si="5"/>
        <v/>
      </c>
      <c r="I95" s="75" t="str">
        <f t="shared" si="6"/>
        <v/>
      </c>
      <c r="J95" s="76" t="str">
        <f t="shared" si="7"/>
        <v/>
      </c>
      <c r="K95" s="80"/>
      <c r="L95" s="61"/>
      <c r="M95" s="61"/>
      <c r="N95" s="61"/>
      <c r="O95" s="61"/>
      <c r="P95" s="61"/>
    </row>
    <row r="96" spans="1:16" x14ac:dyDescent="0.25">
      <c r="A96" s="62">
        <f t="shared" si="8"/>
        <v>78</v>
      </c>
      <c r="B96" s="63" t="str">
        <f>[1]BRAIN!S80</f>
        <v/>
      </c>
      <c r="C96" s="78" t="s">
        <v>25</v>
      </c>
      <c r="D96" s="65" t="str">
        <f>[1]BRAIN!AM80</f>
        <v/>
      </c>
      <c r="E96" s="79" t="s">
        <v>26</v>
      </c>
      <c r="F96" s="66" t="str">
        <f>[1]BRAIN!BG80</f>
        <v/>
      </c>
      <c r="G96" s="67"/>
      <c r="H96" s="74" t="str">
        <f t="shared" si="5"/>
        <v/>
      </c>
      <c r="I96" s="75" t="str">
        <f t="shared" si="6"/>
        <v/>
      </c>
      <c r="J96" s="76" t="str">
        <f t="shared" si="7"/>
        <v/>
      </c>
      <c r="K96" s="80"/>
      <c r="L96" s="61"/>
      <c r="M96" s="61"/>
      <c r="N96" s="61"/>
      <c r="O96" s="61"/>
      <c r="P96" s="61"/>
    </row>
    <row r="97" spans="1:16" x14ac:dyDescent="0.25">
      <c r="A97" s="62">
        <f t="shared" si="8"/>
        <v>79</v>
      </c>
      <c r="B97" s="63" t="str">
        <f>[1]BRAIN!S81</f>
        <v/>
      </c>
      <c r="C97" s="78" t="s">
        <v>25</v>
      </c>
      <c r="D97" s="65" t="str">
        <f>[1]BRAIN!AM81</f>
        <v/>
      </c>
      <c r="E97" s="79" t="s">
        <v>26</v>
      </c>
      <c r="F97" s="66" t="str">
        <f>[1]BRAIN!BG81</f>
        <v/>
      </c>
      <c r="G97" s="67"/>
      <c r="H97" s="74" t="str">
        <f t="shared" si="5"/>
        <v/>
      </c>
      <c r="I97" s="75" t="str">
        <f t="shared" si="6"/>
        <v/>
      </c>
      <c r="J97" s="76" t="str">
        <f t="shared" si="7"/>
        <v/>
      </c>
      <c r="K97" s="80"/>
      <c r="L97" s="61"/>
      <c r="M97" s="61"/>
      <c r="N97" s="61"/>
      <c r="O97" s="61"/>
      <c r="P97" s="61"/>
    </row>
    <row r="98" spans="1:16" x14ac:dyDescent="0.25">
      <c r="A98" s="62">
        <f t="shared" si="8"/>
        <v>80</v>
      </c>
      <c r="B98" s="63" t="str">
        <f>[1]BRAIN!S82</f>
        <v/>
      </c>
      <c r="C98" s="78" t="s">
        <v>25</v>
      </c>
      <c r="D98" s="65" t="str">
        <f>[1]BRAIN!AM82</f>
        <v/>
      </c>
      <c r="E98" s="79" t="s">
        <v>26</v>
      </c>
      <c r="F98" s="66" t="str">
        <f>[1]BRAIN!BG82</f>
        <v/>
      </c>
      <c r="G98" s="67"/>
      <c r="H98" s="74" t="str">
        <f t="shared" si="5"/>
        <v/>
      </c>
      <c r="I98" s="75" t="str">
        <f t="shared" si="6"/>
        <v/>
      </c>
      <c r="J98" s="76" t="str">
        <f t="shared" si="7"/>
        <v/>
      </c>
      <c r="K98" s="80"/>
      <c r="L98" s="61"/>
      <c r="M98" s="61"/>
      <c r="N98" s="61"/>
      <c r="O98" s="61"/>
      <c r="P98" s="61"/>
    </row>
    <row r="99" spans="1:16" x14ac:dyDescent="0.25">
      <c r="A99" s="62">
        <f t="shared" si="8"/>
        <v>81</v>
      </c>
      <c r="B99" s="63" t="str">
        <f>[1]BRAIN!S83</f>
        <v/>
      </c>
      <c r="C99" s="78" t="s">
        <v>25</v>
      </c>
      <c r="D99" s="65" t="str">
        <f>[1]BRAIN!AM83</f>
        <v/>
      </c>
      <c r="E99" s="79" t="s">
        <v>26</v>
      </c>
      <c r="F99" s="66" t="str">
        <f>[1]BRAIN!BG83</f>
        <v/>
      </c>
      <c r="G99" s="67"/>
      <c r="H99" s="74" t="str">
        <f t="shared" si="5"/>
        <v/>
      </c>
      <c r="I99" s="75" t="str">
        <f t="shared" si="6"/>
        <v/>
      </c>
      <c r="J99" s="76" t="str">
        <f t="shared" si="7"/>
        <v/>
      </c>
      <c r="K99" s="80"/>
      <c r="L99" s="61"/>
      <c r="M99" s="61"/>
      <c r="N99" s="61"/>
      <c r="O99" s="61"/>
      <c r="P99" s="61"/>
    </row>
    <row r="100" spans="1:16" x14ac:dyDescent="0.25">
      <c r="A100" s="62">
        <f t="shared" si="8"/>
        <v>82</v>
      </c>
      <c r="B100" s="63" t="str">
        <f>[1]BRAIN!S84</f>
        <v/>
      </c>
      <c r="C100" s="78" t="s">
        <v>25</v>
      </c>
      <c r="D100" s="65" t="str">
        <f>[1]BRAIN!AM84</f>
        <v/>
      </c>
      <c r="E100" s="79" t="s">
        <v>26</v>
      </c>
      <c r="F100" s="66" t="str">
        <f>[1]BRAIN!BG84</f>
        <v/>
      </c>
      <c r="G100" s="67"/>
      <c r="H100" s="74" t="str">
        <f t="shared" si="5"/>
        <v/>
      </c>
      <c r="I100" s="75" t="str">
        <f t="shared" si="6"/>
        <v/>
      </c>
      <c r="J100" s="76" t="str">
        <f t="shared" si="7"/>
        <v/>
      </c>
      <c r="K100" s="80"/>
      <c r="L100" s="61"/>
      <c r="M100" s="61"/>
      <c r="N100" s="61"/>
      <c r="O100" s="61"/>
      <c r="P100" s="61"/>
    </row>
    <row r="101" spans="1:16" x14ac:dyDescent="0.25">
      <c r="A101" s="62">
        <f t="shared" si="8"/>
        <v>83</v>
      </c>
      <c r="B101" s="63" t="str">
        <f>[1]BRAIN!S85</f>
        <v/>
      </c>
      <c r="C101" s="78" t="s">
        <v>25</v>
      </c>
      <c r="D101" s="65" t="str">
        <f>[1]BRAIN!AM85</f>
        <v/>
      </c>
      <c r="E101" s="79" t="s">
        <v>26</v>
      </c>
      <c r="F101" s="66" t="str">
        <f>[1]BRAIN!BG85</f>
        <v/>
      </c>
      <c r="G101" s="67"/>
      <c r="H101" s="74" t="str">
        <f t="shared" si="5"/>
        <v/>
      </c>
      <c r="I101" s="75" t="str">
        <f t="shared" si="6"/>
        <v/>
      </c>
      <c r="J101" s="76" t="str">
        <f t="shared" si="7"/>
        <v/>
      </c>
      <c r="K101" s="80"/>
      <c r="L101" s="61"/>
      <c r="M101" s="61"/>
      <c r="N101" s="61"/>
      <c r="O101" s="61"/>
      <c r="P101" s="61"/>
    </row>
    <row r="102" spans="1:16" x14ac:dyDescent="0.25">
      <c r="A102" s="62">
        <f t="shared" si="8"/>
        <v>84</v>
      </c>
      <c r="B102" s="63" t="str">
        <f>[1]BRAIN!S86</f>
        <v/>
      </c>
      <c r="C102" s="78" t="s">
        <v>25</v>
      </c>
      <c r="D102" s="65" t="str">
        <f>[1]BRAIN!AM86</f>
        <v/>
      </c>
      <c r="E102" s="79" t="s">
        <v>26</v>
      </c>
      <c r="F102" s="66" t="str">
        <f>[1]BRAIN!BG86</f>
        <v/>
      </c>
      <c r="G102" s="67"/>
      <c r="H102" s="74" t="str">
        <f t="shared" si="5"/>
        <v/>
      </c>
      <c r="I102" s="75" t="str">
        <f t="shared" si="6"/>
        <v/>
      </c>
      <c r="J102" s="76" t="str">
        <f t="shared" si="7"/>
        <v/>
      </c>
      <c r="K102" s="80"/>
      <c r="L102" s="61"/>
      <c r="M102" s="61"/>
      <c r="N102" s="61"/>
      <c r="O102" s="61"/>
      <c r="P102" s="61"/>
    </row>
    <row r="103" spans="1:16" x14ac:dyDescent="0.25">
      <c r="A103" s="62">
        <f t="shared" si="8"/>
        <v>85</v>
      </c>
      <c r="B103" s="63" t="str">
        <f>[1]BRAIN!S87</f>
        <v/>
      </c>
      <c r="C103" s="78" t="s">
        <v>25</v>
      </c>
      <c r="D103" s="65" t="str">
        <f>[1]BRAIN!AM87</f>
        <v/>
      </c>
      <c r="E103" s="73" t="s">
        <v>26</v>
      </c>
      <c r="F103" s="66" t="str">
        <f>[1]BRAIN!BG87</f>
        <v/>
      </c>
      <c r="G103" s="67"/>
      <c r="H103" s="74" t="str">
        <f t="shared" si="5"/>
        <v/>
      </c>
      <c r="I103" s="75" t="str">
        <f t="shared" si="6"/>
        <v/>
      </c>
      <c r="J103" s="76" t="str">
        <f t="shared" si="7"/>
        <v/>
      </c>
      <c r="K103" s="80"/>
      <c r="L103" s="61"/>
      <c r="M103" s="61"/>
      <c r="N103" s="61"/>
      <c r="O103" s="61"/>
      <c r="P103" s="61"/>
    </row>
    <row r="104" spans="1:16" x14ac:dyDescent="0.25">
      <c r="A104" s="62">
        <f t="shared" si="8"/>
        <v>86</v>
      </c>
      <c r="B104" s="63" t="str">
        <f>[1]BRAIN!S88</f>
        <v/>
      </c>
      <c r="C104" s="81" t="s">
        <v>25</v>
      </c>
      <c r="D104" s="65" t="str">
        <f>[1]BRAIN!AM88</f>
        <v/>
      </c>
      <c r="E104" s="55" t="s">
        <v>26</v>
      </c>
      <c r="F104" s="66" t="str">
        <f>[1]BRAIN!BG88</f>
        <v/>
      </c>
      <c r="G104" s="67"/>
      <c r="H104" s="74" t="str">
        <f t="shared" si="5"/>
        <v/>
      </c>
      <c r="I104" s="75" t="str">
        <f t="shared" si="6"/>
        <v/>
      </c>
      <c r="J104" s="76" t="str">
        <f t="shared" si="7"/>
        <v/>
      </c>
      <c r="K104" s="80"/>
      <c r="L104" s="61"/>
      <c r="M104" s="61"/>
      <c r="N104" s="61"/>
      <c r="O104" s="61"/>
      <c r="P104" s="61"/>
    </row>
    <row r="105" spans="1:16" x14ac:dyDescent="0.25">
      <c r="A105" s="62">
        <f t="shared" si="8"/>
        <v>87</v>
      </c>
      <c r="B105" s="63" t="str">
        <f>[1]BRAIN!S89</f>
        <v/>
      </c>
      <c r="C105" s="71" t="s">
        <v>25</v>
      </c>
      <c r="D105" s="65" t="str">
        <f>[1]BRAIN!AM89</f>
        <v/>
      </c>
      <c r="E105" s="73" t="s">
        <v>26</v>
      </c>
      <c r="F105" s="66" t="str">
        <f>[1]BRAIN!BG89</f>
        <v/>
      </c>
      <c r="G105" s="67"/>
      <c r="H105" s="74" t="str">
        <f t="shared" si="5"/>
        <v/>
      </c>
      <c r="I105" s="75" t="str">
        <f t="shared" si="6"/>
        <v/>
      </c>
      <c r="J105" s="76" t="str">
        <f t="shared" si="7"/>
        <v/>
      </c>
      <c r="K105" s="80"/>
      <c r="L105" s="61"/>
      <c r="M105" s="61"/>
      <c r="N105" s="61"/>
      <c r="O105" s="61"/>
      <c r="P105" s="61"/>
    </row>
    <row r="106" spans="1:16" x14ac:dyDescent="0.25">
      <c r="A106" s="62">
        <f t="shared" si="8"/>
        <v>88</v>
      </c>
      <c r="B106" s="63" t="str">
        <f>[1]BRAIN!S90</f>
        <v/>
      </c>
      <c r="C106" s="71" t="s">
        <v>25</v>
      </c>
      <c r="D106" s="65" t="str">
        <f>[1]BRAIN!AM90</f>
        <v/>
      </c>
      <c r="E106" s="73" t="s">
        <v>26</v>
      </c>
      <c r="F106" s="66" t="str">
        <f>[1]BRAIN!BG90</f>
        <v/>
      </c>
      <c r="G106" s="67"/>
      <c r="H106" s="74" t="str">
        <f t="shared" si="5"/>
        <v/>
      </c>
      <c r="I106" s="75" t="str">
        <f t="shared" si="6"/>
        <v/>
      </c>
      <c r="J106" s="76" t="str">
        <f t="shared" si="7"/>
        <v/>
      </c>
      <c r="K106" s="80"/>
      <c r="L106" s="61"/>
      <c r="M106" s="61"/>
      <c r="N106" s="61"/>
      <c r="O106" s="61"/>
      <c r="P106" s="61"/>
    </row>
    <row r="107" spans="1:16" x14ac:dyDescent="0.25">
      <c r="A107" s="62">
        <f t="shared" si="8"/>
        <v>89</v>
      </c>
      <c r="B107" s="63" t="str">
        <f>[1]BRAIN!S91</f>
        <v/>
      </c>
      <c r="C107" s="78" t="s">
        <v>25</v>
      </c>
      <c r="D107" s="65" t="str">
        <f>[1]BRAIN!AM91</f>
        <v/>
      </c>
      <c r="E107" s="79" t="s">
        <v>26</v>
      </c>
      <c r="F107" s="66" t="str">
        <f>[1]BRAIN!BG91</f>
        <v/>
      </c>
      <c r="G107" s="67"/>
      <c r="H107" s="74" t="str">
        <f t="shared" si="5"/>
        <v/>
      </c>
      <c r="I107" s="75" t="str">
        <f t="shared" si="6"/>
        <v/>
      </c>
      <c r="J107" s="76" t="str">
        <f t="shared" si="7"/>
        <v/>
      </c>
      <c r="K107" s="80"/>
      <c r="L107" s="61"/>
      <c r="M107" s="61"/>
      <c r="N107" s="61"/>
      <c r="O107" s="61"/>
      <c r="P107" s="61"/>
    </row>
    <row r="108" spans="1:16" x14ac:dyDescent="0.25">
      <c r="A108" s="62">
        <f t="shared" si="8"/>
        <v>90</v>
      </c>
      <c r="B108" s="63" t="str">
        <f>[1]BRAIN!S92</f>
        <v/>
      </c>
      <c r="C108" s="78" t="s">
        <v>25</v>
      </c>
      <c r="D108" s="65" t="str">
        <f>[1]BRAIN!AM92</f>
        <v/>
      </c>
      <c r="E108" s="79" t="s">
        <v>26</v>
      </c>
      <c r="F108" s="66" t="str">
        <f>[1]BRAIN!BG92</f>
        <v/>
      </c>
      <c r="G108" s="67"/>
      <c r="H108" s="74" t="str">
        <f t="shared" si="5"/>
        <v/>
      </c>
      <c r="I108" s="75" t="str">
        <f t="shared" si="6"/>
        <v/>
      </c>
      <c r="J108" s="76" t="str">
        <f t="shared" si="7"/>
        <v/>
      </c>
      <c r="K108" s="80"/>
      <c r="L108" s="61"/>
      <c r="M108" s="61"/>
      <c r="N108" s="61"/>
      <c r="O108" s="61"/>
      <c r="P108" s="61"/>
    </row>
    <row r="109" spans="1:16" x14ac:dyDescent="0.25">
      <c r="A109" s="62">
        <f t="shared" si="8"/>
        <v>91</v>
      </c>
      <c r="B109" s="63" t="str">
        <f>[1]BRAIN!S93</f>
        <v/>
      </c>
      <c r="C109" s="78" t="s">
        <v>25</v>
      </c>
      <c r="D109" s="65" t="str">
        <f>[1]BRAIN!AM93</f>
        <v/>
      </c>
      <c r="E109" s="79" t="s">
        <v>26</v>
      </c>
      <c r="F109" s="66" t="str">
        <f>[1]BRAIN!BG93</f>
        <v/>
      </c>
      <c r="G109" s="67"/>
      <c r="H109" s="74" t="str">
        <f t="shared" si="5"/>
        <v/>
      </c>
      <c r="I109" s="75" t="str">
        <f t="shared" si="6"/>
        <v/>
      </c>
      <c r="J109" s="76" t="str">
        <f t="shared" si="7"/>
        <v/>
      </c>
      <c r="K109" s="80"/>
      <c r="L109" s="61"/>
      <c r="M109" s="61"/>
      <c r="N109" s="61"/>
      <c r="O109" s="61"/>
      <c r="P109" s="61"/>
    </row>
    <row r="110" spans="1:16" x14ac:dyDescent="0.25">
      <c r="A110" s="62">
        <f t="shared" si="8"/>
        <v>92</v>
      </c>
      <c r="B110" s="63" t="str">
        <f>[1]BRAIN!S94</f>
        <v/>
      </c>
      <c r="C110" s="78" t="s">
        <v>25</v>
      </c>
      <c r="D110" s="65" t="str">
        <f>[1]BRAIN!AM94</f>
        <v/>
      </c>
      <c r="E110" s="79" t="s">
        <v>26</v>
      </c>
      <c r="F110" s="66" t="str">
        <f>[1]BRAIN!BG94</f>
        <v/>
      </c>
      <c r="G110" s="67"/>
      <c r="H110" s="74" t="str">
        <f t="shared" si="5"/>
        <v/>
      </c>
      <c r="I110" s="75" t="str">
        <f t="shared" si="6"/>
        <v/>
      </c>
      <c r="J110" s="76" t="str">
        <f t="shared" si="7"/>
        <v/>
      </c>
      <c r="K110" s="80"/>
      <c r="L110" s="61"/>
      <c r="M110" s="61"/>
      <c r="N110" s="61"/>
      <c r="O110" s="61"/>
      <c r="P110" s="61"/>
    </row>
    <row r="111" spans="1:16" x14ac:dyDescent="0.25">
      <c r="A111" s="62">
        <f t="shared" si="8"/>
        <v>93</v>
      </c>
      <c r="B111" s="63" t="str">
        <f>[1]BRAIN!S95</f>
        <v/>
      </c>
      <c r="C111" s="78" t="s">
        <v>25</v>
      </c>
      <c r="D111" s="65" t="str">
        <f>[1]BRAIN!AM95</f>
        <v/>
      </c>
      <c r="E111" s="79" t="s">
        <v>26</v>
      </c>
      <c r="F111" s="66" t="str">
        <f>[1]BRAIN!BG95</f>
        <v/>
      </c>
      <c r="G111" s="67"/>
      <c r="H111" s="74" t="str">
        <f t="shared" si="5"/>
        <v/>
      </c>
      <c r="I111" s="75" t="str">
        <f t="shared" si="6"/>
        <v/>
      </c>
      <c r="J111" s="76" t="str">
        <f t="shared" si="7"/>
        <v/>
      </c>
      <c r="K111" s="80"/>
      <c r="L111" s="61"/>
      <c r="M111" s="61"/>
      <c r="N111" s="61"/>
      <c r="O111" s="61"/>
      <c r="P111" s="61"/>
    </row>
    <row r="112" spans="1:16" x14ac:dyDescent="0.25">
      <c r="A112" s="62">
        <f t="shared" si="8"/>
        <v>94</v>
      </c>
      <c r="B112" s="63" t="str">
        <f>[1]BRAIN!S96</f>
        <v/>
      </c>
      <c r="C112" s="78" t="s">
        <v>25</v>
      </c>
      <c r="D112" s="65" t="str">
        <f>[1]BRAIN!AM96</f>
        <v/>
      </c>
      <c r="E112" s="79" t="s">
        <v>26</v>
      </c>
      <c r="F112" s="66" t="str">
        <f>[1]BRAIN!BG96</f>
        <v/>
      </c>
      <c r="G112" s="67"/>
      <c r="H112" s="74" t="str">
        <f t="shared" si="5"/>
        <v/>
      </c>
      <c r="I112" s="75" t="str">
        <f t="shared" si="6"/>
        <v/>
      </c>
      <c r="J112" s="76" t="str">
        <f t="shared" si="7"/>
        <v/>
      </c>
      <c r="K112" s="80"/>
      <c r="L112" s="61"/>
      <c r="M112" s="61"/>
      <c r="N112" s="61"/>
      <c r="O112" s="61"/>
      <c r="P112" s="61"/>
    </row>
    <row r="113" spans="1:16" x14ac:dyDescent="0.25">
      <c r="A113" s="62">
        <f t="shared" si="8"/>
        <v>95</v>
      </c>
      <c r="B113" s="63" t="str">
        <f>[1]BRAIN!S97</f>
        <v/>
      </c>
      <c r="C113" s="78" t="s">
        <v>25</v>
      </c>
      <c r="D113" s="65" t="str">
        <f>[1]BRAIN!AM97</f>
        <v/>
      </c>
      <c r="E113" s="79" t="s">
        <v>26</v>
      </c>
      <c r="F113" s="66" t="str">
        <f>[1]BRAIN!BG97</f>
        <v/>
      </c>
      <c r="G113" s="67"/>
      <c r="H113" s="74" t="str">
        <f t="shared" si="5"/>
        <v/>
      </c>
      <c r="I113" s="75" t="str">
        <f t="shared" si="6"/>
        <v/>
      </c>
      <c r="J113" s="76" t="str">
        <f t="shared" si="7"/>
        <v/>
      </c>
      <c r="K113" s="80"/>
      <c r="L113" s="61"/>
      <c r="M113" s="61"/>
      <c r="N113" s="61"/>
      <c r="O113" s="61"/>
      <c r="P113" s="61"/>
    </row>
    <row r="114" spans="1:16" x14ac:dyDescent="0.25">
      <c r="A114" s="62">
        <f t="shared" si="8"/>
        <v>96</v>
      </c>
      <c r="B114" s="63" t="str">
        <f>[1]BRAIN!S98</f>
        <v/>
      </c>
      <c r="C114" s="78" t="s">
        <v>25</v>
      </c>
      <c r="D114" s="65" t="str">
        <f>[1]BRAIN!AM98</f>
        <v/>
      </c>
      <c r="E114" s="79" t="s">
        <v>26</v>
      </c>
      <c r="F114" s="66" t="str">
        <f>[1]BRAIN!BG98</f>
        <v/>
      </c>
      <c r="G114" s="67"/>
      <c r="H114" s="74" t="str">
        <f t="shared" si="5"/>
        <v/>
      </c>
      <c r="I114" s="75" t="str">
        <f t="shared" si="6"/>
        <v/>
      </c>
      <c r="J114" s="76" t="str">
        <f t="shared" si="7"/>
        <v/>
      </c>
      <c r="K114" s="80"/>
      <c r="L114" s="61"/>
      <c r="M114" s="61"/>
      <c r="N114" s="61"/>
      <c r="O114" s="61"/>
      <c r="P114" s="61"/>
    </row>
    <row r="115" spans="1:16" x14ac:dyDescent="0.25">
      <c r="A115" s="62">
        <f t="shared" si="8"/>
        <v>97</v>
      </c>
      <c r="B115" s="63" t="str">
        <f>[1]BRAIN!S99</f>
        <v/>
      </c>
      <c r="C115" s="78" t="s">
        <v>25</v>
      </c>
      <c r="D115" s="65" t="str">
        <f>[1]BRAIN!AM99</f>
        <v/>
      </c>
      <c r="E115" s="79" t="s">
        <v>26</v>
      </c>
      <c r="F115" s="66" t="str">
        <f>[1]BRAIN!BG99</f>
        <v/>
      </c>
      <c r="G115" s="67"/>
      <c r="H115" s="74" t="str">
        <f t="shared" si="5"/>
        <v/>
      </c>
      <c r="I115" s="75" t="str">
        <f t="shared" si="6"/>
        <v/>
      </c>
      <c r="J115" s="76" t="str">
        <f t="shared" si="7"/>
        <v/>
      </c>
      <c r="K115" s="80"/>
      <c r="L115" s="61"/>
      <c r="M115" s="61"/>
      <c r="N115" s="61"/>
      <c r="O115" s="61"/>
      <c r="P115" s="61"/>
    </row>
    <row r="116" spans="1:16" x14ac:dyDescent="0.25">
      <c r="A116" s="62">
        <f t="shared" si="8"/>
        <v>98</v>
      </c>
      <c r="B116" s="63" t="str">
        <f>[1]BRAIN!S100</f>
        <v/>
      </c>
      <c r="C116" s="78" t="s">
        <v>25</v>
      </c>
      <c r="D116" s="65" t="str">
        <f>[1]BRAIN!AM100</f>
        <v/>
      </c>
      <c r="E116" s="79" t="s">
        <v>26</v>
      </c>
      <c r="F116" s="66" t="str">
        <f>[1]BRAIN!BG100</f>
        <v/>
      </c>
      <c r="G116" s="67"/>
      <c r="H116" s="74" t="str">
        <f t="shared" si="5"/>
        <v/>
      </c>
      <c r="I116" s="75" t="str">
        <f t="shared" si="6"/>
        <v/>
      </c>
      <c r="J116" s="76" t="str">
        <f t="shared" si="7"/>
        <v/>
      </c>
      <c r="K116" s="80"/>
      <c r="L116" s="61"/>
      <c r="M116" s="61"/>
      <c r="N116" s="61"/>
      <c r="O116" s="61"/>
      <c r="P116" s="61"/>
    </row>
    <row r="117" spans="1:16" x14ac:dyDescent="0.25">
      <c r="A117" s="62">
        <f t="shared" si="8"/>
        <v>99</v>
      </c>
      <c r="B117" s="63" t="str">
        <f>[1]BRAIN!S101</f>
        <v/>
      </c>
      <c r="C117" s="78" t="s">
        <v>25</v>
      </c>
      <c r="D117" s="65" t="str">
        <f>[1]BRAIN!AM101</f>
        <v/>
      </c>
      <c r="E117" s="79" t="s">
        <v>26</v>
      </c>
      <c r="F117" s="66" t="str">
        <f>[1]BRAIN!BG101</f>
        <v/>
      </c>
      <c r="G117" s="67"/>
      <c r="H117" s="74" t="str">
        <f t="shared" si="5"/>
        <v/>
      </c>
      <c r="I117" s="75" t="str">
        <f t="shared" si="6"/>
        <v/>
      </c>
      <c r="J117" s="76" t="str">
        <f t="shared" si="7"/>
        <v/>
      </c>
      <c r="K117" s="80"/>
      <c r="L117" s="61"/>
      <c r="M117" s="61"/>
      <c r="N117" s="61"/>
      <c r="O117" s="61"/>
      <c r="P117" s="61"/>
    </row>
    <row r="118" spans="1:16" x14ac:dyDescent="0.25">
      <c r="A118" s="62">
        <f t="shared" si="8"/>
        <v>100</v>
      </c>
      <c r="B118" s="63" t="str">
        <f>[1]BRAIN!S102</f>
        <v/>
      </c>
      <c r="C118" s="78" t="s">
        <v>25</v>
      </c>
      <c r="D118" s="65" t="str">
        <f>[1]BRAIN!AM102</f>
        <v/>
      </c>
      <c r="E118" s="79" t="s">
        <v>26</v>
      </c>
      <c r="F118" s="66" t="str">
        <f>[1]BRAIN!BG102</f>
        <v/>
      </c>
      <c r="G118" s="67"/>
      <c r="H118" s="74" t="str">
        <f t="shared" si="5"/>
        <v/>
      </c>
      <c r="I118" s="75" t="str">
        <f t="shared" si="6"/>
        <v/>
      </c>
      <c r="J118" s="76" t="str">
        <f t="shared" si="7"/>
        <v/>
      </c>
      <c r="K118" s="80"/>
      <c r="L118" s="61"/>
      <c r="M118" s="61"/>
      <c r="N118" s="61"/>
      <c r="O118" s="61"/>
      <c r="P118" s="61"/>
    </row>
    <row r="119" spans="1:16" x14ac:dyDescent="0.25">
      <c r="A119" s="62">
        <f t="shared" si="8"/>
        <v>101</v>
      </c>
      <c r="B119" s="63" t="str">
        <f>[1]BRAIN!S103</f>
        <v/>
      </c>
      <c r="C119" s="78" t="s">
        <v>25</v>
      </c>
      <c r="D119" s="65" t="str">
        <f>[1]BRAIN!AM103</f>
        <v/>
      </c>
      <c r="E119" s="79" t="s">
        <v>26</v>
      </c>
      <c r="F119" s="66" t="str">
        <f>[1]BRAIN!BG103</f>
        <v/>
      </c>
      <c r="G119" s="67"/>
      <c r="H119" s="74" t="str">
        <f t="shared" si="5"/>
        <v/>
      </c>
      <c r="I119" s="75" t="str">
        <f t="shared" si="6"/>
        <v/>
      </c>
      <c r="J119" s="76" t="str">
        <f t="shared" si="7"/>
        <v/>
      </c>
      <c r="K119" s="80"/>
      <c r="L119" s="61"/>
      <c r="M119" s="61"/>
      <c r="N119" s="61"/>
      <c r="O119" s="61"/>
      <c r="P119" s="61"/>
    </row>
    <row r="120" spans="1:16" x14ac:dyDescent="0.25">
      <c r="A120" s="62">
        <f t="shared" si="8"/>
        <v>102</v>
      </c>
      <c r="B120" s="63" t="str">
        <f>[1]BRAIN!S104</f>
        <v/>
      </c>
      <c r="C120" s="78" t="s">
        <v>25</v>
      </c>
      <c r="D120" s="65" t="str">
        <f>[1]BRAIN!AM104</f>
        <v/>
      </c>
      <c r="E120" s="79" t="s">
        <v>26</v>
      </c>
      <c r="F120" s="66" t="str">
        <f>[1]BRAIN!BG104</f>
        <v/>
      </c>
      <c r="G120" s="67"/>
      <c r="H120" s="74" t="str">
        <f t="shared" si="5"/>
        <v/>
      </c>
      <c r="I120" s="75" t="str">
        <f t="shared" si="6"/>
        <v/>
      </c>
      <c r="J120" s="76" t="str">
        <f t="shared" si="7"/>
        <v/>
      </c>
      <c r="K120" s="80"/>
      <c r="L120" s="61"/>
      <c r="M120" s="61"/>
      <c r="N120" s="61"/>
      <c r="O120" s="61"/>
      <c r="P120" s="61"/>
    </row>
    <row r="121" spans="1:16" x14ac:dyDescent="0.25">
      <c r="A121" s="62">
        <f t="shared" si="8"/>
        <v>103</v>
      </c>
      <c r="B121" s="63" t="str">
        <f>[1]BRAIN!S105</f>
        <v/>
      </c>
      <c r="C121" s="78" t="s">
        <v>25</v>
      </c>
      <c r="D121" s="65" t="str">
        <f>[1]BRAIN!AM105</f>
        <v/>
      </c>
      <c r="E121" s="79" t="s">
        <v>26</v>
      </c>
      <c r="F121" s="66" t="str">
        <f>[1]BRAIN!BG105</f>
        <v/>
      </c>
      <c r="G121" s="67"/>
      <c r="H121" s="74" t="str">
        <f t="shared" si="5"/>
        <v/>
      </c>
      <c r="I121" s="75" t="str">
        <f t="shared" si="6"/>
        <v/>
      </c>
      <c r="J121" s="76" t="str">
        <f t="shared" si="7"/>
        <v/>
      </c>
      <c r="K121" s="80"/>
      <c r="L121" s="61"/>
      <c r="M121" s="61"/>
      <c r="N121" s="61"/>
      <c r="O121" s="61"/>
      <c r="P121" s="61"/>
    </row>
    <row r="122" spans="1:16" x14ac:dyDescent="0.25">
      <c r="A122" s="62">
        <f t="shared" si="8"/>
        <v>104</v>
      </c>
      <c r="B122" s="63" t="str">
        <f>[1]BRAIN!S106</f>
        <v/>
      </c>
      <c r="C122" s="78" t="s">
        <v>25</v>
      </c>
      <c r="D122" s="65" t="str">
        <f>[1]BRAIN!AM106</f>
        <v/>
      </c>
      <c r="E122" s="79" t="s">
        <v>26</v>
      </c>
      <c r="F122" s="66" t="str">
        <f>[1]BRAIN!BG106</f>
        <v/>
      </c>
      <c r="G122" s="67"/>
      <c r="H122" s="74" t="str">
        <f t="shared" si="5"/>
        <v/>
      </c>
      <c r="I122" s="75" t="str">
        <f t="shared" si="6"/>
        <v/>
      </c>
      <c r="J122" s="76" t="str">
        <f t="shared" si="7"/>
        <v/>
      </c>
      <c r="K122" s="80"/>
      <c r="L122" s="61"/>
      <c r="M122" s="61"/>
      <c r="N122" s="61"/>
      <c r="O122" s="61"/>
      <c r="P122" s="61"/>
    </row>
    <row r="123" spans="1:16" x14ac:dyDescent="0.25">
      <c r="A123" s="62">
        <f t="shared" si="8"/>
        <v>105</v>
      </c>
      <c r="B123" s="63" t="str">
        <f>[1]BRAIN!S107</f>
        <v/>
      </c>
      <c r="C123" s="78" t="s">
        <v>25</v>
      </c>
      <c r="D123" s="65" t="str">
        <f>[1]BRAIN!AM107</f>
        <v/>
      </c>
      <c r="E123" s="79" t="s">
        <v>26</v>
      </c>
      <c r="F123" s="66" t="str">
        <f>[1]BRAIN!BG107</f>
        <v/>
      </c>
      <c r="G123" s="67"/>
      <c r="H123" s="74" t="str">
        <f t="shared" si="5"/>
        <v/>
      </c>
      <c r="I123" s="75" t="str">
        <f t="shared" si="6"/>
        <v/>
      </c>
      <c r="J123" s="76" t="str">
        <f t="shared" si="7"/>
        <v/>
      </c>
      <c r="K123" s="80"/>
      <c r="L123" s="61"/>
      <c r="M123" s="61"/>
      <c r="N123" s="61"/>
      <c r="O123" s="61"/>
      <c r="P123" s="61"/>
    </row>
    <row r="124" spans="1:16" x14ac:dyDescent="0.25">
      <c r="A124" s="62">
        <f t="shared" si="8"/>
        <v>106</v>
      </c>
      <c r="B124" s="63" t="str">
        <f>[1]BRAIN!S108</f>
        <v/>
      </c>
      <c r="C124" s="78" t="s">
        <v>25</v>
      </c>
      <c r="D124" s="65" t="str">
        <f>[1]BRAIN!AM108</f>
        <v/>
      </c>
      <c r="E124" s="79" t="s">
        <v>26</v>
      </c>
      <c r="F124" s="66" t="str">
        <f>[1]BRAIN!BG108</f>
        <v/>
      </c>
      <c r="G124" s="67"/>
      <c r="H124" s="74" t="str">
        <f t="shared" si="5"/>
        <v/>
      </c>
      <c r="I124" s="75" t="str">
        <f t="shared" si="6"/>
        <v/>
      </c>
      <c r="J124" s="76" t="str">
        <f t="shared" si="7"/>
        <v/>
      </c>
      <c r="K124" s="80"/>
      <c r="L124" s="61"/>
      <c r="M124" s="61"/>
      <c r="N124" s="61"/>
      <c r="O124" s="61"/>
      <c r="P124" s="61"/>
    </row>
    <row r="125" spans="1:16" x14ac:dyDescent="0.25">
      <c r="A125" s="62">
        <f t="shared" si="8"/>
        <v>107</v>
      </c>
      <c r="B125" s="63" t="str">
        <f>[1]BRAIN!S109</f>
        <v/>
      </c>
      <c r="C125" s="78" t="s">
        <v>25</v>
      </c>
      <c r="D125" s="65" t="str">
        <f>[1]BRAIN!AM109</f>
        <v/>
      </c>
      <c r="E125" s="79" t="s">
        <v>26</v>
      </c>
      <c r="F125" s="66" t="str">
        <f>[1]BRAIN!BG109</f>
        <v/>
      </c>
      <c r="G125" s="67"/>
      <c r="H125" s="74" t="str">
        <f t="shared" si="5"/>
        <v/>
      </c>
      <c r="I125" s="75" t="str">
        <f t="shared" si="6"/>
        <v/>
      </c>
      <c r="J125" s="76" t="str">
        <f t="shared" si="7"/>
        <v/>
      </c>
      <c r="K125" s="80"/>
      <c r="L125" s="61"/>
      <c r="M125" s="61"/>
      <c r="N125" s="61"/>
      <c r="O125" s="61"/>
      <c r="P125" s="61"/>
    </row>
    <row r="126" spans="1:16" x14ac:dyDescent="0.25">
      <c r="A126" s="62">
        <f t="shared" si="8"/>
        <v>108</v>
      </c>
      <c r="B126" s="63" t="str">
        <f>[1]BRAIN!S110</f>
        <v/>
      </c>
      <c r="C126" s="78" t="s">
        <v>25</v>
      </c>
      <c r="D126" s="65" t="str">
        <f>[1]BRAIN!AM110</f>
        <v/>
      </c>
      <c r="E126" s="79" t="s">
        <v>26</v>
      </c>
      <c r="F126" s="66" t="str">
        <f>[1]BRAIN!BG110</f>
        <v/>
      </c>
      <c r="G126" s="67"/>
      <c r="H126" s="74" t="str">
        <f t="shared" si="5"/>
        <v/>
      </c>
      <c r="I126" s="75" t="str">
        <f t="shared" si="6"/>
        <v/>
      </c>
      <c r="J126" s="76" t="str">
        <f t="shared" si="7"/>
        <v/>
      </c>
      <c r="K126" s="80"/>
      <c r="L126" s="61"/>
      <c r="M126" s="61"/>
      <c r="N126" s="61"/>
      <c r="O126" s="61"/>
      <c r="P126" s="61"/>
    </row>
    <row r="127" spans="1:16" x14ac:dyDescent="0.25">
      <c r="A127" s="62">
        <f t="shared" si="8"/>
        <v>109</v>
      </c>
      <c r="B127" s="63" t="str">
        <f>[1]BRAIN!S111</f>
        <v/>
      </c>
      <c r="C127" s="78" t="s">
        <v>25</v>
      </c>
      <c r="D127" s="65" t="str">
        <f>[1]BRAIN!AM111</f>
        <v/>
      </c>
      <c r="E127" s="79" t="s">
        <v>26</v>
      </c>
      <c r="F127" s="66" t="str">
        <f>[1]BRAIN!BG111</f>
        <v/>
      </c>
      <c r="G127" s="67"/>
      <c r="H127" s="74" t="str">
        <f t="shared" si="5"/>
        <v/>
      </c>
      <c r="I127" s="75" t="str">
        <f t="shared" si="6"/>
        <v/>
      </c>
      <c r="J127" s="76" t="str">
        <f t="shared" si="7"/>
        <v/>
      </c>
      <c r="K127" s="80"/>
      <c r="L127" s="61"/>
      <c r="M127" s="61"/>
      <c r="N127" s="61"/>
      <c r="O127" s="61"/>
      <c r="P127" s="61"/>
    </row>
    <row r="128" spans="1:16" x14ac:dyDescent="0.25">
      <c r="A128" s="62">
        <f t="shared" si="8"/>
        <v>110</v>
      </c>
      <c r="B128" s="63" t="str">
        <f>[1]BRAIN!S112</f>
        <v/>
      </c>
      <c r="C128" s="78" t="s">
        <v>25</v>
      </c>
      <c r="D128" s="65" t="str">
        <f>[1]BRAIN!AM112</f>
        <v/>
      </c>
      <c r="E128" s="79" t="s">
        <v>26</v>
      </c>
      <c r="F128" s="66" t="str">
        <f>[1]BRAIN!BG112</f>
        <v/>
      </c>
      <c r="G128" s="67"/>
      <c r="H128" s="74" t="str">
        <f t="shared" si="5"/>
        <v/>
      </c>
      <c r="I128" s="75" t="str">
        <f t="shared" si="6"/>
        <v/>
      </c>
      <c r="J128" s="76" t="str">
        <f t="shared" si="7"/>
        <v/>
      </c>
      <c r="K128" s="80"/>
      <c r="L128" s="61"/>
      <c r="M128" s="61"/>
      <c r="N128" s="61"/>
      <c r="O128" s="61"/>
      <c r="P128" s="61"/>
    </row>
    <row r="129" spans="1:16" x14ac:dyDescent="0.25">
      <c r="A129" s="62">
        <f t="shared" si="8"/>
        <v>111</v>
      </c>
      <c r="B129" s="63" t="str">
        <f>[1]BRAIN!S113</f>
        <v/>
      </c>
      <c r="C129" s="78" t="s">
        <v>25</v>
      </c>
      <c r="D129" s="65" t="str">
        <f>[1]BRAIN!AM113</f>
        <v/>
      </c>
      <c r="E129" s="79" t="s">
        <v>26</v>
      </c>
      <c r="F129" s="66" t="str">
        <f>[1]BRAIN!BG113</f>
        <v/>
      </c>
      <c r="G129" s="67"/>
      <c r="H129" s="74" t="str">
        <f t="shared" si="5"/>
        <v/>
      </c>
      <c r="I129" s="75" t="str">
        <f t="shared" si="6"/>
        <v/>
      </c>
      <c r="J129" s="76" t="str">
        <f t="shared" si="7"/>
        <v/>
      </c>
      <c r="K129" s="80"/>
      <c r="L129" s="61"/>
      <c r="M129" s="61"/>
      <c r="N129" s="61"/>
      <c r="O129" s="61"/>
      <c r="P129" s="61"/>
    </row>
    <row r="130" spans="1:16" x14ac:dyDescent="0.25">
      <c r="A130" s="62">
        <f t="shared" si="8"/>
        <v>112</v>
      </c>
      <c r="B130" s="63" t="str">
        <f>[1]BRAIN!S114</f>
        <v/>
      </c>
      <c r="C130" s="78" t="s">
        <v>25</v>
      </c>
      <c r="D130" s="65" t="str">
        <f>[1]BRAIN!AM114</f>
        <v/>
      </c>
      <c r="E130" s="79" t="s">
        <v>26</v>
      </c>
      <c r="F130" s="66" t="str">
        <f>[1]BRAIN!BG114</f>
        <v/>
      </c>
      <c r="G130" s="67"/>
      <c r="H130" s="74" t="str">
        <f t="shared" si="5"/>
        <v/>
      </c>
      <c r="I130" s="75" t="str">
        <f t="shared" si="6"/>
        <v/>
      </c>
      <c r="J130" s="76" t="str">
        <f t="shared" si="7"/>
        <v/>
      </c>
      <c r="K130" s="80"/>
      <c r="L130" s="61"/>
      <c r="M130" s="61"/>
      <c r="N130" s="61"/>
      <c r="O130" s="61"/>
      <c r="P130" s="61"/>
    </row>
    <row r="131" spans="1:16" x14ac:dyDescent="0.25">
      <c r="A131" s="62">
        <f t="shared" si="8"/>
        <v>113</v>
      </c>
      <c r="B131" s="63" t="str">
        <f>[1]BRAIN!S115</f>
        <v/>
      </c>
      <c r="C131" s="78" t="s">
        <v>25</v>
      </c>
      <c r="D131" s="65" t="str">
        <f>[1]BRAIN!AM115</f>
        <v/>
      </c>
      <c r="E131" s="79" t="s">
        <v>26</v>
      </c>
      <c r="F131" s="66" t="str">
        <f>[1]BRAIN!BG115</f>
        <v/>
      </c>
      <c r="G131" s="67"/>
      <c r="H131" s="74" t="str">
        <f t="shared" si="5"/>
        <v/>
      </c>
      <c r="I131" s="75" t="str">
        <f t="shared" si="6"/>
        <v/>
      </c>
      <c r="J131" s="76" t="str">
        <f t="shared" si="7"/>
        <v/>
      </c>
      <c r="K131" s="80"/>
      <c r="L131" s="61"/>
      <c r="M131" s="61"/>
      <c r="N131" s="61"/>
      <c r="O131" s="61"/>
      <c r="P131" s="61"/>
    </row>
    <row r="132" spans="1:16" x14ac:dyDescent="0.25">
      <c r="A132" s="62">
        <f t="shared" si="8"/>
        <v>114</v>
      </c>
      <c r="B132" s="63" t="str">
        <f>[1]BRAIN!S116</f>
        <v/>
      </c>
      <c r="C132" s="78" t="s">
        <v>25</v>
      </c>
      <c r="D132" s="65" t="str">
        <f>[1]BRAIN!AM116</f>
        <v/>
      </c>
      <c r="E132" s="79" t="s">
        <v>26</v>
      </c>
      <c r="F132" s="66" t="str">
        <f>[1]BRAIN!BG116</f>
        <v/>
      </c>
      <c r="G132" s="67"/>
      <c r="H132" s="74" t="str">
        <f t="shared" si="5"/>
        <v/>
      </c>
      <c r="I132" s="75" t="str">
        <f t="shared" si="6"/>
        <v/>
      </c>
      <c r="J132" s="76" t="str">
        <f t="shared" si="7"/>
        <v/>
      </c>
      <c r="K132" s="80"/>
      <c r="L132" s="61"/>
      <c r="M132" s="61"/>
      <c r="N132" s="61"/>
      <c r="O132" s="61"/>
      <c r="P132" s="61"/>
    </row>
    <row r="133" spans="1:16" x14ac:dyDescent="0.25">
      <c r="A133" s="62">
        <f t="shared" si="8"/>
        <v>115</v>
      </c>
      <c r="B133" s="63" t="str">
        <f>[1]BRAIN!S117</f>
        <v/>
      </c>
      <c r="C133" s="78" t="s">
        <v>25</v>
      </c>
      <c r="D133" s="65" t="str">
        <f>[1]BRAIN!AM117</f>
        <v/>
      </c>
      <c r="E133" s="79" t="s">
        <v>26</v>
      </c>
      <c r="F133" s="66" t="str">
        <f>[1]BRAIN!BG117</f>
        <v/>
      </c>
      <c r="G133" s="67"/>
      <c r="H133" s="74" t="str">
        <f t="shared" si="5"/>
        <v/>
      </c>
      <c r="I133" s="75" t="str">
        <f t="shared" si="6"/>
        <v/>
      </c>
      <c r="J133" s="76" t="str">
        <f t="shared" si="7"/>
        <v/>
      </c>
      <c r="K133" s="80"/>
      <c r="L133" s="61"/>
      <c r="M133" s="61"/>
      <c r="N133" s="61"/>
      <c r="O133" s="61"/>
      <c r="P133" s="61"/>
    </row>
    <row r="134" spans="1:16" x14ac:dyDescent="0.25">
      <c r="A134" s="62">
        <f t="shared" si="8"/>
        <v>116</v>
      </c>
      <c r="B134" s="63" t="str">
        <f>[1]BRAIN!S118</f>
        <v/>
      </c>
      <c r="C134" s="78" t="s">
        <v>25</v>
      </c>
      <c r="D134" s="65" t="str">
        <f>[1]BRAIN!AM118</f>
        <v/>
      </c>
      <c r="E134" s="79" t="s">
        <v>26</v>
      </c>
      <c r="F134" s="66" t="str">
        <f>[1]BRAIN!BG118</f>
        <v/>
      </c>
      <c r="G134" s="67"/>
      <c r="H134" s="74" t="str">
        <f t="shared" si="5"/>
        <v/>
      </c>
      <c r="I134" s="75" t="str">
        <f t="shared" si="6"/>
        <v/>
      </c>
      <c r="J134" s="76" t="str">
        <f t="shared" si="7"/>
        <v/>
      </c>
      <c r="K134" s="80"/>
      <c r="L134" s="61"/>
      <c r="M134" s="61"/>
      <c r="N134" s="61"/>
      <c r="O134" s="61"/>
      <c r="P134" s="61"/>
    </row>
    <row r="135" spans="1:16" x14ac:dyDescent="0.25">
      <c r="A135" s="62">
        <f t="shared" si="8"/>
        <v>117</v>
      </c>
      <c r="B135" s="63" t="str">
        <f>[1]BRAIN!S119</f>
        <v/>
      </c>
      <c r="C135" s="78" t="s">
        <v>25</v>
      </c>
      <c r="D135" s="65" t="str">
        <f>[1]BRAIN!AM119</f>
        <v/>
      </c>
      <c r="E135" s="79" t="s">
        <v>26</v>
      </c>
      <c r="F135" s="66" t="str">
        <f>[1]BRAIN!BG119</f>
        <v/>
      </c>
      <c r="G135" s="67"/>
      <c r="H135" s="74" t="str">
        <f t="shared" si="5"/>
        <v/>
      </c>
      <c r="I135" s="75" t="str">
        <f t="shared" si="6"/>
        <v/>
      </c>
      <c r="J135" s="76" t="str">
        <f t="shared" si="7"/>
        <v/>
      </c>
      <c r="K135" s="80"/>
      <c r="L135" s="61"/>
      <c r="M135" s="61"/>
      <c r="N135" s="61"/>
      <c r="O135" s="61"/>
      <c r="P135" s="61"/>
    </row>
    <row r="136" spans="1:16" x14ac:dyDescent="0.25">
      <c r="A136" s="62">
        <f t="shared" si="8"/>
        <v>118</v>
      </c>
      <c r="B136" s="63" t="str">
        <f>[1]BRAIN!S120</f>
        <v/>
      </c>
      <c r="C136" s="78" t="s">
        <v>25</v>
      </c>
      <c r="D136" s="65" t="str">
        <f>[1]BRAIN!AM120</f>
        <v/>
      </c>
      <c r="E136" s="79" t="s">
        <v>26</v>
      </c>
      <c r="F136" s="66" t="str">
        <f>[1]BRAIN!BG120</f>
        <v/>
      </c>
      <c r="G136" s="67"/>
      <c r="H136" s="74" t="str">
        <f t="shared" si="5"/>
        <v/>
      </c>
      <c r="I136" s="75" t="str">
        <f t="shared" si="6"/>
        <v/>
      </c>
      <c r="J136" s="76" t="str">
        <f t="shared" si="7"/>
        <v/>
      </c>
      <c r="K136" s="80"/>
      <c r="L136" s="61"/>
      <c r="M136" s="61"/>
      <c r="N136" s="61"/>
      <c r="O136" s="61"/>
      <c r="P136" s="61"/>
    </row>
    <row r="137" spans="1:16" x14ac:dyDescent="0.25">
      <c r="A137" s="62">
        <f t="shared" si="8"/>
        <v>119</v>
      </c>
      <c r="B137" s="63" t="str">
        <f>[1]BRAIN!S121</f>
        <v/>
      </c>
      <c r="C137" s="78" t="s">
        <v>25</v>
      </c>
      <c r="D137" s="65" t="str">
        <f>[1]BRAIN!AM121</f>
        <v/>
      </c>
      <c r="E137" s="79" t="s">
        <v>26</v>
      </c>
      <c r="F137" s="66" t="str">
        <f>[1]BRAIN!BG121</f>
        <v/>
      </c>
      <c r="G137" s="67"/>
      <c r="H137" s="74" t="str">
        <f t="shared" si="5"/>
        <v/>
      </c>
      <c r="I137" s="75" t="str">
        <f t="shared" si="6"/>
        <v/>
      </c>
      <c r="J137" s="76" t="str">
        <f t="shared" si="7"/>
        <v/>
      </c>
      <c r="K137" s="80"/>
      <c r="L137" s="61"/>
      <c r="M137" s="61"/>
      <c r="N137" s="61"/>
      <c r="O137" s="61"/>
      <c r="P137" s="61"/>
    </row>
    <row r="138" spans="1:16" x14ac:dyDescent="0.25">
      <c r="A138" s="62">
        <f t="shared" si="8"/>
        <v>120</v>
      </c>
      <c r="B138" s="63" t="str">
        <f>[1]BRAIN!S122</f>
        <v/>
      </c>
      <c r="C138" s="78" t="s">
        <v>25</v>
      </c>
      <c r="D138" s="65" t="str">
        <f>[1]BRAIN!AM122</f>
        <v/>
      </c>
      <c r="E138" s="79" t="s">
        <v>26</v>
      </c>
      <c r="F138" s="66" t="str">
        <f>[1]BRAIN!BG122</f>
        <v/>
      </c>
      <c r="G138" s="67"/>
      <c r="H138" s="74" t="str">
        <f t="shared" si="5"/>
        <v/>
      </c>
      <c r="I138" s="75" t="str">
        <f t="shared" si="6"/>
        <v/>
      </c>
      <c r="J138" s="76" t="str">
        <f t="shared" si="7"/>
        <v/>
      </c>
      <c r="K138" s="80"/>
      <c r="L138" s="61"/>
      <c r="M138" s="61"/>
      <c r="N138" s="61"/>
      <c r="O138" s="61"/>
      <c r="P138" s="61"/>
    </row>
    <row r="139" spans="1:16" ht="25.5" x14ac:dyDescent="0.25">
      <c r="A139" s="62">
        <f>A138+1</f>
        <v>121</v>
      </c>
      <c r="B139" s="63" t="str">
        <f>[1]BRAIN!S123</f>
        <v/>
      </c>
      <c r="C139" s="78" t="s">
        <v>25</v>
      </c>
      <c r="D139" s="65" t="str">
        <f>[1]BRAIN!AM123</f>
        <v/>
      </c>
      <c r="E139" s="79" t="s">
        <v>27</v>
      </c>
      <c r="F139" s="66" t="str">
        <f>[1]BRAIN!BG123</f>
        <v/>
      </c>
      <c r="G139" s="67"/>
      <c r="H139" s="74" t="str">
        <f t="shared" si="5"/>
        <v/>
      </c>
      <c r="I139" s="75" t="str">
        <f t="shared" si="6"/>
        <v/>
      </c>
      <c r="J139" s="76" t="str">
        <f>IF((G139=0),"",IF((G139=1),"",IF((J138=""),(I138+G139),(J138+G139))))</f>
        <v/>
      </c>
      <c r="K139" s="80"/>
      <c r="L139" s="61"/>
      <c r="M139" s="61"/>
      <c r="N139" s="61"/>
      <c r="O139" s="61"/>
      <c r="P139" s="61"/>
    </row>
    <row r="140" spans="1:16" x14ac:dyDescent="0.25">
      <c r="A140" s="62">
        <f t="shared" si="8"/>
        <v>122</v>
      </c>
      <c r="B140" s="63" t="str">
        <f>[1]BRAIN!S124</f>
        <v/>
      </c>
      <c r="C140" s="78" t="s">
        <v>25</v>
      </c>
      <c r="D140" s="65" t="str">
        <f>[1]BRAIN!AM124</f>
        <v/>
      </c>
      <c r="E140" s="79" t="s">
        <v>26</v>
      </c>
      <c r="F140" s="66" t="str">
        <f>[1]BRAIN!BG124</f>
        <v/>
      </c>
      <c r="G140" s="67"/>
      <c r="H140" s="74" t="str">
        <f t="shared" si="5"/>
        <v/>
      </c>
      <c r="I140" s="75" t="str">
        <f t="shared" si="6"/>
        <v/>
      </c>
      <c r="J140" s="76" t="str">
        <f t="shared" si="7"/>
        <v/>
      </c>
      <c r="K140" s="80"/>
      <c r="L140" s="61"/>
      <c r="M140" s="61"/>
      <c r="N140" s="61"/>
      <c r="O140" s="61"/>
      <c r="P140" s="61"/>
    </row>
    <row r="141" spans="1:16" x14ac:dyDescent="0.25">
      <c r="A141" s="62">
        <f t="shared" si="8"/>
        <v>123</v>
      </c>
      <c r="B141" s="63" t="str">
        <f>[1]BRAIN!S125</f>
        <v/>
      </c>
      <c r="C141" s="78" t="s">
        <v>25</v>
      </c>
      <c r="D141" s="65" t="str">
        <f>[1]BRAIN!AM125</f>
        <v/>
      </c>
      <c r="E141" s="79" t="s">
        <v>26</v>
      </c>
      <c r="F141" s="66" t="str">
        <f>[1]BRAIN!BG125</f>
        <v/>
      </c>
      <c r="G141" s="67"/>
      <c r="H141" s="74" t="str">
        <f t="shared" si="5"/>
        <v/>
      </c>
      <c r="I141" s="75" t="str">
        <f t="shared" si="6"/>
        <v/>
      </c>
      <c r="J141" s="76" t="str">
        <f t="shared" si="7"/>
        <v/>
      </c>
      <c r="K141" s="80"/>
      <c r="L141" s="61"/>
      <c r="M141" s="61"/>
      <c r="N141" s="61"/>
      <c r="O141" s="61"/>
      <c r="P141" s="61"/>
    </row>
    <row r="142" spans="1:16" x14ac:dyDescent="0.25">
      <c r="A142" s="62">
        <f t="shared" si="8"/>
        <v>124</v>
      </c>
      <c r="B142" s="63" t="str">
        <f>[1]BRAIN!S126</f>
        <v/>
      </c>
      <c r="C142" s="78" t="s">
        <v>25</v>
      </c>
      <c r="D142" s="65" t="str">
        <f>[1]BRAIN!AM126</f>
        <v/>
      </c>
      <c r="E142" s="79" t="s">
        <v>26</v>
      </c>
      <c r="F142" s="66" t="str">
        <f>[1]BRAIN!BG126</f>
        <v/>
      </c>
      <c r="G142" s="67"/>
      <c r="H142" s="74" t="str">
        <f t="shared" si="5"/>
        <v/>
      </c>
      <c r="I142" s="75" t="str">
        <f t="shared" si="6"/>
        <v/>
      </c>
      <c r="J142" s="76" t="str">
        <f t="shared" si="7"/>
        <v/>
      </c>
      <c r="K142" s="80"/>
      <c r="L142" s="61"/>
      <c r="M142" s="61"/>
      <c r="N142" s="61"/>
      <c r="O142" s="61"/>
      <c r="P142" s="61"/>
    </row>
    <row r="143" spans="1:16" x14ac:dyDescent="0.25">
      <c r="A143" s="62">
        <f t="shared" si="8"/>
        <v>125</v>
      </c>
      <c r="B143" s="63" t="str">
        <f>[1]BRAIN!S127</f>
        <v/>
      </c>
      <c r="C143" s="78" t="s">
        <v>25</v>
      </c>
      <c r="D143" s="65" t="str">
        <f>[1]BRAIN!AM127</f>
        <v/>
      </c>
      <c r="E143" s="79" t="s">
        <v>26</v>
      </c>
      <c r="F143" s="66" t="str">
        <f>[1]BRAIN!BG127</f>
        <v/>
      </c>
      <c r="G143" s="67"/>
      <c r="H143" s="74" t="str">
        <f t="shared" si="5"/>
        <v/>
      </c>
      <c r="I143" s="75" t="str">
        <f t="shared" si="6"/>
        <v/>
      </c>
      <c r="J143" s="76" t="str">
        <f t="shared" si="7"/>
        <v/>
      </c>
      <c r="K143" s="80"/>
      <c r="L143" s="61"/>
      <c r="M143" s="61"/>
      <c r="N143" s="61"/>
      <c r="O143" s="61"/>
      <c r="P143" s="61"/>
    </row>
    <row r="144" spans="1:16" x14ac:dyDescent="0.25">
      <c r="A144" s="62">
        <f t="shared" si="8"/>
        <v>126</v>
      </c>
      <c r="B144" s="63" t="str">
        <f>[1]BRAIN!S128</f>
        <v/>
      </c>
      <c r="C144" s="78" t="s">
        <v>25</v>
      </c>
      <c r="D144" s="65" t="str">
        <f>[1]BRAIN!AM128</f>
        <v/>
      </c>
      <c r="E144" s="79" t="s">
        <v>26</v>
      </c>
      <c r="F144" s="66" t="str">
        <f>[1]BRAIN!BG128</f>
        <v/>
      </c>
      <c r="G144" s="67"/>
      <c r="H144" s="74" t="str">
        <f t="shared" si="5"/>
        <v/>
      </c>
      <c r="I144" s="75" t="str">
        <f t="shared" si="6"/>
        <v/>
      </c>
      <c r="J144" s="76" t="str">
        <f t="shared" si="7"/>
        <v/>
      </c>
      <c r="K144" s="80"/>
      <c r="L144" s="61"/>
      <c r="M144" s="61"/>
      <c r="N144" s="61"/>
      <c r="O144" s="61"/>
      <c r="P144" s="61"/>
    </row>
    <row r="145" spans="1:16" x14ac:dyDescent="0.25">
      <c r="A145" s="62">
        <f t="shared" si="8"/>
        <v>127</v>
      </c>
      <c r="B145" s="63" t="str">
        <f>[1]BRAIN!S129</f>
        <v/>
      </c>
      <c r="C145" s="78" t="s">
        <v>25</v>
      </c>
      <c r="D145" s="65" t="str">
        <f>[1]BRAIN!AM129</f>
        <v/>
      </c>
      <c r="E145" s="79" t="s">
        <v>26</v>
      </c>
      <c r="F145" s="66" t="str">
        <f>[1]BRAIN!BG129</f>
        <v/>
      </c>
      <c r="G145" s="67"/>
      <c r="H145" s="74" t="str">
        <f t="shared" si="5"/>
        <v/>
      </c>
      <c r="I145" s="75" t="str">
        <f t="shared" si="6"/>
        <v/>
      </c>
      <c r="J145" s="76" t="str">
        <f t="shared" si="7"/>
        <v/>
      </c>
      <c r="K145" s="80"/>
      <c r="L145" s="61"/>
      <c r="M145" s="61"/>
      <c r="N145" s="61"/>
      <c r="O145" s="61"/>
      <c r="P145" s="61"/>
    </row>
    <row r="146" spans="1:16" x14ac:dyDescent="0.25">
      <c r="A146" s="62">
        <f t="shared" si="8"/>
        <v>128</v>
      </c>
      <c r="B146" s="63" t="str">
        <f>[1]BRAIN!S130</f>
        <v/>
      </c>
      <c r="C146" s="78" t="s">
        <v>25</v>
      </c>
      <c r="D146" s="65" t="str">
        <f>[1]BRAIN!AM130</f>
        <v/>
      </c>
      <c r="E146" s="79" t="s">
        <v>26</v>
      </c>
      <c r="F146" s="66" t="str">
        <f>[1]BRAIN!BG130</f>
        <v/>
      </c>
      <c r="G146" s="67"/>
      <c r="H146" s="74" t="str">
        <f t="shared" si="5"/>
        <v/>
      </c>
      <c r="I146" s="75" t="str">
        <f t="shared" si="6"/>
        <v/>
      </c>
      <c r="J146" s="76" t="str">
        <f t="shared" si="7"/>
        <v/>
      </c>
      <c r="K146" s="80"/>
      <c r="L146" s="61"/>
      <c r="M146" s="61"/>
      <c r="N146" s="61"/>
      <c r="O146" s="61"/>
      <c r="P146" s="61"/>
    </row>
    <row r="147" spans="1:16" x14ac:dyDescent="0.25">
      <c r="A147" s="62">
        <f t="shared" si="8"/>
        <v>129</v>
      </c>
      <c r="B147" s="63" t="str">
        <f>[1]BRAIN!S131</f>
        <v/>
      </c>
      <c r="C147" s="78" t="s">
        <v>25</v>
      </c>
      <c r="D147" s="65" t="str">
        <f>[1]BRAIN!AM131</f>
        <v/>
      </c>
      <c r="E147" s="79" t="s">
        <v>26</v>
      </c>
      <c r="F147" s="66" t="str">
        <f>[1]BRAIN!BG131</f>
        <v/>
      </c>
      <c r="G147" s="67"/>
      <c r="H147" s="74" t="str">
        <f t="shared" si="5"/>
        <v/>
      </c>
      <c r="I147" s="75" t="str">
        <f t="shared" si="6"/>
        <v/>
      </c>
      <c r="J147" s="76" t="str">
        <f t="shared" si="7"/>
        <v/>
      </c>
      <c r="K147" s="80"/>
      <c r="L147" s="61"/>
      <c r="M147" s="61"/>
      <c r="N147" s="61"/>
      <c r="O147" s="61"/>
      <c r="P147" s="61"/>
    </row>
    <row r="148" spans="1:16" x14ac:dyDescent="0.25">
      <c r="A148" s="62">
        <f t="shared" si="8"/>
        <v>130</v>
      </c>
      <c r="B148" s="63" t="str">
        <f>[1]BRAIN!S132</f>
        <v/>
      </c>
      <c r="C148" s="78" t="s">
        <v>25</v>
      </c>
      <c r="D148" s="65" t="str">
        <f>[1]BRAIN!AM132</f>
        <v/>
      </c>
      <c r="E148" s="79" t="s">
        <v>26</v>
      </c>
      <c r="F148" s="66" t="str">
        <f>[1]BRAIN!BG132</f>
        <v/>
      </c>
      <c r="G148" s="67"/>
      <c r="H148" s="74" t="str">
        <f t="shared" ref="H148:H211" si="9">IF((G148=0),"",IF((G148=1),"",IF((J147=""),(I147+1),J147+1)))</f>
        <v/>
      </c>
      <c r="I148" s="75" t="str">
        <f t="shared" ref="I148:I211" si="10">IF((G148=0),"",IF((H148=""),IF((J147=""),(I147+1),(J147+1)),"-"))</f>
        <v/>
      </c>
      <c r="J148" s="76" t="str">
        <f t="shared" ref="J148:J211" si="11">IF((G148=0),"",IF((G148=1),"",IF((J147=""),(I147+G148),(J147+G148))))</f>
        <v/>
      </c>
      <c r="K148" s="80"/>
      <c r="L148" s="61"/>
      <c r="M148" s="61"/>
      <c r="N148" s="61"/>
      <c r="O148" s="61"/>
      <c r="P148" s="61"/>
    </row>
    <row r="149" spans="1:16" x14ac:dyDescent="0.25">
      <c r="A149" s="62">
        <f t="shared" ref="A149:A212" si="12">A148+1</f>
        <v>131</v>
      </c>
      <c r="B149" s="63" t="str">
        <f>[1]BRAIN!S133</f>
        <v/>
      </c>
      <c r="C149" s="78" t="s">
        <v>25</v>
      </c>
      <c r="D149" s="65" t="str">
        <f>[1]BRAIN!AM133</f>
        <v/>
      </c>
      <c r="E149" s="79" t="s">
        <v>26</v>
      </c>
      <c r="F149" s="66" t="str">
        <f>[1]BRAIN!BG133</f>
        <v/>
      </c>
      <c r="G149" s="67"/>
      <c r="H149" s="74" t="str">
        <f t="shared" si="9"/>
        <v/>
      </c>
      <c r="I149" s="75" t="str">
        <f t="shared" si="10"/>
        <v/>
      </c>
      <c r="J149" s="76" t="str">
        <f t="shared" si="11"/>
        <v/>
      </c>
      <c r="K149" s="80"/>
      <c r="L149" s="61"/>
      <c r="M149" s="61"/>
      <c r="N149" s="61"/>
      <c r="O149" s="61"/>
      <c r="P149" s="61"/>
    </row>
    <row r="150" spans="1:16" x14ac:dyDescent="0.25">
      <c r="A150" s="62">
        <f t="shared" si="12"/>
        <v>132</v>
      </c>
      <c r="B150" s="63" t="str">
        <f>[1]BRAIN!S134</f>
        <v/>
      </c>
      <c r="C150" s="78" t="s">
        <v>25</v>
      </c>
      <c r="D150" s="65" t="str">
        <f>[1]BRAIN!AM134</f>
        <v/>
      </c>
      <c r="E150" s="79" t="s">
        <v>26</v>
      </c>
      <c r="F150" s="66" t="str">
        <f>[1]BRAIN!BG134</f>
        <v/>
      </c>
      <c r="G150" s="67"/>
      <c r="H150" s="74" t="str">
        <f t="shared" si="9"/>
        <v/>
      </c>
      <c r="I150" s="75" t="str">
        <f t="shared" si="10"/>
        <v/>
      </c>
      <c r="J150" s="76" t="str">
        <f t="shared" si="11"/>
        <v/>
      </c>
      <c r="K150" s="80"/>
      <c r="L150" s="61"/>
      <c r="M150" s="61"/>
      <c r="N150" s="61"/>
      <c r="O150" s="61"/>
      <c r="P150" s="61"/>
    </row>
    <row r="151" spans="1:16" x14ac:dyDescent="0.25">
      <c r="A151" s="62">
        <f t="shared" si="12"/>
        <v>133</v>
      </c>
      <c r="B151" s="63" t="str">
        <f>[1]BRAIN!S135</f>
        <v/>
      </c>
      <c r="C151" s="78" t="s">
        <v>25</v>
      </c>
      <c r="D151" s="65" t="str">
        <f>[1]BRAIN!AM135</f>
        <v/>
      </c>
      <c r="E151" s="79" t="s">
        <v>26</v>
      </c>
      <c r="F151" s="66" t="str">
        <f>[1]BRAIN!BG135</f>
        <v/>
      </c>
      <c r="G151" s="67"/>
      <c r="H151" s="74" t="str">
        <f t="shared" si="9"/>
        <v/>
      </c>
      <c r="I151" s="75" t="str">
        <f t="shared" si="10"/>
        <v/>
      </c>
      <c r="J151" s="76" t="str">
        <f t="shared" si="11"/>
        <v/>
      </c>
      <c r="K151" s="80"/>
      <c r="L151" s="61"/>
      <c r="M151" s="61"/>
      <c r="N151" s="61"/>
      <c r="O151" s="61"/>
      <c r="P151" s="61"/>
    </row>
    <row r="152" spans="1:16" x14ac:dyDescent="0.25">
      <c r="A152" s="62">
        <f t="shared" si="12"/>
        <v>134</v>
      </c>
      <c r="B152" s="63" t="str">
        <f>[1]BRAIN!S136</f>
        <v/>
      </c>
      <c r="C152" s="78" t="s">
        <v>25</v>
      </c>
      <c r="D152" s="65" t="str">
        <f>[1]BRAIN!AM136</f>
        <v/>
      </c>
      <c r="E152" s="79" t="s">
        <v>26</v>
      </c>
      <c r="F152" s="66" t="str">
        <f>[1]BRAIN!BG136</f>
        <v/>
      </c>
      <c r="G152" s="67"/>
      <c r="H152" s="74" t="str">
        <f t="shared" si="9"/>
        <v/>
      </c>
      <c r="I152" s="75" t="str">
        <f t="shared" si="10"/>
        <v/>
      </c>
      <c r="J152" s="76" t="str">
        <f t="shared" si="11"/>
        <v/>
      </c>
      <c r="K152" s="80"/>
      <c r="L152" s="61"/>
      <c r="M152" s="61"/>
      <c r="N152" s="61"/>
      <c r="O152" s="61"/>
      <c r="P152" s="61"/>
    </row>
    <row r="153" spans="1:16" x14ac:dyDescent="0.25">
      <c r="A153" s="62">
        <f t="shared" si="12"/>
        <v>135</v>
      </c>
      <c r="B153" s="63" t="str">
        <f>[1]BRAIN!S137</f>
        <v/>
      </c>
      <c r="C153" s="78" t="s">
        <v>25</v>
      </c>
      <c r="D153" s="65" t="str">
        <f>[1]BRAIN!AM137</f>
        <v/>
      </c>
      <c r="E153" s="79" t="s">
        <v>26</v>
      </c>
      <c r="F153" s="66" t="str">
        <f>[1]BRAIN!BG137</f>
        <v/>
      </c>
      <c r="G153" s="67"/>
      <c r="H153" s="74" t="str">
        <f t="shared" si="9"/>
        <v/>
      </c>
      <c r="I153" s="75" t="str">
        <f t="shared" si="10"/>
        <v/>
      </c>
      <c r="J153" s="76" t="str">
        <f t="shared" si="11"/>
        <v/>
      </c>
      <c r="K153" s="80"/>
      <c r="L153" s="61"/>
      <c r="M153" s="61"/>
      <c r="N153" s="61"/>
      <c r="O153" s="61"/>
      <c r="P153" s="61"/>
    </row>
    <row r="154" spans="1:16" x14ac:dyDescent="0.25">
      <c r="A154" s="62">
        <f t="shared" si="12"/>
        <v>136</v>
      </c>
      <c r="B154" s="63" t="str">
        <f>[1]BRAIN!S138</f>
        <v/>
      </c>
      <c r="C154" s="71" t="s">
        <v>25</v>
      </c>
      <c r="D154" s="65" t="str">
        <f>[1]BRAIN!AM138</f>
        <v/>
      </c>
      <c r="E154" s="73" t="s">
        <v>26</v>
      </c>
      <c r="F154" s="66" t="str">
        <f>[1]BRAIN!BG138</f>
        <v/>
      </c>
      <c r="G154" s="67"/>
      <c r="H154" s="74" t="str">
        <f t="shared" si="9"/>
        <v/>
      </c>
      <c r="I154" s="75" t="str">
        <f t="shared" si="10"/>
        <v/>
      </c>
      <c r="J154" s="76" t="str">
        <f t="shared" si="11"/>
        <v/>
      </c>
      <c r="K154" s="80"/>
      <c r="L154" s="61"/>
      <c r="M154" s="61"/>
      <c r="N154" s="61"/>
      <c r="O154" s="61"/>
      <c r="P154" s="61"/>
    </row>
    <row r="155" spans="1:16" x14ac:dyDescent="0.25">
      <c r="A155" s="62">
        <f t="shared" si="12"/>
        <v>137</v>
      </c>
      <c r="B155" s="63" t="str">
        <f>[1]BRAIN!S139</f>
        <v/>
      </c>
      <c r="C155" s="78" t="s">
        <v>25</v>
      </c>
      <c r="D155" s="65" t="str">
        <f>[1]BRAIN!AM139</f>
        <v/>
      </c>
      <c r="E155" s="79" t="s">
        <v>26</v>
      </c>
      <c r="F155" s="66" t="str">
        <f>[1]BRAIN!BG139</f>
        <v/>
      </c>
      <c r="G155" s="67"/>
      <c r="H155" s="74" t="str">
        <f t="shared" si="9"/>
        <v/>
      </c>
      <c r="I155" s="75" t="str">
        <f t="shared" si="10"/>
        <v/>
      </c>
      <c r="J155" s="76" t="str">
        <f t="shared" si="11"/>
        <v/>
      </c>
      <c r="K155" s="80"/>
      <c r="L155" s="61"/>
      <c r="M155" s="61"/>
      <c r="N155" s="61"/>
      <c r="O155" s="61"/>
      <c r="P155" s="61"/>
    </row>
    <row r="156" spans="1:16" x14ac:dyDescent="0.25">
      <c r="A156" s="62">
        <f t="shared" si="12"/>
        <v>138</v>
      </c>
      <c r="B156" s="63" t="str">
        <f>[1]BRAIN!S140</f>
        <v/>
      </c>
      <c r="C156" s="78" t="s">
        <v>25</v>
      </c>
      <c r="D156" s="65" t="str">
        <f>[1]BRAIN!AM140</f>
        <v/>
      </c>
      <c r="E156" s="79" t="s">
        <v>26</v>
      </c>
      <c r="F156" s="66" t="str">
        <f>[1]BRAIN!BG140</f>
        <v/>
      </c>
      <c r="G156" s="67"/>
      <c r="H156" s="74" t="str">
        <f t="shared" si="9"/>
        <v/>
      </c>
      <c r="I156" s="75" t="str">
        <f t="shared" si="10"/>
        <v/>
      </c>
      <c r="J156" s="76" t="str">
        <f t="shared" si="11"/>
        <v/>
      </c>
      <c r="K156" s="80"/>
      <c r="L156" s="61"/>
      <c r="M156" s="61"/>
      <c r="N156" s="61"/>
      <c r="O156" s="61"/>
      <c r="P156" s="61"/>
    </row>
    <row r="157" spans="1:16" x14ac:dyDescent="0.25">
      <c r="A157" s="62">
        <f t="shared" si="12"/>
        <v>139</v>
      </c>
      <c r="B157" s="63" t="str">
        <f>[1]BRAIN!S141</f>
        <v/>
      </c>
      <c r="C157" s="78" t="s">
        <v>25</v>
      </c>
      <c r="D157" s="65" t="str">
        <f>[1]BRAIN!AM141</f>
        <v/>
      </c>
      <c r="E157" s="79" t="s">
        <v>26</v>
      </c>
      <c r="F157" s="66" t="str">
        <f>[1]BRAIN!BG141</f>
        <v/>
      </c>
      <c r="G157" s="67"/>
      <c r="H157" s="74" t="str">
        <f t="shared" si="9"/>
        <v/>
      </c>
      <c r="I157" s="75" t="str">
        <f t="shared" si="10"/>
        <v/>
      </c>
      <c r="J157" s="76" t="str">
        <f t="shared" si="11"/>
        <v/>
      </c>
      <c r="K157" s="80"/>
      <c r="L157" s="61"/>
      <c r="M157" s="61"/>
      <c r="N157" s="61"/>
      <c r="O157" s="61"/>
      <c r="P157" s="61"/>
    </row>
    <row r="158" spans="1:16" x14ac:dyDescent="0.25">
      <c r="A158" s="62">
        <f t="shared" si="12"/>
        <v>140</v>
      </c>
      <c r="B158" s="63" t="str">
        <f>[1]BRAIN!S142</f>
        <v/>
      </c>
      <c r="C158" s="78" t="s">
        <v>25</v>
      </c>
      <c r="D158" s="65" t="str">
        <f>[1]BRAIN!AM142</f>
        <v/>
      </c>
      <c r="E158" s="79" t="s">
        <v>26</v>
      </c>
      <c r="F158" s="66" t="str">
        <f>[1]BRAIN!BG142</f>
        <v/>
      </c>
      <c r="G158" s="67"/>
      <c r="H158" s="74" t="str">
        <f t="shared" si="9"/>
        <v/>
      </c>
      <c r="I158" s="75" t="str">
        <f t="shared" si="10"/>
        <v/>
      </c>
      <c r="J158" s="76" t="str">
        <f t="shared" si="11"/>
        <v/>
      </c>
      <c r="K158" s="80"/>
      <c r="L158" s="61"/>
      <c r="M158" s="61"/>
      <c r="N158" s="61"/>
      <c r="O158" s="61"/>
      <c r="P158" s="61"/>
    </row>
    <row r="159" spans="1:16" x14ac:dyDescent="0.25">
      <c r="A159" s="62">
        <f t="shared" si="12"/>
        <v>141</v>
      </c>
      <c r="B159" s="63" t="str">
        <f>[1]BRAIN!S143</f>
        <v/>
      </c>
      <c r="C159" s="78" t="s">
        <v>25</v>
      </c>
      <c r="D159" s="65" t="str">
        <f>[1]BRAIN!AM143</f>
        <v/>
      </c>
      <c r="E159" s="79" t="s">
        <v>26</v>
      </c>
      <c r="F159" s="66" t="str">
        <f>[1]BRAIN!BG143</f>
        <v/>
      </c>
      <c r="G159" s="67"/>
      <c r="H159" s="74" t="str">
        <f t="shared" si="9"/>
        <v/>
      </c>
      <c r="I159" s="75" t="str">
        <f t="shared" si="10"/>
        <v/>
      </c>
      <c r="J159" s="76" t="str">
        <f t="shared" si="11"/>
        <v/>
      </c>
      <c r="K159" s="80"/>
      <c r="L159" s="61"/>
      <c r="M159" s="61"/>
      <c r="N159" s="61"/>
      <c r="O159" s="61"/>
      <c r="P159" s="61"/>
    </row>
    <row r="160" spans="1:16" x14ac:dyDescent="0.25">
      <c r="A160" s="62">
        <f t="shared" si="12"/>
        <v>142</v>
      </c>
      <c r="B160" s="63" t="str">
        <f>[1]BRAIN!S144</f>
        <v/>
      </c>
      <c r="C160" s="78" t="s">
        <v>25</v>
      </c>
      <c r="D160" s="65" t="str">
        <f>[1]BRAIN!AM144</f>
        <v/>
      </c>
      <c r="E160" s="79" t="s">
        <v>26</v>
      </c>
      <c r="F160" s="66" t="str">
        <f>[1]BRAIN!BG144</f>
        <v/>
      </c>
      <c r="G160" s="67"/>
      <c r="H160" s="74" t="str">
        <f t="shared" si="9"/>
        <v/>
      </c>
      <c r="I160" s="75" t="str">
        <f t="shared" si="10"/>
        <v/>
      </c>
      <c r="J160" s="76" t="str">
        <f t="shared" si="11"/>
        <v/>
      </c>
      <c r="K160" s="80"/>
      <c r="L160" s="61"/>
      <c r="M160" s="61"/>
      <c r="N160" s="61"/>
      <c r="O160" s="61"/>
      <c r="P160" s="61"/>
    </row>
    <row r="161" spans="1:16" x14ac:dyDescent="0.25">
      <c r="A161" s="62">
        <f t="shared" si="12"/>
        <v>143</v>
      </c>
      <c r="B161" s="63" t="str">
        <f>[1]BRAIN!S145</f>
        <v/>
      </c>
      <c r="C161" s="78" t="s">
        <v>25</v>
      </c>
      <c r="D161" s="65" t="str">
        <f>[1]BRAIN!AM145</f>
        <v/>
      </c>
      <c r="E161" s="79" t="s">
        <v>26</v>
      </c>
      <c r="F161" s="66" t="str">
        <f>[1]BRAIN!BG145</f>
        <v/>
      </c>
      <c r="G161" s="67"/>
      <c r="H161" s="74" t="str">
        <f t="shared" si="9"/>
        <v/>
      </c>
      <c r="I161" s="75" t="str">
        <f t="shared" si="10"/>
        <v/>
      </c>
      <c r="J161" s="76" t="str">
        <f t="shared" si="11"/>
        <v/>
      </c>
      <c r="K161" s="80"/>
      <c r="L161" s="61"/>
      <c r="M161" s="61"/>
      <c r="N161" s="61"/>
      <c r="O161" s="61"/>
      <c r="P161" s="61"/>
    </row>
    <row r="162" spans="1:16" x14ac:dyDescent="0.25">
      <c r="A162" s="62">
        <f t="shared" si="12"/>
        <v>144</v>
      </c>
      <c r="B162" s="63" t="str">
        <f>[1]BRAIN!S146</f>
        <v/>
      </c>
      <c r="C162" s="78" t="s">
        <v>25</v>
      </c>
      <c r="D162" s="65" t="str">
        <f>[1]BRAIN!AM146</f>
        <v/>
      </c>
      <c r="E162" s="79" t="s">
        <v>26</v>
      </c>
      <c r="F162" s="66" t="str">
        <f>[1]BRAIN!BG146</f>
        <v/>
      </c>
      <c r="G162" s="67"/>
      <c r="H162" s="74" t="str">
        <f t="shared" si="9"/>
        <v/>
      </c>
      <c r="I162" s="75" t="str">
        <f t="shared" si="10"/>
        <v/>
      </c>
      <c r="J162" s="76" t="str">
        <f t="shared" si="11"/>
        <v/>
      </c>
      <c r="K162" s="80"/>
      <c r="L162" s="61"/>
      <c r="M162" s="61"/>
      <c r="N162" s="61"/>
      <c r="O162" s="61"/>
      <c r="P162" s="61"/>
    </row>
    <row r="163" spans="1:16" x14ac:dyDescent="0.25">
      <c r="A163" s="62">
        <f t="shared" si="12"/>
        <v>145</v>
      </c>
      <c r="B163" s="63" t="str">
        <f>[1]BRAIN!S147</f>
        <v/>
      </c>
      <c r="C163" s="78" t="s">
        <v>25</v>
      </c>
      <c r="D163" s="65" t="str">
        <f>[1]BRAIN!AM147</f>
        <v/>
      </c>
      <c r="E163" s="79" t="s">
        <v>26</v>
      </c>
      <c r="F163" s="66" t="str">
        <f>[1]BRAIN!BG147</f>
        <v/>
      </c>
      <c r="G163" s="67"/>
      <c r="H163" s="74" t="str">
        <f t="shared" si="9"/>
        <v/>
      </c>
      <c r="I163" s="75" t="str">
        <f t="shared" si="10"/>
        <v/>
      </c>
      <c r="J163" s="76" t="str">
        <f t="shared" si="11"/>
        <v/>
      </c>
      <c r="K163" s="80"/>
      <c r="L163" s="61"/>
      <c r="M163" s="61"/>
      <c r="N163" s="61"/>
      <c r="O163" s="61"/>
      <c r="P163" s="61"/>
    </row>
    <row r="164" spans="1:16" x14ac:dyDescent="0.25">
      <c r="A164" s="62">
        <f t="shared" si="12"/>
        <v>146</v>
      </c>
      <c r="B164" s="63" t="str">
        <f>[1]BRAIN!S148</f>
        <v/>
      </c>
      <c r="C164" s="78" t="s">
        <v>25</v>
      </c>
      <c r="D164" s="65" t="str">
        <f>[1]BRAIN!AM148</f>
        <v/>
      </c>
      <c r="E164" s="79" t="s">
        <v>26</v>
      </c>
      <c r="F164" s="66" t="str">
        <f>[1]BRAIN!BG148</f>
        <v/>
      </c>
      <c r="G164" s="67"/>
      <c r="H164" s="74" t="str">
        <f t="shared" si="9"/>
        <v/>
      </c>
      <c r="I164" s="75" t="str">
        <f t="shared" si="10"/>
        <v/>
      </c>
      <c r="J164" s="76" t="str">
        <f t="shared" si="11"/>
        <v/>
      </c>
      <c r="K164" s="80"/>
      <c r="L164" s="61"/>
      <c r="M164" s="61"/>
      <c r="N164" s="61"/>
      <c r="O164" s="61"/>
      <c r="P164" s="61"/>
    </row>
    <row r="165" spans="1:16" x14ac:dyDescent="0.25">
      <c r="A165" s="62">
        <f t="shared" si="12"/>
        <v>147</v>
      </c>
      <c r="B165" s="63" t="str">
        <f>[1]BRAIN!S149</f>
        <v/>
      </c>
      <c r="C165" s="78" t="s">
        <v>25</v>
      </c>
      <c r="D165" s="65" t="str">
        <f>[1]BRAIN!AM149</f>
        <v/>
      </c>
      <c r="E165" s="79" t="s">
        <v>26</v>
      </c>
      <c r="F165" s="66" t="str">
        <f>[1]BRAIN!BG149</f>
        <v/>
      </c>
      <c r="G165" s="67"/>
      <c r="H165" s="74" t="str">
        <f t="shared" si="9"/>
        <v/>
      </c>
      <c r="I165" s="75" t="str">
        <f t="shared" si="10"/>
        <v/>
      </c>
      <c r="J165" s="76" t="str">
        <f t="shared" si="11"/>
        <v/>
      </c>
      <c r="K165" s="80"/>
      <c r="L165" s="61"/>
      <c r="M165" s="61"/>
      <c r="N165" s="61"/>
      <c r="O165" s="61"/>
      <c r="P165" s="61"/>
    </row>
    <row r="166" spans="1:16" x14ac:dyDescent="0.25">
      <c r="A166" s="62">
        <f t="shared" si="12"/>
        <v>148</v>
      </c>
      <c r="B166" s="63" t="str">
        <f>[1]BRAIN!S150</f>
        <v/>
      </c>
      <c r="C166" s="78" t="s">
        <v>25</v>
      </c>
      <c r="D166" s="65" t="str">
        <f>[1]BRAIN!AM150</f>
        <v/>
      </c>
      <c r="E166" s="79" t="s">
        <v>26</v>
      </c>
      <c r="F166" s="66" t="str">
        <f>[1]BRAIN!BG150</f>
        <v/>
      </c>
      <c r="G166" s="67"/>
      <c r="H166" s="74" t="str">
        <f t="shared" si="9"/>
        <v/>
      </c>
      <c r="I166" s="75" t="str">
        <f t="shared" si="10"/>
        <v/>
      </c>
      <c r="J166" s="76" t="str">
        <f t="shared" si="11"/>
        <v/>
      </c>
      <c r="K166" s="80"/>
      <c r="L166" s="61"/>
      <c r="M166" s="61"/>
      <c r="N166" s="61"/>
      <c r="O166" s="61"/>
      <c r="P166" s="61"/>
    </row>
    <row r="167" spans="1:16" x14ac:dyDescent="0.25">
      <c r="A167" s="62">
        <f t="shared" si="12"/>
        <v>149</v>
      </c>
      <c r="B167" s="63" t="str">
        <f>[1]BRAIN!S151</f>
        <v/>
      </c>
      <c r="C167" s="78" t="s">
        <v>25</v>
      </c>
      <c r="D167" s="65" t="str">
        <f>[1]BRAIN!AM151</f>
        <v/>
      </c>
      <c r="E167" s="79" t="s">
        <v>26</v>
      </c>
      <c r="F167" s="66" t="str">
        <f>[1]BRAIN!BG151</f>
        <v/>
      </c>
      <c r="G167" s="67"/>
      <c r="H167" s="74" t="str">
        <f t="shared" si="9"/>
        <v/>
      </c>
      <c r="I167" s="75" t="str">
        <f t="shared" si="10"/>
        <v/>
      </c>
      <c r="J167" s="76" t="str">
        <f t="shared" si="11"/>
        <v/>
      </c>
      <c r="K167" s="80"/>
      <c r="L167" s="61"/>
      <c r="M167" s="61"/>
      <c r="N167" s="61"/>
      <c r="O167" s="61"/>
      <c r="P167" s="61"/>
    </row>
    <row r="168" spans="1:16" x14ac:dyDescent="0.25">
      <c r="A168" s="62">
        <f t="shared" si="12"/>
        <v>150</v>
      </c>
      <c r="B168" s="63" t="str">
        <f>[1]BRAIN!S152</f>
        <v/>
      </c>
      <c r="C168" s="78" t="s">
        <v>25</v>
      </c>
      <c r="D168" s="65" t="str">
        <f>[1]BRAIN!AM152</f>
        <v/>
      </c>
      <c r="E168" s="79" t="s">
        <v>26</v>
      </c>
      <c r="F168" s="66" t="str">
        <f>[1]BRAIN!BG152</f>
        <v/>
      </c>
      <c r="G168" s="67"/>
      <c r="H168" s="74" t="str">
        <f t="shared" si="9"/>
        <v/>
      </c>
      <c r="I168" s="75" t="str">
        <f t="shared" si="10"/>
        <v/>
      </c>
      <c r="J168" s="76" t="str">
        <f t="shared" si="11"/>
        <v/>
      </c>
      <c r="K168" s="80"/>
      <c r="L168" s="61"/>
      <c r="M168" s="61"/>
      <c r="N168" s="61"/>
      <c r="O168" s="61"/>
      <c r="P168" s="61"/>
    </row>
    <row r="169" spans="1:16" x14ac:dyDescent="0.25">
      <c r="A169" s="62">
        <f t="shared" si="12"/>
        <v>151</v>
      </c>
      <c r="B169" s="63" t="str">
        <f>[1]BRAIN!S153</f>
        <v/>
      </c>
      <c r="C169" s="78" t="s">
        <v>25</v>
      </c>
      <c r="D169" s="65" t="str">
        <f>[1]BRAIN!AM153</f>
        <v/>
      </c>
      <c r="E169" s="79" t="s">
        <v>26</v>
      </c>
      <c r="F169" s="66" t="str">
        <f>[1]BRAIN!BG153</f>
        <v/>
      </c>
      <c r="G169" s="67"/>
      <c r="H169" s="74" t="str">
        <f t="shared" si="9"/>
        <v/>
      </c>
      <c r="I169" s="75" t="str">
        <f t="shared" si="10"/>
        <v/>
      </c>
      <c r="J169" s="76" t="str">
        <f t="shared" si="11"/>
        <v/>
      </c>
      <c r="K169" s="80"/>
      <c r="L169" s="61"/>
      <c r="M169" s="61"/>
      <c r="N169" s="61"/>
      <c r="O169" s="61"/>
      <c r="P169" s="61"/>
    </row>
    <row r="170" spans="1:16" x14ac:dyDescent="0.25">
      <c r="A170" s="62">
        <f t="shared" si="12"/>
        <v>152</v>
      </c>
      <c r="B170" s="63" t="str">
        <f>[1]BRAIN!S154</f>
        <v/>
      </c>
      <c r="C170" s="78" t="s">
        <v>25</v>
      </c>
      <c r="D170" s="65" t="str">
        <f>[1]BRAIN!AM154</f>
        <v/>
      </c>
      <c r="E170" s="79" t="s">
        <v>26</v>
      </c>
      <c r="F170" s="66" t="str">
        <f>[1]BRAIN!BG154</f>
        <v/>
      </c>
      <c r="G170" s="67"/>
      <c r="H170" s="74" t="str">
        <f t="shared" si="9"/>
        <v/>
      </c>
      <c r="I170" s="75" t="str">
        <f t="shared" si="10"/>
        <v/>
      </c>
      <c r="J170" s="76" t="str">
        <f t="shared" si="11"/>
        <v/>
      </c>
      <c r="K170" s="80"/>
      <c r="L170" s="61"/>
      <c r="M170" s="61"/>
      <c r="N170" s="61"/>
      <c r="O170" s="61"/>
      <c r="P170" s="61"/>
    </row>
    <row r="171" spans="1:16" x14ac:dyDescent="0.25">
      <c r="A171" s="62">
        <f t="shared" si="12"/>
        <v>153</v>
      </c>
      <c r="B171" s="63" t="str">
        <f>[1]BRAIN!S155</f>
        <v/>
      </c>
      <c r="C171" s="78" t="s">
        <v>25</v>
      </c>
      <c r="D171" s="65" t="str">
        <f>[1]BRAIN!AM155</f>
        <v/>
      </c>
      <c r="E171" s="79" t="s">
        <v>26</v>
      </c>
      <c r="F171" s="66" t="str">
        <f>[1]BRAIN!BG155</f>
        <v/>
      </c>
      <c r="G171" s="67"/>
      <c r="H171" s="74" t="str">
        <f t="shared" si="9"/>
        <v/>
      </c>
      <c r="I171" s="75" t="str">
        <f t="shared" si="10"/>
        <v/>
      </c>
      <c r="J171" s="76" t="str">
        <f t="shared" si="11"/>
        <v/>
      </c>
      <c r="K171" s="80"/>
      <c r="L171" s="61"/>
      <c r="M171" s="61"/>
      <c r="N171" s="61"/>
      <c r="O171" s="61"/>
      <c r="P171" s="61"/>
    </row>
    <row r="172" spans="1:16" x14ac:dyDescent="0.25">
      <c r="A172" s="62">
        <f t="shared" si="12"/>
        <v>154</v>
      </c>
      <c r="B172" s="63" t="str">
        <f>[1]BRAIN!S156</f>
        <v/>
      </c>
      <c r="C172" s="78" t="s">
        <v>25</v>
      </c>
      <c r="D172" s="65" t="str">
        <f>[1]BRAIN!AM156</f>
        <v/>
      </c>
      <c r="E172" s="79" t="s">
        <v>26</v>
      </c>
      <c r="F172" s="66" t="str">
        <f>[1]BRAIN!BG156</f>
        <v/>
      </c>
      <c r="G172" s="67"/>
      <c r="H172" s="74" t="str">
        <f t="shared" si="9"/>
        <v/>
      </c>
      <c r="I172" s="75" t="str">
        <f t="shared" si="10"/>
        <v/>
      </c>
      <c r="J172" s="76" t="str">
        <f t="shared" si="11"/>
        <v/>
      </c>
      <c r="K172" s="80"/>
      <c r="L172" s="61"/>
      <c r="M172" s="61"/>
      <c r="N172" s="61"/>
      <c r="O172" s="61"/>
      <c r="P172" s="61"/>
    </row>
    <row r="173" spans="1:16" x14ac:dyDescent="0.25">
      <c r="A173" s="62">
        <f t="shared" si="12"/>
        <v>155</v>
      </c>
      <c r="B173" s="63" t="str">
        <f>[1]BRAIN!S157</f>
        <v/>
      </c>
      <c r="C173" s="78" t="s">
        <v>25</v>
      </c>
      <c r="D173" s="65" t="str">
        <f>[1]BRAIN!AM157</f>
        <v/>
      </c>
      <c r="E173" s="79" t="s">
        <v>26</v>
      </c>
      <c r="F173" s="66" t="str">
        <f>[1]BRAIN!BG157</f>
        <v/>
      </c>
      <c r="G173" s="67"/>
      <c r="H173" s="74" t="str">
        <f t="shared" si="9"/>
        <v/>
      </c>
      <c r="I173" s="75" t="str">
        <f t="shared" si="10"/>
        <v/>
      </c>
      <c r="J173" s="76" t="str">
        <f t="shared" si="11"/>
        <v/>
      </c>
      <c r="K173" s="80"/>
      <c r="L173" s="61"/>
      <c r="M173" s="61"/>
      <c r="N173" s="61"/>
      <c r="O173" s="61"/>
      <c r="P173" s="61"/>
    </row>
    <row r="174" spans="1:16" x14ac:dyDescent="0.25">
      <c r="A174" s="62">
        <f t="shared" si="12"/>
        <v>156</v>
      </c>
      <c r="B174" s="63" t="str">
        <f>[1]BRAIN!S158</f>
        <v/>
      </c>
      <c r="C174" s="78" t="s">
        <v>25</v>
      </c>
      <c r="D174" s="65" t="str">
        <f>[1]BRAIN!AM158</f>
        <v/>
      </c>
      <c r="E174" s="79" t="s">
        <v>26</v>
      </c>
      <c r="F174" s="66" t="str">
        <f>[1]BRAIN!BG158</f>
        <v/>
      </c>
      <c r="G174" s="67"/>
      <c r="H174" s="74" t="str">
        <f t="shared" si="9"/>
        <v/>
      </c>
      <c r="I174" s="75" t="str">
        <f t="shared" si="10"/>
        <v/>
      </c>
      <c r="J174" s="76" t="str">
        <f t="shared" si="11"/>
        <v/>
      </c>
      <c r="K174" s="80"/>
      <c r="L174" s="61"/>
      <c r="M174" s="61"/>
      <c r="N174" s="61"/>
      <c r="O174" s="61"/>
      <c r="P174" s="61"/>
    </row>
    <row r="175" spans="1:16" x14ac:dyDescent="0.25">
      <c r="A175" s="62">
        <f t="shared" si="12"/>
        <v>157</v>
      </c>
      <c r="B175" s="63" t="str">
        <f>[1]BRAIN!S159</f>
        <v/>
      </c>
      <c r="C175" s="78" t="s">
        <v>25</v>
      </c>
      <c r="D175" s="65" t="str">
        <f>[1]BRAIN!AM159</f>
        <v/>
      </c>
      <c r="E175" s="79" t="s">
        <v>26</v>
      </c>
      <c r="F175" s="66" t="str">
        <f>[1]BRAIN!BG159</f>
        <v/>
      </c>
      <c r="G175" s="67"/>
      <c r="H175" s="74" t="str">
        <f t="shared" si="9"/>
        <v/>
      </c>
      <c r="I175" s="75" t="str">
        <f t="shared" si="10"/>
        <v/>
      </c>
      <c r="J175" s="76" t="str">
        <f t="shared" si="11"/>
        <v/>
      </c>
      <c r="K175" s="80"/>
      <c r="L175" s="61"/>
      <c r="M175" s="61"/>
      <c r="N175" s="61"/>
      <c r="O175" s="61"/>
      <c r="P175" s="61"/>
    </row>
    <row r="176" spans="1:16" x14ac:dyDescent="0.25">
      <c r="A176" s="62">
        <f t="shared" si="12"/>
        <v>158</v>
      </c>
      <c r="B176" s="63" t="str">
        <f>[1]BRAIN!S160</f>
        <v/>
      </c>
      <c r="C176" s="78" t="s">
        <v>25</v>
      </c>
      <c r="D176" s="65" t="str">
        <f>[1]BRAIN!AM160</f>
        <v/>
      </c>
      <c r="E176" s="79" t="s">
        <v>26</v>
      </c>
      <c r="F176" s="66" t="str">
        <f>[1]BRAIN!BG160</f>
        <v/>
      </c>
      <c r="G176" s="67"/>
      <c r="H176" s="74" t="str">
        <f t="shared" si="9"/>
        <v/>
      </c>
      <c r="I176" s="75" t="str">
        <f t="shared" si="10"/>
        <v/>
      </c>
      <c r="J176" s="76" t="str">
        <f t="shared" si="11"/>
        <v/>
      </c>
      <c r="K176" s="80"/>
      <c r="L176" s="61"/>
      <c r="M176" s="61"/>
      <c r="N176" s="61"/>
      <c r="O176" s="61"/>
      <c r="P176" s="61"/>
    </row>
    <row r="177" spans="1:16" x14ac:dyDescent="0.25">
      <c r="A177" s="62">
        <f t="shared" si="12"/>
        <v>159</v>
      </c>
      <c r="B177" s="63" t="str">
        <f>[1]BRAIN!S161</f>
        <v/>
      </c>
      <c r="C177" s="78" t="s">
        <v>25</v>
      </c>
      <c r="D177" s="65" t="str">
        <f>[1]BRAIN!AM161</f>
        <v/>
      </c>
      <c r="E177" s="79" t="s">
        <v>26</v>
      </c>
      <c r="F177" s="66" t="str">
        <f>[1]BRAIN!BG161</f>
        <v/>
      </c>
      <c r="G177" s="67"/>
      <c r="H177" s="74" t="str">
        <f t="shared" si="9"/>
        <v/>
      </c>
      <c r="I177" s="75" t="str">
        <f t="shared" si="10"/>
        <v/>
      </c>
      <c r="J177" s="76" t="str">
        <f t="shared" si="11"/>
        <v/>
      </c>
      <c r="K177" s="80"/>
      <c r="L177" s="61"/>
      <c r="M177" s="61"/>
      <c r="N177" s="61"/>
      <c r="O177" s="61"/>
      <c r="P177" s="61"/>
    </row>
    <row r="178" spans="1:16" x14ac:dyDescent="0.25">
      <c r="A178" s="62">
        <f t="shared" si="12"/>
        <v>160</v>
      </c>
      <c r="B178" s="63" t="str">
        <f>[1]BRAIN!S162</f>
        <v/>
      </c>
      <c r="C178" s="78" t="s">
        <v>25</v>
      </c>
      <c r="D178" s="65" t="str">
        <f>[1]BRAIN!AM162</f>
        <v/>
      </c>
      <c r="E178" s="79" t="s">
        <v>26</v>
      </c>
      <c r="F178" s="66" t="str">
        <f>[1]BRAIN!BG162</f>
        <v/>
      </c>
      <c r="G178" s="67"/>
      <c r="H178" s="74" t="str">
        <f t="shared" si="9"/>
        <v/>
      </c>
      <c r="I178" s="75" t="str">
        <f t="shared" si="10"/>
        <v/>
      </c>
      <c r="J178" s="76" t="str">
        <f t="shared" si="11"/>
        <v/>
      </c>
      <c r="K178" s="80"/>
      <c r="L178" s="61"/>
      <c r="M178" s="61"/>
      <c r="N178" s="61"/>
      <c r="O178" s="61"/>
      <c r="P178" s="61"/>
    </row>
    <row r="179" spans="1:16" x14ac:dyDescent="0.25">
      <c r="A179" s="62">
        <f t="shared" si="12"/>
        <v>161</v>
      </c>
      <c r="B179" s="63" t="str">
        <f>[1]BRAIN!S163</f>
        <v/>
      </c>
      <c r="C179" s="78" t="s">
        <v>25</v>
      </c>
      <c r="D179" s="65" t="str">
        <f>[1]BRAIN!AM163</f>
        <v/>
      </c>
      <c r="E179" s="79" t="s">
        <v>26</v>
      </c>
      <c r="F179" s="66" t="str">
        <f>[1]BRAIN!BG163</f>
        <v/>
      </c>
      <c r="G179" s="67"/>
      <c r="H179" s="74" t="str">
        <f t="shared" si="9"/>
        <v/>
      </c>
      <c r="I179" s="75" t="str">
        <f t="shared" si="10"/>
        <v/>
      </c>
      <c r="J179" s="76" t="str">
        <f t="shared" si="11"/>
        <v/>
      </c>
      <c r="K179" s="80"/>
      <c r="L179" s="61"/>
      <c r="M179" s="61"/>
      <c r="N179" s="61"/>
      <c r="O179" s="61"/>
      <c r="P179" s="61"/>
    </row>
    <row r="180" spans="1:16" x14ac:dyDescent="0.25">
      <c r="A180" s="62">
        <f t="shared" si="12"/>
        <v>162</v>
      </c>
      <c r="B180" s="63" t="str">
        <f>[1]BRAIN!S164</f>
        <v/>
      </c>
      <c r="C180" s="78" t="s">
        <v>25</v>
      </c>
      <c r="D180" s="65" t="str">
        <f>[1]BRAIN!AM164</f>
        <v/>
      </c>
      <c r="E180" s="79" t="s">
        <v>26</v>
      </c>
      <c r="F180" s="66" t="str">
        <f>[1]BRAIN!BG164</f>
        <v/>
      </c>
      <c r="G180" s="67"/>
      <c r="H180" s="74" t="str">
        <f t="shared" si="9"/>
        <v/>
      </c>
      <c r="I180" s="75" t="str">
        <f t="shared" si="10"/>
        <v/>
      </c>
      <c r="J180" s="76" t="str">
        <f t="shared" si="11"/>
        <v/>
      </c>
      <c r="K180" s="80"/>
      <c r="L180" s="61"/>
      <c r="M180" s="61"/>
      <c r="N180" s="61"/>
      <c r="O180" s="61"/>
      <c r="P180" s="61"/>
    </row>
    <row r="181" spans="1:16" x14ac:dyDescent="0.25">
      <c r="A181" s="62">
        <f t="shared" si="12"/>
        <v>163</v>
      </c>
      <c r="B181" s="63" t="str">
        <f>[1]BRAIN!S165</f>
        <v/>
      </c>
      <c r="C181" s="78" t="s">
        <v>25</v>
      </c>
      <c r="D181" s="65" t="str">
        <f>[1]BRAIN!AM165</f>
        <v/>
      </c>
      <c r="E181" s="79" t="s">
        <v>26</v>
      </c>
      <c r="F181" s="66" t="str">
        <f>[1]BRAIN!BG165</f>
        <v/>
      </c>
      <c r="G181" s="67"/>
      <c r="H181" s="74" t="str">
        <f t="shared" si="9"/>
        <v/>
      </c>
      <c r="I181" s="75" t="str">
        <f t="shared" si="10"/>
        <v/>
      </c>
      <c r="J181" s="76" t="str">
        <f t="shared" si="11"/>
        <v/>
      </c>
      <c r="K181" s="80"/>
      <c r="L181" s="61"/>
      <c r="M181" s="61"/>
      <c r="N181" s="61"/>
      <c r="O181" s="61"/>
      <c r="P181" s="61"/>
    </row>
    <row r="182" spans="1:16" x14ac:dyDescent="0.25">
      <c r="A182" s="62">
        <f t="shared" si="12"/>
        <v>164</v>
      </c>
      <c r="B182" s="63" t="str">
        <f>[1]BRAIN!S166</f>
        <v/>
      </c>
      <c r="C182" s="78" t="s">
        <v>25</v>
      </c>
      <c r="D182" s="65" t="str">
        <f>[1]BRAIN!AM166</f>
        <v/>
      </c>
      <c r="E182" s="79" t="s">
        <v>26</v>
      </c>
      <c r="F182" s="66" t="str">
        <f>[1]BRAIN!BG166</f>
        <v/>
      </c>
      <c r="G182" s="67"/>
      <c r="H182" s="74" t="str">
        <f t="shared" si="9"/>
        <v/>
      </c>
      <c r="I182" s="75" t="str">
        <f t="shared" si="10"/>
        <v/>
      </c>
      <c r="J182" s="76" t="str">
        <f t="shared" si="11"/>
        <v/>
      </c>
      <c r="K182" s="80"/>
      <c r="L182" s="61"/>
      <c r="M182" s="61"/>
      <c r="N182" s="61"/>
      <c r="O182" s="61"/>
      <c r="P182" s="61"/>
    </row>
    <row r="183" spans="1:16" x14ac:dyDescent="0.25">
      <c r="A183" s="62">
        <f t="shared" si="12"/>
        <v>165</v>
      </c>
      <c r="B183" s="63" t="str">
        <f>[1]BRAIN!S167</f>
        <v/>
      </c>
      <c r="C183" s="78" t="s">
        <v>25</v>
      </c>
      <c r="D183" s="65" t="str">
        <f>[1]BRAIN!AM167</f>
        <v/>
      </c>
      <c r="E183" s="79" t="s">
        <v>26</v>
      </c>
      <c r="F183" s="66" t="str">
        <f>[1]BRAIN!BG167</f>
        <v/>
      </c>
      <c r="G183" s="67"/>
      <c r="H183" s="74" t="str">
        <f t="shared" si="9"/>
        <v/>
      </c>
      <c r="I183" s="75" t="str">
        <f t="shared" si="10"/>
        <v/>
      </c>
      <c r="J183" s="76" t="str">
        <f t="shared" si="11"/>
        <v/>
      </c>
      <c r="K183" s="80"/>
      <c r="L183" s="61"/>
      <c r="M183" s="61"/>
      <c r="N183" s="61"/>
      <c r="O183" s="61"/>
      <c r="P183" s="61"/>
    </row>
    <row r="184" spans="1:16" x14ac:dyDescent="0.25">
      <c r="A184" s="62">
        <f t="shared" si="12"/>
        <v>166</v>
      </c>
      <c r="B184" s="63" t="str">
        <f>[1]BRAIN!S168</f>
        <v/>
      </c>
      <c r="C184" s="78" t="s">
        <v>25</v>
      </c>
      <c r="D184" s="65" t="str">
        <f>[1]BRAIN!AM168</f>
        <v/>
      </c>
      <c r="E184" s="79" t="s">
        <v>26</v>
      </c>
      <c r="F184" s="66" t="str">
        <f>[1]BRAIN!BG168</f>
        <v/>
      </c>
      <c r="G184" s="67"/>
      <c r="H184" s="74" t="str">
        <f t="shared" si="9"/>
        <v/>
      </c>
      <c r="I184" s="75" t="str">
        <f t="shared" si="10"/>
        <v/>
      </c>
      <c r="J184" s="76" t="str">
        <f t="shared" si="11"/>
        <v/>
      </c>
      <c r="K184" s="80"/>
      <c r="L184" s="61"/>
      <c r="M184" s="61"/>
      <c r="N184" s="61"/>
      <c r="O184" s="61"/>
      <c r="P184" s="61"/>
    </row>
    <row r="185" spans="1:16" x14ac:dyDescent="0.25">
      <c r="A185" s="62">
        <f t="shared" si="12"/>
        <v>167</v>
      </c>
      <c r="B185" s="63" t="str">
        <f>[1]BRAIN!S169</f>
        <v/>
      </c>
      <c r="C185" s="78" t="s">
        <v>25</v>
      </c>
      <c r="D185" s="65" t="str">
        <f>[1]BRAIN!AM169</f>
        <v/>
      </c>
      <c r="E185" s="79" t="s">
        <v>26</v>
      </c>
      <c r="F185" s="66" t="str">
        <f>[1]BRAIN!BG169</f>
        <v/>
      </c>
      <c r="G185" s="67"/>
      <c r="H185" s="74" t="str">
        <f t="shared" si="9"/>
        <v/>
      </c>
      <c r="I185" s="75" t="str">
        <f t="shared" si="10"/>
        <v/>
      </c>
      <c r="J185" s="76" t="str">
        <f t="shared" si="11"/>
        <v/>
      </c>
      <c r="K185" s="80"/>
      <c r="L185" s="61"/>
      <c r="M185" s="61"/>
      <c r="N185" s="61"/>
      <c r="O185" s="61"/>
      <c r="P185" s="61"/>
    </row>
    <row r="186" spans="1:16" ht="25.5" x14ac:dyDescent="0.25">
      <c r="A186" s="62">
        <f t="shared" si="12"/>
        <v>168</v>
      </c>
      <c r="B186" s="63" t="str">
        <f>[1]BRAIN!S170</f>
        <v/>
      </c>
      <c r="C186" s="78" t="s">
        <v>25</v>
      </c>
      <c r="D186" s="65" t="str">
        <f>[1]BRAIN!AM170</f>
        <v/>
      </c>
      <c r="E186" s="79" t="s">
        <v>27</v>
      </c>
      <c r="F186" s="66" t="str">
        <f>[1]BRAIN!BG170</f>
        <v/>
      </c>
      <c r="G186" s="67"/>
      <c r="H186" s="74" t="str">
        <f t="shared" si="9"/>
        <v/>
      </c>
      <c r="I186" s="75" t="str">
        <f t="shared" si="10"/>
        <v/>
      </c>
      <c r="J186" s="76" t="str">
        <f t="shared" si="11"/>
        <v/>
      </c>
      <c r="K186" s="80"/>
      <c r="L186" s="61"/>
      <c r="M186" s="61"/>
      <c r="N186" s="61"/>
      <c r="O186" s="61"/>
      <c r="P186" s="61"/>
    </row>
    <row r="187" spans="1:16" x14ac:dyDescent="0.25">
      <c r="A187" s="62">
        <f t="shared" si="12"/>
        <v>169</v>
      </c>
      <c r="B187" s="63" t="str">
        <f>[1]BRAIN!S171</f>
        <v/>
      </c>
      <c r="C187" s="78" t="s">
        <v>25</v>
      </c>
      <c r="D187" s="65" t="str">
        <f>[1]BRAIN!AM171</f>
        <v/>
      </c>
      <c r="E187" s="79" t="s">
        <v>26</v>
      </c>
      <c r="F187" s="66" t="str">
        <f>[1]BRAIN!BG171</f>
        <v/>
      </c>
      <c r="G187" s="67"/>
      <c r="H187" s="74" t="str">
        <f t="shared" si="9"/>
        <v/>
      </c>
      <c r="I187" s="75" t="str">
        <f t="shared" si="10"/>
        <v/>
      </c>
      <c r="J187" s="76" t="str">
        <f t="shared" si="11"/>
        <v/>
      </c>
      <c r="K187" s="80"/>
      <c r="L187" s="61"/>
      <c r="M187" s="61"/>
      <c r="N187" s="61"/>
      <c r="O187" s="61"/>
      <c r="P187" s="61"/>
    </row>
    <row r="188" spans="1:16" x14ac:dyDescent="0.25">
      <c r="A188" s="62">
        <f t="shared" si="12"/>
        <v>170</v>
      </c>
      <c r="B188" s="63" t="str">
        <f>[1]BRAIN!S172</f>
        <v/>
      </c>
      <c r="C188" s="78" t="s">
        <v>25</v>
      </c>
      <c r="D188" s="65" t="str">
        <f>[1]BRAIN!AM172</f>
        <v/>
      </c>
      <c r="E188" s="79" t="s">
        <v>26</v>
      </c>
      <c r="F188" s="66" t="str">
        <f>[1]BRAIN!BG172</f>
        <v/>
      </c>
      <c r="G188" s="67"/>
      <c r="H188" s="74" t="str">
        <f t="shared" si="9"/>
        <v/>
      </c>
      <c r="I188" s="75" t="str">
        <f t="shared" si="10"/>
        <v/>
      </c>
      <c r="J188" s="76" t="str">
        <f t="shared" si="11"/>
        <v/>
      </c>
      <c r="K188" s="80"/>
      <c r="L188" s="61"/>
      <c r="M188" s="61"/>
      <c r="N188" s="61"/>
      <c r="O188" s="61"/>
      <c r="P188" s="61"/>
    </row>
    <row r="189" spans="1:16" x14ac:dyDescent="0.25">
      <c r="A189" s="62">
        <f t="shared" si="12"/>
        <v>171</v>
      </c>
      <c r="B189" s="63" t="str">
        <f>[1]BRAIN!S173</f>
        <v/>
      </c>
      <c r="C189" s="78" t="s">
        <v>25</v>
      </c>
      <c r="D189" s="65" t="str">
        <f>[1]BRAIN!AM173</f>
        <v/>
      </c>
      <c r="E189" s="79" t="s">
        <v>26</v>
      </c>
      <c r="F189" s="66" t="str">
        <f>[1]BRAIN!BG173</f>
        <v/>
      </c>
      <c r="G189" s="67"/>
      <c r="H189" s="74" t="str">
        <f t="shared" si="9"/>
        <v/>
      </c>
      <c r="I189" s="75" t="str">
        <f t="shared" si="10"/>
        <v/>
      </c>
      <c r="J189" s="76" t="str">
        <f t="shared" si="11"/>
        <v/>
      </c>
      <c r="K189" s="80"/>
      <c r="L189" s="61"/>
      <c r="M189" s="61"/>
      <c r="N189" s="61"/>
      <c r="O189" s="61"/>
      <c r="P189" s="61"/>
    </row>
    <row r="190" spans="1:16" x14ac:dyDescent="0.25">
      <c r="A190" s="62">
        <f t="shared" si="12"/>
        <v>172</v>
      </c>
      <c r="B190" s="63" t="str">
        <f>[1]BRAIN!S174</f>
        <v/>
      </c>
      <c r="C190" s="78" t="s">
        <v>25</v>
      </c>
      <c r="D190" s="65" t="str">
        <f>[1]BRAIN!AM174</f>
        <v/>
      </c>
      <c r="E190" s="79" t="s">
        <v>26</v>
      </c>
      <c r="F190" s="66" t="str">
        <f>[1]BRAIN!BG174</f>
        <v/>
      </c>
      <c r="G190" s="67"/>
      <c r="H190" s="74" t="str">
        <f t="shared" si="9"/>
        <v/>
      </c>
      <c r="I190" s="75" t="str">
        <f t="shared" si="10"/>
        <v/>
      </c>
      <c r="J190" s="76" t="str">
        <f t="shared" si="11"/>
        <v/>
      </c>
      <c r="K190" s="80"/>
      <c r="L190" s="61"/>
      <c r="M190" s="61"/>
      <c r="N190" s="61"/>
      <c r="O190" s="61"/>
      <c r="P190" s="61"/>
    </row>
    <row r="191" spans="1:16" x14ac:dyDescent="0.25">
      <c r="A191" s="62">
        <f t="shared" si="12"/>
        <v>173</v>
      </c>
      <c r="B191" s="63" t="str">
        <f>[1]BRAIN!S175</f>
        <v/>
      </c>
      <c r="C191" s="78" t="s">
        <v>25</v>
      </c>
      <c r="D191" s="65" t="str">
        <f>[1]BRAIN!AM175</f>
        <v/>
      </c>
      <c r="E191" s="79" t="s">
        <v>26</v>
      </c>
      <c r="F191" s="66" t="str">
        <f>[1]BRAIN!BG175</f>
        <v/>
      </c>
      <c r="G191" s="67"/>
      <c r="H191" s="74" t="str">
        <f t="shared" si="9"/>
        <v/>
      </c>
      <c r="I191" s="75" t="str">
        <f t="shared" si="10"/>
        <v/>
      </c>
      <c r="J191" s="76" t="str">
        <f t="shared" si="11"/>
        <v/>
      </c>
      <c r="K191" s="80"/>
      <c r="L191" s="61"/>
      <c r="M191" s="61"/>
      <c r="N191" s="61"/>
      <c r="O191" s="61"/>
      <c r="P191" s="61"/>
    </row>
    <row r="192" spans="1:16" x14ac:dyDescent="0.25">
      <c r="A192" s="62">
        <f t="shared" si="12"/>
        <v>174</v>
      </c>
      <c r="B192" s="63" t="str">
        <f>[1]BRAIN!S176</f>
        <v/>
      </c>
      <c r="C192" s="78" t="s">
        <v>25</v>
      </c>
      <c r="D192" s="65" t="str">
        <f>[1]BRAIN!AM176</f>
        <v/>
      </c>
      <c r="E192" s="79" t="s">
        <v>26</v>
      </c>
      <c r="F192" s="66" t="str">
        <f>[1]BRAIN!BG176</f>
        <v/>
      </c>
      <c r="G192" s="67"/>
      <c r="H192" s="74" t="str">
        <f t="shared" si="9"/>
        <v/>
      </c>
      <c r="I192" s="75" t="str">
        <f t="shared" si="10"/>
        <v/>
      </c>
      <c r="J192" s="76" t="str">
        <f t="shared" si="11"/>
        <v/>
      </c>
      <c r="K192" s="80"/>
      <c r="L192" s="61"/>
      <c r="M192" s="61"/>
      <c r="N192" s="61"/>
      <c r="O192" s="61"/>
      <c r="P192" s="61"/>
    </row>
    <row r="193" spans="1:16" x14ac:dyDescent="0.25">
      <c r="A193" s="62">
        <f t="shared" si="12"/>
        <v>175</v>
      </c>
      <c r="B193" s="63" t="str">
        <f>[1]BRAIN!S177</f>
        <v/>
      </c>
      <c r="C193" s="78" t="s">
        <v>25</v>
      </c>
      <c r="D193" s="65" t="str">
        <f>[1]BRAIN!AM177</f>
        <v/>
      </c>
      <c r="E193" s="79" t="s">
        <v>26</v>
      </c>
      <c r="F193" s="66" t="str">
        <f>[1]BRAIN!BG177</f>
        <v/>
      </c>
      <c r="G193" s="67"/>
      <c r="H193" s="74" t="str">
        <f t="shared" si="9"/>
        <v/>
      </c>
      <c r="I193" s="75" t="str">
        <f t="shared" si="10"/>
        <v/>
      </c>
      <c r="J193" s="76" t="str">
        <f t="shared" si="11"/>
        <v/>
      </c>
      <c r="K193" s="80"/>
      <c r="L193" s="61"/>
      <c r="M193" s="61"/>
      <c r="N193" s="61"/>
      <c r="O193" s="61"/>
      <c r="P193" s="61"/>
    </row>
    <row r="194" spans="1:16" x14ac:dyDescent="0.25">
      <c r="A194" s="62">
        <f t="shared" si="12"/>
        <v>176</v>
      </c>
      <c r="B194" s="63" t="str">
        <f>[1]BRAIN!S178</f>
        <v/>
      </c>
      <c r="C194" s="78" t="s">
        <v>25</v>
      </c>
      <c r="D194" s="65" t="str">
        <f>[1]BRAIN!AM178</f>
        <v/>
      </c>
      <c r="E194" s="79" t="s">
        <v>26</v>
      </c>
      <c r="F194" s="66" t="str">
        <f>[1]BRAIN!BG178</f>
        <v/>
      </c>
      <c r="G194" s="67"/>
      <c r="H194" s="74" t="str">
        <f t="shared" si="9"/>
        <v/>
      </c>
      <c r="I194" s="75" t="str">
        <f t="shared" si="10"/>
        <v/>
      </c>
      <c r="J194" s="76" t="str">
        <f t="shared" si="11"/>
        <v/>
      </c>
      <c r="K194" s="80"/>
      <c r="L194" s="61"/>
      <c r="M194" s="61"/>
      <c r="N194" s="61"/>
      <c r="O194" s="61"/>
      <c r="P194" s="61"/>
    </row>
    <row r="195" spans="1:16" ht="25.5" x14ac:dyDescent="0.25">
      <c r="A195" s="62">
        <f t="shared" si="12"/>
        <v>177</v>
      </c>
      <c r="B195" s="63" t="str">
        <f>[1]BRAIN!S179</f>
        <v/>
      </c>
      <c r="C195" s="78" t="s">
        <v>25</v>
      </c>
      <c r="D195" s="65" t="str">
        <f>[1]BRAIN!AM179</f>
        <v/>
      </c>
      <c r="E195" s="79" t="s">
        <v>27</v>
      </c>
      <c r="F195" s="66" t="str">
        <f>[1]BRAIN!BG179</f>
        <v/>
      </c>
      <c r="G195" s="67"/>
      <c r="H195" s="74" t="str">
        <f t="shared" si="9"/>
        <v/>
      </c>
      <c r="I195" s="75" t="str">
        <f t="shared" si="10"/>
        <v/>
      </c>
      <c r="J195" s="76" t="str">
        <f t="shared" si="11"/>
        <v/>
      </c>
      <c r="K195" s="80"/>
      <c r="L195" s="61"/>
      <c r="M195" s="61"/>
      <c r="N195" s="61"/>
      <c r="O195" s="61"/>
      <c r="P195" s="61"/>
    </row>
    <row r="196" spans="1:16" ht="25.5" x14ac:dyDescent="0.25">
      <c r="A196" s="62">
        <f t="shared" si="12"/>
        <v>178</v>
      </c>
      <c r="B196" s="63" t="str">
        <f>[1]BRAIN!S180</f>
        <v/>
      </c>
      <c r="C196" s="78" t="s">
        <v>25</v>
      </c>
      <c r="D196" s="65" t="str">
        <f>[1]BRAIN!AM180</f>
        <v/>
      </c>
      <c r="E196" s="79" t="s">
        <v>27</v>
      </c>
      <c r="F196" s="66" t="str">
        <f>[1]BRAIN!BG180</f>
        <v/>
      </c>
      <c r="G196" s="67"/>
      <c r="H196" s="74" t="str">
        <f t="shared" si="9"/>
        <v/>
      </c>
      <c r="I196" s="75" t="str">
        <f t="shared" si="10"/>
        <v/>
      </c>
      <c r="J196" s="76" t="str">
        <f t="shared" si="11"/>
        <v/>
      </c>
      <c r="K196" s="80"/>
      <c r="L196" s="61"/>
      <c r="M196" s="61"/>
      <c r="N196" s="61"/>
      <c r="O196" s="61"/>
      <c r="P196" s="61"/>
    </row>
    <row r="197" spans="1:16" ht="25.5" x14ac:dyDescent="0.25">
      <c r="A197" s="62">
        <f t="shared" si="12"/>
        <v>179</v>
      </c>
      <c r="B197" s="63" t="str">
        <f>[1]BRAIN!S181</f>
        <v/>
      </c>
      <c r="C197" s="78" t="s">
        <v>25</v>
      </c>
      <c r="D197" s="65" t="str">
        <f>[1]BRAIN!AM181</f>
        <v/>
      </c>
      <c r="E197" s="79" t="s">
        <v>27</v>
      </c>
      <c r="F197" s="66" t="str">
        <f>[1]BRAIN!BG181</f>
        <v/>
      </c>
      <c r="G197" s="67"/>
      <c r="H197" s="74" t="str">
        <f t="shared" si="9"/>
        <v/>
      </c>
      <c r="I197" s="75" t="str">
        <f t="shared" si="10"/>
        <v/>
      </c>
      <c r="J197" s="76" t="str">
        <f t="shared" si="11"/>
        <v/>
      </c>
      <c r="K197" s="80"/>
      <c r="L197" s="61"/>
      <c r="M197" s="61"/>
      <c r="N197" s="61"/>
      <c r="O197" s="61"/>
      <c r="P197" s="61"/>
    </row>
    <row r="198" spans="1:16" ht="25.5" x14ac:dyDescent="0.25">
      <c r="A198" s="62">
        <f t="shared" si="12"/>
        <v>180</v>
      </c>
      <c r="B198" s="63" t="str">
        <f>[1]BRAIN!S182</f>
        <v/>
      </c>
      <c r="C198" s="78" t="s">
        <v>25</v>
      </c>
      <c r="D198" s="65" t="str">
        <f>[1]BRAIN!AM182</f>
        <v/>
      </c>
      <c r="E198" s="79" t="s">
        <v>27</v>
      </c>
      <c r="F198" s="66" t="str">
        <f>[1]BRAIN!BG182</f>
        <v/>
      </c>
      <c r="G198" s="67"/>
      <c r="H198" s="74" t="str">
        <f t="shared" si="9"/>
        <v/>
      </c>
      <c r="I198" s="75" t="str">
        <f t="shared" si="10"/>
        <v/>
      </c>
      <c r="J198" s="76" t="str">
        <f t="shared" si="11"/>
        <v/>
      </c>
      <c r="K198" s="80"/>
      <c r="L198" s="61"/>
      <c r="M198" s="61"/>
      <c r="N198" s="61"/>
      <c r="O198" s="61"/>
      <c r="P198" s="61"/>
    </row>
    <row r="199" spans="1:16" x14ac:dyDescent="0.25">
      <c r="A199" s="62">
        <f t="shared" si="12"/>
        <v>181</v>
      </c>
      <c r="B199" s="63" t="str">
        <f>[1]BRAIN!S183</f>
        <v/>
      </c>
      <c r="C199" s="78" t="s">
        <v>25</v>
      </c>
      <c r="D199" s="65" t="str">
        <f>[1]BRAIN!AM183</f>
        <v/>
      </c>
      <c r="E199" s="79" t="s">
        <v>26</v>
      </c>
      <c r="F199" s="66" t="str">
        <f>[1]BRAIN!BG183</f>
        <v/>
      </c>
      <c r="G199" s="67"/>
      <c r="H199" s="74" t="str">
        <f t="shared" si="9"/>
        <v/>
      </c>
      <c r="I199" s="75" t="str">
        <f t="shared" si="10"/>
        <v/>
      </c>
      <c r="J199" s="76" t="str">
        <f t="shared" si="11"/>
        <v/>
      </c>
      <c r="K199" s="80"/>
      <c r="L199" s="61"/>
      <c r="M199" s="61"/>
      <c r="N199" s="61"/>
      <c r="O199" s="61"/>
      <c r="P199" s="61"/>
    </row>
    <row r="200" spans="1:16" x14ac:dyDescent="0.25">
      <c r="A200" s="62">
        <f t="shared" si="12"/>
        <v>182</v>
      </c>
      <c r="B200" s="63" t="str">
        <f>[1]BRAIN!S184</f>
        <v/>
      </c>
      <c r="C200" s="78" t="s">
        <v>25</v>
      </c>
      <c r="D200" s="65" t="str">
        <f>[1]BRAIN!AM184</f>
        <v/>
      </c>
      <c r="E200" s="79" t="s">
        <v>26</v>
      </c>
      <c r="F200" s="66" t="str">
        <f>[1]BRAIN!BG184</f>
        <v/>
      </c>
      <c r="G200" s="67"/>
      <c r="H200" s="74" t="str">
        <f t="shared" si="9"/>
        <v/>
      </c>
      <c r="I200" s="75" t="str">
        <f t="shared" si="10"/>
        <v/>
      </c>
      <c r="J200" s="76" t="str">
        <f t="shared" si="11"/>
        <v/>
      </c>
      <c r="K200" s="80"/>
      <c r="L200" s="61"/>
      <c r="M200" s="61"/>
      <c r="N200" s="61"/>
      <c r="O200" s="61"/>
      <c r="P200" s="61"/>
    </row>
    <row r="201" spans="1:16" x14ac:dyDescent="0.25">
      <c r="A201" s="62">
        <f t="shared" si="12"/>
        <v>183</v>
      </c>
      <c r="B201" s="63" t="str">
        <f>[1]BRAIN!S185</f>
        <v/>
      </c>
      <c r="C201" s="78" t="s">
        <v>25</v>
      </c>
      <c r="D201" s="65" t="str">
        <f>[1]BRAIN!AM185</f>
        <v/>
      </c>
      <c r="E201" s="79" t="s">
        <v>26</v>
      </c>
      <c r="F201" s="66" t="str">
        <f>[1]BRAIN!BG185</f>
        <v/>
      </c>
      <c r="G201" s="67"/>
      <c r="H201" s="74" t="str">
        <f t="shared" si="9"/>
        <v/>
      </c>
      <c r="I201" s="75" t="str">
        <f t="shared" si="10"/>
        <v/>
      </c>
      <c r="J201" s="76" t="str">
        <f t="shared" si="11"/>
        <v/>
      </c>
      <c r="K201" s="80"/>
      <c r="L201" s="61"/>
      <c r="M201" s="61"/>
      <c r="N201" s="61"/>
      <c r="O201" s="61"/>
      <c r="P201" s="61"/>
    </row>
    <row r="202" spans="1:16" x14ac:dyDescent="0.25">
      <c r="A202" s="62">
        <f t="shared" si="12"/>
        <v>184</v>
      </c>
      <c r="B202" s="63" t="str">
        <f>[1]BRAIN!S186</f>
        <v/>
      </c>
      <c r="C202" s="78" t="s">
        <v>25</v>
      </c>
      <c r="D202" s="65" t="str">
        <f>[1]BRAIN!AM186</f>
        <v/>
      </c>
      <c r="E202" s="79" t="s">
        <v>26</v>
      </c>
      <c r="F202" s="66" t="str">
        <f>[1]BRAIN!BG186</f>
        <v/>
      </c>
      <c r="G202" s="67"/>
      <c r="H202" s="74" t="str">
        <f t="shared" si="9"/>
        <v/>
      </c>
      <c r="I202" s="75" t="str">
        <f t="shared" si="10"/>
        <v/>
      </c>
      <c r="J202" s="76" t="str">
        <f t="shared" si="11"/>
        <v/>
      </c>
      <c r="K202" s="80"/>
      <c r="L202" s="61"/>
      <c r="M202" s="61"/>
      <c r="N202" s="61"/>
      <c r="O202" s="61"/>
      <c r="P202" s="61"/>
    </row>
    <row r="203" spans="1:16" x14ac:dyDescent="0.25">
      <c r="A203" s="62">
        <f t="shared" si="12"/>
        <v>185</v>
      </c>
      <c r="B203" s="63" t="str">
        <f>[1]BRAIN!S187</f>
        <v/>
      </c>
      <c r="C203" s="78" t="s">
        <v>25</v>
      </c>
      <c r="D203" s="65" t="str">
        <f>[1]BRAIN!AM187</f>
        <v/>
      </c>
      <c r="E203" s="79" t="s">
        <v>26</v>
      </c>
      <c r="F203" s="66" t="str">
        <f>[1]BRAIN!BG187</f>
        <v/>
      </c>
      <c r="G203" s="67"/>
      <c r="H203" s="74" t="str">
        <f t="shared" si="9"/>
        <v/>
      </c>
      <c r="I203" s="75" t="str">
        <f t="shared" si="10"/>
        <v/>
      </c>
      <c r="J203" s="76" t="str">
        <f t="shared" si="11"/>
        <v/>
      </c>
      <c r="K203" s="80"/>
      <c r="L203" s="61"/>
      <c r="M203" s="61"/>
      <c r="N203" s="61"/>
      <c r="O203" s="61"/>
      <c r="P203" s="61"/>
    </row>
    <row r="204" spans="1:16" x14ac:dyDescent="0.25">
      <c r="A204" s="62">
        <f t="shared" si="12"/>
        <v>186</v>
      </c>
      <c r="B204" s="63" t="str">
        <f>[1]BRAIN!S188</f>
        <v/>
      </c>
      <c r="C204" s="78" t="s">
        <v>25</v>
      </c>
      <c r="D204" s="65" t="str">
        <f>[1]BRAIN!AM188</f>
        <v/>
      </c>
      <c r="E204" s="79" t="s">
        <v>26</v>
      </c>
      <c r="F204" s="66" t="str">
        <f>[1]BRAIN!BG188</f>
        <v/>
      </c>
      <c r="G204" s="67"/>
      <c r="H204" s="74" t="str">
        <f t="shared" si="9"/>
        <v/>
      </c>
      <c r="I204" s="75" t="str">
        <f t="shared" si="10"/>
        <v/>
      </c>
      <c r="J204" s="76" t="str">
        <f t="shared" si="11"/>
        <v/>
      </c>
      <c r="K204" s="80"/>
      <c r="L204" s="61"/>
      <c r="M204" s="61"/>
      <c r="N204" s="61"/>
      <c r="O204" s="61"/>
      <c r="P204" s="61"/>
    </row>
    <row r="205" spans="1:16" x14ac:dyDescent="0.25">
      <c r="A205" s="62">
        <f t="shared" si="12"/>
        <v>187</v>
      </c>
      <c r="B205" s="63" t="str">
        <f>[1]BRAIN!S189</f>
        <v/>
      </c>
      <c r="C205" s="78" t="s">
        <v>25</v>
      </c>
      <c r="D205" s="65" t="str">
        <f>[1]BRAIN!AM189</f>
        <v/>
      </c>
      <c r="E205" s="79" t="s">
        <v>26</v>
      </c>
      <c r="F205" s="66" t="str">
        <f>[1]BRAIN!BG189</f>
        <v/>
      </c>
      <c r="G205" s="67"/>
      <c r="H205" s="74" t="str">
        <f t="shared" si="9"/>
        <v/>
      </c>
      <c r="I205" s="75" t="str">
        <f t="shared" si="10"/>
        <v/>
      </c>
      <c r="J205" s="76" t="str">
        <f t="shared" si="11"/>
        <v/>
      </c>
      <c r="K205" s="80"/>
      <c r="L205" s="61"/>
      <c r="M205" s="61"/>
      <c r="N205" s="61"/>
      <c r="O205" s="61"/>
      <c r="P205" s="61"/>
    </row>
    <row r="206" spans="1:16" x14ac:dyDescent="0.25">
      <c r="A206" s="62">
        <f t="shared" si="12"/>
        <v>188</v>
      </c>
      <c r="B206" s="63" t="str">
        <f>[1]BRAIN!S190</f>
        <v/>
      </c>
      <c r="C206" s="78" t="s">
        <v>25</v>
      </c>
      <c r="D206" s="65" t="str">
        <f>[1]BRAIN!AM190</f>
        <v/>
      </c>
      <c r="E206" s="79" t="s">
        <v>26</v>
      </c>
      <c r="F206" s="66" t="str">
        <f>[1]BRAIN!BG190</f>
        <v/>
      </c>
      <c r="G206" s="67"/>
      <c r="H206" s="74" t="str">
        <f t="shared" si="9"/>
        <v/>
      </c>
      <c r="I206" s="75" t="str">
        <f t="shared" si="10"/>
        <v/>
      </c>
      <c r="J206" s="76" t="str">
        <f t="shared" si="11"/>
        <v/>
      </c>
      <c r="K206" s="80"/>
      <c r="L206" s="61"/>
      <c r="M206" s="61"/>
      <c r="N206" s="61"/>
      <c r="O206" s="61"/>
      <c r="P206" s="61"/>
    </row>
    <row r="207" spans="1:16" x14ac:dyDescent="0.25">
      <c r="A207" s="62">
        <f t="shared" si="12"/>
        <v>189</v>
      </c>
      <c r="B207" s="63" t="str">
        <f>[1]BRAIN!S191</f>
        <v/>
      </c>
      <c r="C207" s="78" t="s">
        <v>25</v>
      </c>
      <c r="D207" s="65" t="str">
        <f>[1]BRAIN!AM191</f>
        <v/>
      </c>
      <c r="E207" s="79" t="s">
        <v>26</v>
      </c>
      <c r="F207" s="66" t="str">
        <f>[1]BRAIN!BG191</f>
        <v/>
      </c>
      <c r="G207" s="67"/>
      <c r="H207" s="74" t="str">
        <f t="shared" si="9"/>
        <v/>
      </c>
      <c r="I207" s="75" t="str">
        <f t="shared" si="10"/>
        <v/>
      </c>
      <c r="J207" s="76" t="str">
        <f t="shared" si="11"/>
        <v/>
      </c>
      <c r="K207" s="80"/>
      <c r="L207" s="61"/>
      <c r="M207" s="61"/>
      <c r="N207" s="61"/>
      <c r="O207" s="61"/>
      <c r="P207" s="61"/>
    </row>
    <row r="208" spans="1:16" x14ac:dyDescent="0.25">
      <c r="A208" s="62">
        <f t="shared" si="12"/>
        <v>190</v>
      </c>
      <c r="B208" s="63" t="str">
        <f>[1]BRAIN!S192</f>
        <v/>
      </c>
      <c r="C208" s="78" t="s">
        <v>25</v>
      </c>
      <c r="D208" s="65" t="str">
        <f>[1]BRAIN!AM192</f>
        <v/>
      </c>
      <c r="E208" s="79" t="s">
        <v>26</v>
      </c>
      <c r="F208" s="66" t="str">
        <f>[1]BRAIN!BG192</f>
        <v/>
      </c>
      <c r="G208" s="67"/>
      <c r="H208" s="74" t="str">
        <f t="shared" si="9"/>
        <v/>
      </c>
      <c r="I208" s="75" t="str">
        <f t="shared" si="10"/>
        <v/>
      </c>
      <c r="J208" s="76" t="str">
        <f t="shared" si="11"/>
        <v/>
      </c>
      <c r="K208" s="80"/>
      <c r="L208" s="61"/>
      <c r="M208" s="61"/>
      <c r="N208" s="61"/>
      <c r="O208" s="61"/>
      <c r="P208" s="61"/>
    </row>
    <row r="209" spans="1:16" x14ac:dyDescent="0.25">
      <c r="A209" s="62">
        <f t="shared" si="12"/>
        <v>191</v>
      </c>
      <c r="B209" s="63" t="str">
        <f>[1]BRAIN!S193</f>
        <v/>
      </c>
      <c r="C209" s="78" t="s">
        <v>25</v>
      </c>
      <c r="D209" s="65" t="str">
        <f>[1]BRAIN!AM193</f>
        <v/>
      </c>
      <c r="E209" s="79" t="s">
        <v>26</v>
      </c>
      <c r="F209" s="66" t="str">
        <f>[1]BRAIN!BG193</f>
        <v/>
      </c>
      <c r="G209" s="67"/>
      <c r="H209" s="74" t="str">
        <f t="shared" si="9"/>
        <v/>
      </c>
      <c r="I209" s="75" t="str">
        <f t="shared" si="10"/>
        <v/>
      </c>
      <c r="J209" s="76" t="str">
        <f t="shared" si="11"/>
        <v/>
      </c>
      <c r="K209" s="80"/>
      <c r="L209" s="61"/>
      <c r="M209" s="61"/>
      <c r="N209" s="61"/>
      <c r="O209" s="61"/>
      <c r="P209" s="61"/>
    </row>
    <row r="210" spans="1:16" x14ac:dyDescent="0.25">
      <c r="A210" s="62">
        <f t="shared" si="12"/>
        <v>192</v>
      </c>
      <c r="B210" s="63" t="str">
        <f>[1]BRAIN!S194</f>
        <v/>
      </c>
      <c r="C210" s="78" t="s">
        <v>25</v>
      </c>
      <c r="D210" s="65" t="str">
        <f>[1]BRAIN!AM194</f>
        <v/>
      </c>
      <c r="E210" s="79" t="s">
        <v>26</v>
      </c>
      <c r="F210" s="66" t="str">
        <f>[1]BRAIN!BG194</f>
        <v/>
      </c>
      <c r="G210" s="67"/>
      <c r="H210" s="74" t="str">
        <f t="shared" si="9"/>
        <v/>
      </c>
      <c r="I210" s="75" t="str">
        <f t="shared" si="10"/>
        <v/>
      </c>
      <c r="J210" s="76" t="str">
        <f t="shared" si="11"/>
        <v/>
      </c>
      <c r="K210" s="80"/>
      <c r="L210" s="61"/>
      <c r="M210" s="61"/>
      <c r="N210" s="61"/>
      <c r="O210" s="61"/>
      <c r="P210" s="61"/>
    </row>
    <row r="211" spans="1:16" x14ac:dyDescent="0.25">
      <c r="A211" s="62">
        <f t="shared" si="12"/>
        <v>193</v>
      </c>
      <c r="B211" s="63" t="str">
        <f>[1]BRAIN!S195</f>
        <v/>
      </c>
      <c r="C211" s="78" t="s">
        <v>25</v>
      </c>
      <c r="D211" s="65" t="str">
        <f>[1]BRAIN!AM195</f>
        <v/>
      </c>
      <c r="E211" s="79" t="s">
        <v>26</v>
      </c>
      <c r="F211" s="66" t="str">
        <f>[1]BRAIN!BG195</f>
        <v/>
      </c>
      <c r="G211" s="67"/>
      <c r="H211" s="74" t="str">
        <f t="shared" si="9"/>
        <v/>
      </c>
      <c r="I211" s="75" t="str">
        <f t="shared" si="10"/>
        <v/>
      </c>
      <c r="J211" s="76" t="str">
        <f t="shared" si="11"/>
        <v/>
      </c>
      <c r="K211" s="80"/>
      <c r="L211" s="61"/>
      <c r="M211" s="61"/>
      <c r="N211" s="61"/>
      <c r="O211" s="61"/>
      <c r="P211" s="61"/>
    </row>
    <row r="212" spans="1:16" x14ac:dyDescent="0.25">
      <c r="A212" s="62">
        <f t="shared" si="12"/>
        <v>194</v>
      </c>
      <c r="B212" s="63" t="str">
        <f>[1]BRAIN!S196</f>
        <v/>
      </c>
      <c r="C212" s="78" t="s">
        <v>25</v>
      </c>
      <c r="D212" s="65" t="str">
        <f>[1]BRAIN!AM196</f>
        <v/>
      </c>
      <c r="E212" s="79" t="s">
        <v>26</v>
      </c>
      <c r="F212" s="66" t="str">
        <f>[1]BRAIN!BG196</f>
        <v/>
      </c>
      <c r="G212" s="67"/>
      <c r="H212" s="74" t="str">
        <f t="shared" ref="H212:H275" si="13">IF((G212=0),"",IF((G212=1),"",IF((J211=""),(I211+1),J211+1)))</f>
        <v/>
      </c>
      <c r="I212" s="75" t="str">
        <f t="shared" ref="I212:I275" si="14">IF((G212=0),"",IF((H212=""),IF((J211=""),(I211+1),(J211+1)),"-"))</f>
        <v/>
      </c>
      <c r="J212" s="76" t="str">
        <f t="shared" ref="J212:J275" si="15">IF((G212=0),"",IF((G212=1),"",IF((J211=""),(I211+G212),(J211+G212))))</f>
        <v/>
      </c>
      <c r="K212" s="80"/>
      <c r="L212" s="61"/>
      <c r="M212" s="61"/>
      <c r="N212" s="61"/>
      <c r="O212" s="61"/>
      <c r="P212" s="61"/>
    </row>
    <row r="213" spans="1:16" x14ac:dyDescent="0.25">
      <c r="A213" s="62">
        <f t="shared" ref="A213:A276" si="16">A212+1</f>
        <v>195</v>
      </c>
      <c r="B213" s="63" t="str">
        <f>[1]BRAIN!S197</f>
        <v/>
      </c>
      <c r="C213" s="78" t="s">
        <v>25</v>
      </c>
      <c r="D213" s="65" t="str">
        <f>[1]BRAIN!AM197</f>
        <v/>
      </c>
      <c r="E213" s="79" t="s">
        <v>26</v>
      </c>
      <c r="F213" s="66" t="str">
        <f>[1]BRAIN!BG197</f>
        <v/>
      </c>
      <c r="G213" s="67"/>
      <c r="H213" s="74" t="str">
        <f t="shared" si="13"/>
        <v/>
      </c>
      <c r="I213" s="75" t="str">
        <f t="shared" si="14"/>
        <v/>
      </c>
      <c r="J213" s="76" t="str">
        <f t="shared" si="15"/>
        <v/>
      </c>
      <c r="K213" s="80"/>
      <c r="L213" s="61"/>
      <c r="M213" s="61"/>
      <c r="N213" s="61"/>
      <c r="O213" s="61"/>
      <c r="P213" s="61"/>
    </row>
    <row r="214" spans="1:16" x14ac:dyDescent="0.25">
      <c r="A214" s="62">
        <f t="shared" si="16"/>
        <v>196</v>
      </c>
      <c r="B214" s="63" t="str">
        <f>[1]BRAIN!S198</f>
        <v/>
      </c>
      <c r="C214" s="78" t="s">
        <v>25</v>
      </c>
      <c r="D214" s="65" t="str">
        <f>[1]BRAIN!AM198</f>
        <v/>
      </c>
      <c r="E214" s="79" t="s">
        <v>26</v>
      </c>
      <c r="F214" s="66" t="str">
        <f>[1]BRAIN!BG198</f>
        <v/>
      </c>
      <c r="G214" s="67"/>
      <c r="H214" s="74" t="str">
        <f t="shared" si="13"/>
        <v/>
      </c>
      <c r="I214" s="75" t="str">
        <f t="shared" si="14"/>
        <v/>
      </c>
      <c r="J214" s="76" t="str">
        <f t="shared" si="15"/>
        <v/>
      </c>
      <c r="K214" s="80"/>
      <c r="L214" s="61"/>
      <c r="M214" s="61"/>
      <c r="N214" s="61"/>
      <c r="O214" s="61"/>
      <c r="P214" s="61"/>
    </row>
    <row r="215" spans="1:16" x14ac:dyDescent="0.25">
      <c r="A215" s="62">
        <f t="shared" si="16"/>
        <v>197</v>
      </c>
      <c r="B215" s="63" t="str">
        <f>[1]BRAIN!S199</f>
        <v/>
      </c>
      <c r="C215" s="78" t="s">
        <v>25</v>
      </c>
      <c r="D215" s="65" t="str">
        <f>[1]BRAIN!AM199</f>
        <v/>
      </c>
      <c r="E215" s="79" t="s">
        <v>26</v>
      </c>
      <c r="F215" s="66" t="str">
        <f>[1]BRAIN!BG199</f>
        <v/>
      </c>
      <c r="G215" s="67"/>
      <c r="H215" s="74" t="str">
        <f t="shared" si="13"/>
        <v/>
      </c>
      <c r="I215" s="75" t="str">
        <f t="shared" si="14"/>
        <v/>
      </c>
      <c r="J215" s="76" t="str">
        <f t="shared" si="15"/>
        <v/>
      </c>
      <c r="K215" s="80"/>
      <c r="L215" s="61"/>
      <c r="M215" s="61"/>
      <c r="N215" s="61"/>
      <c r="O215" s="61"/>
      <c r="P215" s="61"/>
    </row>
    <row r="216" spans="1:16" x14ac:dyDescent="0.25">
      <c r="A216" s="62">
        <f t="shared" si="16"/>
        <v>198</v>
      </c>
      <c r="B216" s="63" t="str">
        <f>[1]BRAIN!S200</f>
        <v/>
      </c>
      <c r="C216" s="78" t="s">
        <v>25</v>
      </c>
      <c r="D216" s="65" t="str">
        <f>[1]BRAIN!AM200</f>
        <v/>
      </c>
      <c r="E216" s="79" t="s">
        <v>26</v>
      </c>
      <c r="F216" s="66" t="str">
        <f>[1]BRAIN!BG200</f>
        <v/>
      </c>
      <c r="G216" s="67"/>
      <c r="H216" s="74" t="str">
        <f t="shared" si="13"/>
        <v/>
      </c>
      <c r="I216" s="75" t="str">
        <f t="shared" si="14"/>
        <v/>
      </c>
      <c r="J216" s="76" t="str">
        <f t="shared" si="15"/>
        <v/>
      </c>
      <c r="K216" s="80"/>
      <c r="L216" s="61"/>
      <c r="M216" s="61"/>
      <c r="N216" s="61"/>
      <c r="O216" s="61"/>
      <c r="P216" s="61"/>
    </row>
    <row r="217" spans="1:16" x14ac:dyDescent="0.25">
      <c r="A217" s="62">
        <f t="shared" si="16"/>
        <v>199</v>
      </c>
      <c r="B217" s="63" t="str">
        <f>[1]BRAIN!S201</f>
        <v/>
      </c>
      <c r="C217" s="78" t="s">
        <v>25</v>
      </c>
      <c r="D217" s="65" t="str">
        <f>[1]BRAIN!AM201</f>
        <v/>
      </c>
      <c r="E217" s="79" t="s">
        <v>26</v>
      </c>
      <c r="F217" s="66" t="str">
        <f>[1]BRAIN!BG201</f>
        <v/>
      </c>
      <c r="G217" s="67"/>
      <c r="H217" s="74" t="str">
        <f t="shared" si="13"/>
        <v/>
      </c>
      <c r="I217" s="75" t="str">
        <f t="shared" si="14"/>
        <v/>
      </c>
      <c r="J217" s="76" t="str">
        <f t="shared" si="15"/>
        <v/>
      </c>
      <c r="K217" s="80"/>
      <c r="L217" s="61"/>
      <c r="M217" s="61"/>
      <c r="N217" s="61"/>
      <c r="O217" s="61"/>
      <c r="P217" s="61"/>
    </row>
    <row r="218" spans="1:16" x14ac:dyDescent="0.25">
      <c r="A218" s="62">
        <f t="shared" si="16"/>
        <v>200</v>
      </c>
      <c r="B218" s="63" t="str">
        <f>[1]BRAIN!S202</f>
        <v/>
      </c>
      <c r="C218" s="78" t="s">
        <v>25</v>
      </c>
      <c r="D218" s="65" t="str">
        <f>[1]BRAIN!AM202</f>
        <v/>
      </c>
      <c r="E218" s="79" t="s">
        <v>26</v>
      </c>
      <c r="F218" s="66" t="str">
        <f>[1]BRAIN!BG202</f>
        <v/>
      </c>
      <c r="G218" s="67"/>
      <c r="H218" s="74" t="str">
        <f t="shared" si="13"/>
        <v/>
      </c>
      <c r="I218" s="75" t="str">
        <f t="shared" si="14"/>
        <v/>
      </c>
      <c r="J218" s="76" t="str">
        <f t="shared" si="15"/>
        <v/>
      </c>
      <c r="K218" s="80"/>
      <c r="L218" s="61"/>
      <c r="M218" s="61"/>
      <c r="N218" s="61"/>
      <c r="O218" s="61"/>
      <c r="P218" s="61"/>
    </row>
    <row r="219" spans="1:16" x14ac:dyDescent="0.25">
      <c r="A219" s="62">
        <f t="shared" si="16"/>
        <v>201</v>
      </c>
      <c r="B219" s="63" t="str">
        <f>[1]BRAIN!S203</f>
        <v/>
      </c>
      <c r="C219" s="78" t="s">
        <v>25</v>
      </c>
      <c r="D219" s="65" t="str">
        <f>[1]BRAIN!AM203</f>
        <v/>
      </c>
      <c r="E219" s="79" t="s">
        <v>26</v>
      </c>
      <c r="F219" s="66" t="str">
        <f>[1]BRAIN!BG203</f>
        <v/>
      </c>
      <c r="G219" s="67"/>
      <c r="H219" s="74" t="str">
        <f t="shared" si="13"/>
        <v/>
      </c>
      <c r="I219" s="75" t="str">
        <f t="shared" si="14"/>
        <v/>
      </c>
      <c r="J219" s="76" t="str">
        <f t="shared" si="15"/>
        <v/>
      </c>
      <c r="K219" s="80"/>
      <c r="L219" s="61"/>
      <c r="M219" s="61"/>
      <c r="N219" s="61"/>
      <c r="O219" s="61"/>
      <c r="P219" s="61"/>
    </row>
    <row r="220" spans="1:16" x14ac:dyDescent="0.25">
      <c r="A220" s="62">
        <f t="shared" si="16"/>
        <v>202</v>
      </c>
      <c r="B220" s="63" t="str">
        <f>[1]BRAIN!S204</f>
        <v/>
      </c>
      <c r="C220" s="78" t="s">
        <v>25</v>
      </c>
      <c r="D220" s="65" t="str">
        <f>[1]BRAIN!AM204</f>
        <v/>
      </c>
      <c r="E220" s="79" t="s">
        <v>26</v>
      </c>
      <c r="F220" s="66" t="str">
        <f>[1]BRAIN!BG204</f>
        <v/>
      </c>
      <c r="G220" s="67"/>
      <c r="H220" s="74" t="str">
        <f t="shared" si="13"/>
        <v/>
      </c>
      <c r="I220" s="75" t="str">
        <f t="shared" si="14"/>
        <v/>
      </c>
      <c r="J220" s="76" t="str">
        <f t="shared" si="15"/>
        <v/>
      </c>
      <c r="K220" s="80"/>
      <c r="L220" s="61"/>
      <c r="M220" s="61"/>
      <c r="N220" s="61"/>
      <c r="O220" s="61"/>
      <c r="P220" s="61"/>
    </row>
    <row r="221" spans="1:16" x14ac:dyDescent="0.25">
      <c r="A221" s="62">
        <f t="shared" si="16"/>
        <v>203</v>
      </c>
      <c r="B221" s="63" t="str">
        <f>[1]BRAIN!S205</f>
        <v/>
      </c>
      <c r="C221" s="78" t="s">
        <v>25</v>
      </c>
      <c r="D221" s="65" t="str">
        <f>[1]BRAIN!AM205</f>
        <v/>
      </c>
      <c r="E221" s="79" t="s">
        <v>26</v>
      </c>
      <c r="F221" s="66" t="str">
        <f>[1]BRAIN!BG205</f>
        <v/>
      </c>
      <c r="G221" s="67"/>
      <c r="H221" s="74" t="str">
        <f t="shared" si="13"/>
        <v/>
      </c>
      <c r="I221" s="75" t="str">
        <f t="shared" si="14"/>
        <v/>
      </c>
      <c r="J221" s="76" t="str">
        <f t="shared" si="15"/>
        <v/>
      </c>
      <c r="K221" s="80"/>
      <c r="L221" s="61"/>
      <c r="M221" s="61"/>
      <c r="N221" s="61"/>
      <c r="O221" s="61"/>
      <c r="P221" s="61"/>
    </row>
    <row r="222" spans="1:16" x14ac:dyDescent="0.25">
      <c r="A222" s="62">
        <f t="shared" si="16"/>
        <v>204</v>
      </c>
      <c r="B222" s="63" t="str">
        <f>[1]BRAIN!S206</f>
        <v/>
      </c>
      <c r="C222" s="78" t="s">
        <v>25</v>
      </c>
      <c r="D222" s="65" t="str">
        <f>[1]BRAIN!AM206</f>
        <v/>
      </c>
      <c r="E222" s="79" t="s">
        <v>26</v>
      </c>
      <c r="F222" s="66" t="str">
        <f>[1]BRAIN!BG206</f>
        <v/>
      </c>
      <c r="G222" s="67"/>
      <c r="H222" s="74" t="str">
        <f t="shared" si="13"/>
        <v/>
      </c>
      <c r="I222" s="75" t="str">
        <f t="shared" si="14"/>
        <v/>
      </c>
      <c r="J222" s="76" t="str">
        <f t="shared" si="15"/>
        <v/>
      </c>
      <c r="K222" s="80"/>
      <c r="L222" s="61"/>
      <c r="M222" s="61"/>
      <c r="N222" s="61"/>
      <c r="O222" s="61"/>
      <c r="P222" s="61"/>
    </row>
    <row r="223" spans="1:16" x14ac:dyDescent="0.25">
      <c r="A223" s="62">
        <f t="shared" si="16"/>
        <v>205</v>
      </c>
      <c r="B223" s="63" t="str">
        <f>[1]BRAIN!S207</f>
        <v/>
      </c>
      <c r="C223" s="78" t="s">
        <v>25</v>
      </c>
      <c r="D223" s="65" t="str">
        <f>[1]BRAIN!AM207</f>
        <v/>
      </c>
      <c r="E223" s="79" t="s">
        <v>26</v>
      </c>
      <c r="F223" s="66" t="str">
        <f>[1]BRAIN!BG207</f>
        <v/>
      </c>
      <c r="G223" s="67"/>
      <c r="H223" s="74" t="str">
        <f t="shared" si="13"/>
        <v/>
      </c>
      <c r="I223" s="75" t="str">
        <f t="shared" si="14"/>
        <v/>
      </c>
      <c r="J223" s="76" t="str">
        <f t="shared" si="15"/>
        <v/>
      </c>
      <c r="K223" s="80"/>
      <c r="L223" s="61"/>
      <c r="M223" s="61"/>
      <c r="N223" s="61"/>
      <c r="O223" s="61"/>
      <c r="P223" s="61"/>
    </row>
    <row r="224" spans="1:16" x14ac:dyDescent="0.25">
      <c r="A224" s="62">
        <f t="shared" si="16"/>
        <v>206</v>
      </c>
      <c r="B224" s="63" t="str">
        <f>[1]BRAIN!S208</f>
        <v/>
      </c>
      <c r="C224" s="78" t="s">
        <v>25</v>
      </c>
      <c r="D224" s="65" t="str">
        <f>[1]BRAIN!AM208</f>
        <v/>
      </c>
      <c r="E224" s="79" t="s">
        <v>26</v>
      </c>
      <c r="F224" s="66" t="str">
        <f>[1]BRAIN!BG208</f>
        <v/>
      </c>
      <c r="G224" s="67"/>
      <c r="H224" s="74" t="str">
        <f t="shared" si="13"/>
        <v/>
      </c>
      <c r="I224" s="75" t="str">
        <f t="shared" si="14"/>
        <v/>
      </c>
      <c r="J224" s="76" t="str">
        <f t="shared" si="15"/>
        <v/>
      </c>
      <c r="K224" s="80"/>
      <c r="L224" s="61"/>
      <c r="M224" s="61"/>
      <c r="N224" s="61"/>
      <c r="O224" s="61"/>
      <c r="P224" s="61"/>
    </row>
    <row r="225" spans="1:16" x14ac:dyDescent="0.25">
      <c r="A225" s="62">
        <f t="shared" si="16"/>
        <v>207</v>
      </c>
      <c r="B225" s="63" t="str">
        <f>[1]BRAIN!S209</f>
        <v/>
      </c>
      <c r="C225" s="78" t="s">
        <v>25</v>
      </c>
      <c r="D225" s="65" t="str">
        <f>[1]BRAIN!AM209</f>
        <v/>
      </c>
      <c r="E225" s="79" t="s">
        <v>26</v>
      </c>
      <c r="F225" s="66" t="str">
        <f>[1]BRAIN!BG209</f>
        <v/>
      </c>
      <c r="G225" s="67"/>
      <c r="H225" s="74" t="str">
        <f t="shared" si="13"/>
        <v/>
      </c>
      <c r="I225" s="75" t="str">
        <f t="shared" si="14"/>
        <v/>
      </c>
      <c r="J225" s="76" t="str">
        <f t="shared" si="15"/>
        <v/>
      </c>
      <c r="K225" s="80"/>
      <c r="L225" s="61"/>
      <c r="M225" s="61"/>
      <c r="N225" s="61"/>
      <c r="O225" s="61"/>
      <c r="P225" s="61"/>
    </row>
    <row r="226" spans="1:16" x14ac:dyDescent="0.25">
      <c r="A226" s="62">
        <f t="shared" si="16"/>
        <v>208</v>
      </c>
      <c r="B226" s="63" t="str">
        <f>[1]BRAIN!S210</f>
        <v/>
      </c>
      <c r="C226" s="78" t="s">
        <v>25</v>
      </c>
      <c r="D226" s="65" t="str">
        <f>[1]BRAIN!AM210</f>
        <v/>
      </c>
      <c r="E226" s="79" t="s">
        <v>26</v>
      </c>
      <c r="F226" s="66" t="str">
        <f>[1]BRAIN!BG210</f>
        <v/>
      </c>
      <c r="G226" s="67"/>
      <c r="H226" s="74" t="str">
        <f t="shared" si="13"/>
        <v/>
      </c>
      <c r="I226" s="75" t="str">
        <f t="shared" si="14"/>
        <v/>
      </c>
      <c r="J226" s="76" t="str">
        <f t="shared" si="15"/>
        <v/>
      </c>
      <c r="K226" s="80"/>
      <c r="L226" s="61"/>
      <c r="M226" s="61"/>
      <c r="N226" s="61"/>
      <c r="O226" s="61"/>
      <c r="P226" s="61"/>
    </row>
    <row r="227" spans="1:16" x14ac:dyDescent="0.25">
      <c r="A227" s="62">
        <f t="shared" si="16"/>
        <v>209</v>
      </c>
      <c r="B227" s="63" t="str">
        <f>[1]BRAIN!S211</f>
        <v/>
      </c>
      <c r="C227" s="78" t="s">
        <v>25</v>
      </c>
      <c r="D227" s="65" t="str">
        <f>[1]BRAIN!AM211</f>
        <v/>
      </c>
      <c r="E227" s="79" t="s">
        <v>26</v>
      </c>
      <c r="F227" s="66" t="str">
        <f>[1]BRAIN!BG211</f>
        <v/>
      </c>
      <c r="G227" s="67"/>
      <c r="H227" s="74" t="str">
        <f t="shared" si="13"/>
        <v/>
      </c>
      <c r="I227" s="75" t="str">
        <f t="shared" si="14"/>
        <v/>
      </c>
      <c r="J227" s="76" t="str">
        <f t="shared" si="15"/>
        <v/>
      </c>
      <c r="K227" s="80"/>
      <c r="L227" s="61"/>
      <c r="M227" s="61"/>
      <c r="N227" s="61"/>
      <c r="O227" s="61"/>
      <c r="P227" s="61"/>
    </row>
    <row r="228" spans="1:16" x14ac:dyDescent="0.25">
      <c r="A228" s="62">
        <f t="shared" si="16"/>
        <v>210</v>
      </c>
      <c r="B228" s="63" t="str">
        <f>[1]BRAIN!S212</f>
        <v/>
      </c>
      <c r="C228" s="78" t="s">
        <v>25</v>
      </c>
      <c r="D228" s="65" t="str">
        <f>[1]BRAIN!AM212</f>
        <v/>
      </c>
      <c r="E228" s="79" t="s">
        <v>26</v>
      </c>
      <c r="F228" s="66" t="str">
        <f>[1]BRAIN!BG212</f>
        <v/>
      </c>
      <c r="G228" s="67"/>
      <c r="H228" s="74" t="str">
        <f t="shared" si="13"/>
        <v/>
      </c>
      <c r="I228" s="75" t="str">
        <f t="shared" si="14"/>
        <v/>
      </c>
      <c r="J228" s="76" t="str">
        <f t="shared" si="15"/>
        <v/>
      </c>
      <c r="K228" s="80"/>
      <c r="L228" s="61"/>
      <c r="M228" s="61"/>
      <c r="N228" s="61"/>
      <c r="O228" s="61"/>
      <c r="P228" s="61"/>
    </row>
    <row r="229" spans="1:16" x14ac:dyDescent="0.25">
      <c r="A229" s="62">
        <f t="shared" si="16"/>
        <v>211</v>
      </c>
      <c r="B229" s="63" t="str">
        <f>[1]BRAIN!S213</f>
        <v/>
      </c>
      <c r="C229" s="78" t="s">
        <v>25</v>
      </c>
      <c r="D229" s="65" t="str">
        <f>[1]BRAIN!AM213</f>
        <v/>
      </c>
      <c r="E229" s="79" t="s">
        <v>26</v>
      </c>
      <c r="F229" s="66" t="str">
        <f>[1]BRAIN!BG213</f>
        <v/>
      </c>
      <c r="G229" s="67"/>
      <c r="H229" s="74" t="str">
        <f t="shared" si="13"/>
        <v/>
      </c>
      <c r="I229" s="75" t="str">
        <f t="shared" si="14"/>
        <v/>
      </c>
      <c r="J229" s="76" t="str">
        <f t="shared" si="15"/>
        <v/>
      </c>
      <c r="K229" s="80"/>
      <c r="L229" s="61"/>
      <c r="M229" s="61"/>
      <c r="N229" s="61"/>
      <c r="O229" s="61"/>
      <c r="P229" s="61"/>
    </row>
    <row r="230" spans="1:16" x14ac:dyDescent="0.25">
      <c r="A230" s="62">
        <f t="shared" si="16"/>
        <v>212</v>
      </c>
      <c r="B230" s="63" t="str">
        <f>[1]BRAIN!S214</f>
        <v/>
      </c>
      <c r="C230" s="78" t="s">
        <v>25</v>
      </c>
      <c r="D230" s="65" t="str">
        <f>[1]BRAIN!AM214</f>
        <v/>
      </c>
      <c r="E230" s="79" t="s">
        <v>26</v>
      </c>
      <c r="F230" s="66" t="str">
        <f>[1]BRAIN!BG214</f>
        <v/>
      </c>
      <c r="G230" s="67"/>
      <c r="H230" s="74" t="str">
        <f t="shared" si="13"/>
        <v/>
      </c>
      <c r="I230" s="75" t="str">
        <f t="shared" si="14"/>
        <v/>
      </c>
      <c r="J230" s="76" t="str">
        <f t="shared" si="15"/>
        <v/>
      </c>
      <c r="K230" s="80"/>
      <c r="L230" s="61"/>
      <c r="M230" s="61"/>
      <c r="N230" s="61"/>
      <c r="O230" s="61"/>
      <c r="P230" s="61"/>
    </row>
    <row r="231" spans="1:16" x14ac:dyDescent="0.25">
      <c r="A231" s="62">
        <f t="shared" si="16"/>
        <v>213</v>
      </c>
      <c r="B231" s="63" t="str">
        <f>[1]BRAIN!S215</f>
        <v/>
      </c>
      <c r="C231" s="78" t="s">
        <v>25</v>
      </c>
      <c r="D231" s="65" t="str">
        <f>[1]BRAIN!AM215</f>
        <v/>
      </c>
      <c r="E231" s="79" t="s">
        <v>26</v>
      </c>
      <c r="F231" s="66" t="str">
        <f>[1]BRAIN!BG215</f>
        <v/>
      </c>
      <c r="G231" s="67"/>
      <c r="H231" s="74" t="str">
        <f t="shared" si="13"/>
        <v/>
      </c>
      <c r="I231" s="75" t="str">
        <f t="shared" si="14"/>
        <v/>
      </c>
      <c r="J231" s="76" t="str">
        <f t="shared" si="15"/>
        <v/>
      </c>
      <c r="K231" s="80"/>
      <c r="L231" s="61"/>
      <c r="M231" s="61"/>
      <c r="N231" s="61"/>
      <c r="O231" s="61"/>
      <c r="P231" s="61"/>
    </row>
    <row r="232" spans="1:16" x14ac:dyDescent="0.25">
      <c r="A232" s="62">
        <f t="shared" si="16"/>
        <v>214</v>
      </c>
      <c r="B232" s="63" t="str">
        <f>[1]BRAIN!S216</f>
        <v/>
      </c>
      <c r="C232" s="78" t="s">
        <v>25</v>
      </c>
      <c r="D232" s="65" t="str">
        <f>[1]BRAIN!AM216</f>
        <v/>
      </c>
      <c r="E232" s="79" t="s">
        <v>26</v>
      </c>
      <c r="F232" s="66" t="str">
        <f>[1]BRAIN!BG216</f>
        <v/>
      </c>
      <c r="G232" s="67"/>
      <c r="H232" s="74" t="str">
        <f t="shared" si="13"/>
        <v/>
      </c>
      <c r="I232" s="75" t="str">
        <f t="shared" si="14"/>
        <v/>
      </c>
      <c r="J232" s="76" t="str">
        <f t="shared" si="15"/>
        <v/>
      </c>
      <c r="K232" s="80"/>
      <c r="L232" s="61"/>
      <c r="M232" s="61"/>
      <c r="N232" s="61"/>
      <c r="O232" s="61"/>
      <c r="P232" s="61"/>
    </row>
    <row r="233" spans="1:16" x14ac:dyDescent="0.25">
      <c r="A233" s="62">
        <f t="shared" si="16"/>
        <v>215</v>
      </c>
      <c r="B233" s="63" t="str">
        <f>[1]BRAIN!S217</f>
        <v/>
      </c>
      <c r="C233" s="78" t="s">
        <v>25</v>
      </c>
      <c r="D233" s="65" t="str">
        <f>[1]BRAIN!AM217</f>
        <v/>
      </c>
      <c r="E233" s="79" t="s">
        <v>26</v>
      </c>
      <c r="F233" s="66" t="str">
        <f>[1]BRAIN!BG217</f>
        <v/>
      </c>
      <c r="G233" s="67"/>
      <c r="H233" s="74" t="str">
        <f t="shared" si="13"/>
        <v/>
      </c>
      <c r="I233" s="75" t="str">
        <f t="shared" si="14"/>
        <v/>
      </c>
      <c r="J233" s="76" t="str">
        <f t="shared" si="15"/>
        <v/>
      </c>
      <c r="K233" s="80"/>
      <c r="L233" s="61"/>
      <c r="M233" s="61"/>
      <c r="N233" s="61"/>
      <c r="O233" s="61"/>
      <c r="P233" s="61"/>
    </row>
    <row r="234" spans="1:16" x14ac:dyDescent="0.25">
      <c r="A234" s="62">
        <f t="shared" si="16"/>
        <v>216</v>
      </c>
      <c r="B234" s="63" t="str">
        <f>[1]BRAIN!S218</f>
        <v/>
      </c>
      <c r="C234" s="78" t="s">
        <v>25</v>
      </c>
      <c r="D234" s="65" t="str">
        <f>[1]BRAIN!AM218</f>
        <v/>
      </c>
      <c r="E234" s="79" t="s">
        <v>26</v>
      </c>
      <c r="F234" s="66" t="str">
        <f>[1]BRAIN!BG218</f>
        <v/>
      </c>
      <c r="G234" s="67"/>
      <c r="H234" s="74" t="str">
        <f t="shared" si="13"/>
        <v/>
      </c>
      <c r="I234" s="75" t="str">
        <f t="shared" si="14"/>
        <v/>
      </c>
      <c r="J234" s="76" t="str">
        <f t="shared" si="15"/>
        <v/>
      </c>
      <c r="K234" s="80"/>
      <c r="L234" s="61"/>
      <c r="M234" s="61"/>
      <c r="N234" s="61"/>
      <c r="O234" s="61"/>
      <c r="P234" s="61"/>
    </row>
    <row r="235" spans="1:16" x14ac:dyDescent="0.25">
      <c r="A235" s="62">
        <f t="shared" si="16"/>
        <v>217</v>
      </c>
      <c r="B235" s="63" t="str">
        <f>[1]BRAIN!S219</f>
        <v/>
      </c>
      <c r="C235" s="78" t="s">
        <v>25</v>
      </c>
      <c r="D235" s="65" t="str">
        <f>[1]BRAIN!AM219</f>
        <v/>
      </c>
      <c r="E235" s="79" t="s">
        <v>26</v>
      </c>
      <c r="F235" s="66" t="str">
        <f>[1]BRAIN!BG219</f>
        <v/>
      </c>
      <c r="G235" s="67"/>
      <c r="H235" s="74" t="str">
        <f t="shared" si="13"/>
        <v/>
      </c>
      <c r="I235" s="75" t="str">
        <f t="shared" si="14"/>
        <v/>
      </c>
      <c r="J235" s="76" t="str">
        <f t="shared" si="15"/>
        <v/>
      </c>
      <c r="K235" s="80"/>
      <c r="L235" s="61"/>
      <c r="M235" s="61"/>
      <c r="N235" s="61"/>
      <c r="O235" s="61"/>
      <c r="P235" s="61"/>
    </row>
    <row r="236" spans="1:16" x14ac:dyDescent="0.25">
      <c r="A236" s="62">
        <f t="shared" si="16"/>
        <v>218</v>
      </c>
      <c r="B236" s="63" t="str">
        <f>[1]BRAIN!S220</f>
        <v/>
      </c>
      <c r="C236" s="78" t="s">
        <v>25</v>
      </c>
      <c r="D236" s="65" t="str">
        <f>[1]BRAIN!AM220</f>
        <v/>
      </c>
      <c r="E236" s="79" t="s">
        <v>26</v>
      </c>
      <c r="F236" s="66" t="str">
        <f>[1]BRAIN!BG220</f>
        <v/>
      </c>
      <c r="G236" s="67"/>
      <c r="H236" s="74" t="str">
        <f t="shared" si="13"/>
        <v/>
      </c>
      <c r="I236" s="75" t="str">
        <f t="shared" si="14"/>
        <v/>
      </c>
      <c r="J236" s="76" t="str">
        <f t="shared" si="15"/>
        <v/>
      </c>
      <c r="K236" s="80"/>
      <c r="L236" s="61"/>
      <c r="M236" s="61"/>
      <c r="N236" s="61"/>
      <c r="O236" s="61"/>
      <c r="P236" s="61"/>
    </row>
    <row r="237" spans="1:16" x14ac:dyDescent="0.25">
      <c r="A237" s="62">
        <f t="shared" si="16"/>
        <v>219</v>
      </c>
      <c r="B237" s="63" t="str">
        <f>[1]BRAIN!S221</f>
        <v/>
      </c>
      <c r="C237" s="78" t="s">
        <v>25</v>
      </c>
      <c r="D237" s="65" t="str">
        <f>[1]BRAIN!AM221</f>
        <v/>
      </c>
      <c r="E237" s="79" t="s">
        <v>26</v>
      </c>
      <c r="F237" s="66" t="str">
        <f>[1]BRAIN!BG221</f>
        <v/>
      </c>
      <c r="G237" s="67"/>
      <c r="H237" s="74" t="str">
        <f t="shared" si="13"/>
        <v/>
      </c>
      <c r="I237" s="75" t="str">
        <f t="shared" si="14"/>
        <v/>
      </c>
      <c r="J237" s="76" t="str">
        <f t="shared" si="15"/>
        <v/>
      </c>
      <c r="K237" s="80"/>
      <c r="L237" s="61"/>
      <c r="M237" s="61"/>
      <c r="N237" s="61"/>
      <c r="O237" s="61"/>
      <c r="P237" s="61"/>
    </row>
    <row r="238" spans="1:16" x14ac:dyDescent="0.25">
      <c r="A238" s="62">
        <f t="shared" si="16"/>
        <v>220</v>
      </c>
      <c r="B238" s="63" t="str">
        <f>[1]BRAIN!S222</f>
        <v/>
      </c>
      <c r="C238" s="78" t="s">
        <v>25</v>
      </c>
      <c r="D238" s="65" t="str">
        <f>[1]BRAIN!AM222</f>
        <v/>
      </c>
      <c r="E238" s="79" t="s">
        <v>26</v>
      </c>
      <c r="F238" s="66" t="str">
        <f>[1]BRAIN!BG222</f>
        <v/>
      </c>
      <c r="G238" s="67"/>
      <c r="H238" s="74" t="str">
        <f t="shared" si="13"/>
        <v/>
      </c>
      <c r="I238" s="75" t="str">
        <f t="shared" si="14"/>
        <v/>
      </c>
      <c r="J238" s="76" t="str">
        <f t="shared" si="15"/>
        <v/>
      </c>
      <c r="K238" s="80"/>
      <c r="L238" s="61"/>
      <c r="M238" s="61"/>
      <c r="N238" s="61"/>
      <c r="O238" s="61"/>
      <c r="P238" s="61"/>
    </row>
    <row r="239" spans="1:16" x14ac:dyDescent="0.25">
      <c r="A239" s="62">
        <f t="shared" si="16"/>
        <v>221</v>
      </c>
      <c r="B239" s="63" t="str">
        <f>[1]BRAIN!S223</f>
        <v/>
      </c>
      <c r="C239" s="78" t="s">
        <v>25</v>
      </c>
      <c r="D239" s="65" t="str">
        <f>[1]BRAIN!AM223</f>
        <v/>
      </c>
      <c r="E239" s="79" t="s">
        <v>26</v>
      </c>
      <c r="F239" s="66" t="str">
        <f>[1]BRAIN!BG223</f>
        <v/>
      </c>
      <c r="G239" s="67"/>
      <c r="H239" s="74" t="str">
        <f t="shared" si="13"/>
        <v/>
      </c>
      <c r="I239" s="75" t="str">
        <f t="shared" si="14"/>
        <v/>
      </c>
      <c r="J239" s="76" t="str">
        <f t="shared" si="15"/>
        <v/>
      </c>
      <c r="K239" s="80"/>
      <c r="L239" s="61"/>
      <c r="M239" s="61"/>
      <c r="N239" s="61"/>
      <c r="O239" s="61"/>
      <c r="P239" s="61"/>
    </row>
    <row r="240" spans="1:16" x14ac:dyDescent="0.25">
      <c r="A240" s="62">
        <f t="shared" si="16"/>
        <v>222</v>
      </c>
      <c r="B240" s="63" t="str">
        <f>[1]BRAIN!S224</f>
        <v/>
      </c>
      <c r="C240" s="78" t="s">
        <v>25</v>
      </c>
      <c r="D240" s="65" t="str">
        <f>[1]BRAIN!AM224</f>
        <v/>
      </c>
      <c r="E240" s="79" t="s">
        <v>26</v>
      </c>
      <c r="F240" s="66" t="str">
        <f>[1]BRAIN!BG224</f>
        <v/>
      </c>
      <c r="G240" s="67"/>
      <c r="H240" s="74" t="str">
        <f t="shared" si="13"/>
        <v/>
      </c>
      <c r="I240" s="75" t="str">
        <f t="shared" si="14"/>
        <v/>
      </c>
      <c r="J240" s="76" t="str">
        <f t="shared" si="15"/>
        <v/>
      </c>
      <c r="K240" s="80"/>
      <c r="L240" s="61"/>
      <c r="M240" s="61"/>
      <c r="N240" s="61"/>
      <c r="O240" s="61"/>
      <c r="P240" s="61"/>
    </row>
    <row r="241" spans="1:16" x14ac:dyDescent="0.25">
      <c r="A241" s="62">
        <f t="shared" si="16"/>
        <v>223</v>
      </c>
      <c r="B241" s="63" t="str">
        <f>[1]BRAIN!S225</f>
        <v/>
      </c>
      <c r="C241" s="78" t="s">
        <v>25</v>
      </c>
      <c r="D241" s="65" t="str">
        <f>[1]BRAIN!AM225</f>
        <v/>
      </c>
      <c r="E241" s="79" t="s">
        <v>26</v>
      </c>
      <c r="F241" s="66" t="str">
        <f>[1]BRAIN!BG225</f>
        <v/>
      </c>
      <c r="G241" s="67"/>
      <c r="H241" s="74" t="str">
        <f t="shared" si="13"/>
        <v/>
      </c>
      <c r="I241" s="75" t="str">
        <f t="shared" si="14"/>
        <v/>
      </c>
      <c r="J241" s="76" t="str">
        <f t="shared" si="15"/>
        <v/>
      </c>
      <c r="K241" s="80"/>
      <c r="L241" s="61"/>
      <c r="M241" s="61"/>
      <c r="N241" s="61"/>
      <c r="O241" s="61"/>
      <c r="P241" s="61"/>
    </row>
    <row r="242" spans="1:16" x14ac:dyDescent="0.25">
      <c r="A242" s="62">
        <f t="shared" si="16"/>
        <v>224</v>
      </c>
      <c r="B242" s="63" t="str">
        <f>[1]BRAIN!S226</f>
        <v/>
      </c>
      <c r="C242" s="78" t="s">
        <v>25</v>
      </c>
      <c r="D242" s="65" t="str">
        <f>[1]BRAIN!AM226</f>
        <v/>
      </c>
      <c r="E242" s="79" t="s">
        <v>26</v>
      </c>
      <c r="F242" s="66" t="str">
        <f>[1]BRAIN!BG226</f>
        <v/>
      </c>
      <c r="G242" s="67"/>
      <c r="H242" s="74" t="str">
        <f t="shared" si="13"/>
        <v/>
      </c>
      <c r="I242" s="75" t="str">
        <f t="shared" si="14"/>
        <v/>
      </c>
      <c r="J242" s="76" t="str">
        <f t="shared" si="15"/>
        <v/>
      </c>
      <c r="K242" s="80"/>
      <c r="L242" s="61"/>
      <c r="M242" s="61"/>
      <c r="N242" s="61"/>
      <c r="O242" s="61"/>
      <c r="P242" s="61"/>
    </row>
    <row r="243" spans="1:16" x14ac:dyDescent="0.25">
      <c r="A243" s="62">
        <f t="shared" si="16"/>
        <v>225</v>
      </c>
      <c r="B243" s="63" t="str">
        <f>[1]BRAIN!S227</f>
        <v/>
      </c>
      <c r="C243" s="78" t="s">
        <v>25</v>
      </c>
      <c r="D243" s="65" t="str">
        <f>[1]BRAIN!AM227</f>
        <v/>
      </c>
      <c r="E243" s="79" t="s">
        <v>26</v>
      </c>
      <c r="F243" s="66" t="str">
        <f>[1]BRAIN!BG227</f>
        <v/>
      </c>
      <c r="G243" s="67"/>
      <c r="H243" s="74" t="str">
        <f t="shared" si="13"/>
        <v/>
      </c>
      <c r="I243" s="75" t="str">
        <f t="shared" si="14"/>
        <v/>
      </c>
      <c r="J243" s="76" t="str">
        <f t="shared" si="15"/>
        <v/>
      </c>
      <c r="K243" s="80"/>
      <c r="L243" s="61"/>
      <c r="M243" s="61"/>
      <c r="N243" s="61"/>
      <c r="O243" s="61"/>
      <c r="P243" s="61"/>
    </row>
    <row r="244" spans="1:16" x14ac:dyDescent="0.25">
      <c r="A244" s="62">
        <f t="shared" si="16"/>
        <v>226</v>
      </c>
      <c r="B244" s="63" t="str">
        <f>[1]BRAIN!S228</f>
        <v/>
      </c>
      <c r="C244" s="78" t="s">
        <v>25</v>
      </c>
      <c r="D244" s="65" t="str">
        <f>[1]BRAIN!AM228</f>
        <v/>
      </c>
      <c r="E244" s="79" t="s">
        <v>26</v>
      </c>
      <c r="F244" s="66" t="str">
        <f>[1]BRAIN!BG228</f>
        <v/>
      </c>
      <c r="G244" s="67"/>
      <c r="H244" s="74" t="str">
        <f t="shared" si="13"/>
        <v/>
      </c>
      <c r="I244" s="75" t="str">
        <f t="shared" si="14"/>
        <v/>
      </c>
      <c r="J244" s="76" t="str">
        <f t="shared" si="15"/>
        <v/>
      </c>
      <c r="K244" s="80"/>
      <c r="L244" s="61"/>
      <c r="M244" s="61"/>
      <c r="N244" s="61"/>
      <c r="O244" s="61"/>
      <c r="P244" s="61"/>
    </row>
    <row r="245" spans="1:16" x14ac:dyDescent="0.25">
      <c r="A245" s="62">
        <f t="shared" si="16"/>
        <v>227</v>
      </c>
      <c r="B245" s="63" t="str">
        <f>[1]BRAIN!S229</f>
        <v/>
      </c>
      <c r="C245" s="78" t="s">
        <v>25</v>
      </c>
      <c r="D245" s="65" t="str">
        <f>[1]BRAIN!AM229</f>
        <v/>
      </c>
      <c r="E245" s="79" t="s">
        <v>26</v>
      </c>
      <c r="F245" s="66" t="str">
        <f>[1]BRAIN!BG229</f>
        <v/>
      </c>
      <c r="G245" s="67"/>
      <c r="H245" s="74" t="str">
        <f t="shared" si="13"/>
        <v/>
      </c>
      <c r="I245" s="75" t="str">
        <f t="shared" si="14"/>
        <v/>
      </c>
      <c r="J245" s="76" t="str">
        <f t="shared" si="15"/>
        <v/>
      </c>
      <c r="K245" s="80"/>
      <c r="L245" s="61"/>
      <c r="M245" s="61"/>
      <c r="N245" s="61"/>
      <c r="O245" s="61"/>
      <c r="P245" s="61"/>
    </row>
    <row r="246" spans="1:16" x14ac:dyDescent="0.25">
      <c r="A246" s="62">
        <f t="shared" si="16"/>
        <v>228</v>
      </c>
      <c r="B246" s="63" t="str">
        <f>[1]BRAIN!S230</f>
        <v/>
      </c>
      <c r="C246" s="78" t="s">
        <v>25</v>
      </c>
      <c r="D246" s="65" t="str">
        <f>[1]BRAIN!AM230</f>
        <v/>
      </c>
      <c r="E246" s="79" t="s">
        <v>26</v>
      </c>
      <c r="F246" s="66" t="str">
        <f>[1]BRAIN!BG230</f>
        <v/>
      </c>
      <c r="G246" s="67"/>
      <c r="H246" s="74" t="str">
        <f t="shared" si="13"/>
        <v/>
      </c>
      <c r="I246" s="75" t="str">
        <f t="shared" si="14"/>
        <v/>
      </c>
      <c r="J246" s="76" t="str">
        <f t="shared" si="15"/>
        <v/>
      </c>
      <c r="K246" s="80"/>
      <c r="L246" s="61"/>
      <c r="M246" s="61"/>
      <c r="N246" s="61"/>
      <c r="O246" s="61"/>
      <c r="P246" s="61"/>
    </row>
    <row r="247" spans="1:16" x14ac:dyDescent="0.25">
      <c r="A247" s="62">
        <f t="shared" si="16"/>
        <v>229</v>
      </c>
      <c r="B247" s="63" t="str">
        <f>[1]BRAIN!S231</f>
        <v/>
      </c>
      <c r="C247" s="78" t="s">
        <v>25</v>
      </c>
      <c r="D247" s="65" t="str">
        <f>[1]BRAIN!AM231</f>
        <v/>
      </c>
      <c r="E247" s="79" t="s">
        <v>26</v>
      </c>
      <c r="F247" s="66" t="str">
        <f>[1]BRAIN!BG231</f>
        <v/>
      </c>
      <c r="G247" s="67"/>
      <c r="H247" s="74" t="str">
        <f t="shared" si="13"/>
        <v/>
      </c>
      <c r="I247" s="75" t="str">
        <f t="shared" si="14"/>
        <v/>
      </c>
      <c r="J247" s="76" t="str">
        <f t="shared" si="15"/>
        <v/>
      </c>
      <c r="K247" s="80"/>
      <c r="L247" s="61"/>
      <c r="M247" s="61"/>
      <c r="N247" s="61"/>
      <c r="O247" s="61"/>
      <c r="P247" s="61"/>
    </row>
    <row r="248" spans="1:16" x14ac:dyDescent="0.25">
      <c r="A248" s="62">
        <f t="shared" si="16"/>
        <v>230</v>
      </c>
      <c r="B248" s="63" t="str">
        <f>[1]BRAIN!S232</f>
        <v/>
      </c>
      <c r="C248" s="78" t="s">
        <v>25</v>
      </c>
      <c r="D248" s="65" t="str">
        <f>[1]BRAIN!AM232</f>
        <v/>
      </c>
      <c r="E248" s="79" t="s">
        <v>26</v>
      </c>
      <c r="F248" s="66" t="str">
        <f>[1]BRAIN!BG232</f>
        <v/>
      </c>
      <c r="G248" s="67"/>
      <c r="H248" s="74" t="str">
        <f t="shared" si="13"/>
        <v/>
      </c>
      <c r="I248" s="75" t="str">
        <f t="shared" si="14"/>
        <v/>
      </c>
      <c r="J248" s="76" t="str">
        <f t="shared" si="15"/>
        <v/>
      </c>
      <c r="K248" s="80"/>
      <c r="L248" s="61"/>
      <c r="M248" s="61"/>
      <c r="N248" s="61"/>
      <c r="O248" s="61"/>
      <c r="P248" s="61"/>
    </row>
    <row r="249" spans="1:16" x14ac:dyDescent="0.25">
      <c r="A249" s="62">
        <f t="shared" si="16"/>
        <v>231</v>
      </c>
      <c r="B249" s="63" t="str">
        <f>[1]BRAIN!S233</f>
        <v/>
      </c>
      <c r="C249" s="78" t="s">
        <v>25</v>
      </c>
      <c r="D249" s="65" t="str">
        <f>[1]BRAIN!AM233</f>
        <v/>
      </c>
      <c r="E249" s="79" t="s">
        <v>26</v>
      </c>
      <c r="F249" s="66" t="str">
        <f>[1]BRAIN!BG233</f>
        <v/>
      </c>
      <c r="G249" s="67"/>
      <c r="H249" s="74" t="str">
        <f t="shared" si="13"/>
        <v/>
      </c>
      <c r="I249" s="75" t="str">
        <f t="shared" si="14"/>
        <v/>
      </c>
      <c r="J249" s="76" t="str">
        <f t="shared" si="15"/>
        <v/>
      </c>
      <c r="K249" s="80"/>
      <c r="L249" s="61"/>
      <c r="M249" s="61"/>
      <c r="N249" s="61"/>
      <c r="O249" s="61"/>
      <c r="P249" s="61"/>
    </row>
    <row r="250" spans="1:16" x14ac:dyDescent="0.25">
      <c r="A250" s="62">
        <f t="shared" si="16"/>
        <v>232</v>
      </c>
      <c r="B250" s="63" t="str">
        <f>[1]BRAIN!S234</f>
        <v/>
      </c>
      <c r="C250" s="78" t="s">
        <v>25</v>
      </c>
      <c r="D250" s="65" t="str">
        <f>[1]BRAIN!AM234</f>
        <v/>
      </c>
      <c r="E250" s="79" t="s">
        <v>26</v>
      </c>
      <c r="F250" s="66" t="str">
        <f>[1]BRAIN!BG234</f>
        <v/>
      </c>
      <c r="G250" s="67"/>
      <c r="H250" s="74" t="str">
        <f t="shared" si="13"/>
        <v/>
      </c>
      <c r="I250" s="75" t="str">
        <f t="shared" si="14"/>
        <v/>
      </c>
      <c r="J250" s="76" t="str">
        <f t="shared" si="15"/>
        <v/>
      </c>
      <c r="K250" s="80"/>
      <c r="L250" s="61"/>
      <c r="M250" s="61"/>
      <c r="N250" s="61"/>
      <c r="O250" s="61"/>
      <c r="P250" s="61"/>
    </row>
    <row r="251" spans="1:16" x14ac:dyDescent="0.25">
      <c r="A251" s="62">
        <f t="shared" si="16"/>
        <v>233</v>
      </c>
      <c r="B251" s="63" t="str">
        <f>[1]BRAIN!S235</f>
        <v/>
      </c>
      <c r="C251" s="78" t="s">
        <v>25</v>
      </c>
      <c r="D251" s="65" t="str">
        <f>[1]BRAIN!AM235</f>
        <v/>
      </c>
      <c r="E251" s="79" t="s">
        <v>26</v>
      </c>
      <c r="F251" s="66" t="str">
        <f>[1]BRAIN!BG235</f>
        <v/>
      </c>
      <c r="G251" s="67"/>
      <c r="H251" s="74" t="str">
        <f t="shared" si="13"/>
        <v/>
      </c>
      <c r="I251" s="75" t="str">
        <f t="shared" si="14"/>
        <v/>
      </c>
      <c r="J251" s="76" t="str">
        <f t="shared" si="15"/>
        <v/>
      </c>
      <c r="K251" s="80"/>
      <c r="L251" s="61"/>
      <c r="M251" s="61"/>
      <c r="N251" s="61"/>
      <c r="O251" s="61"/>
      <c r="P251" s="61"/>
    </row>
    <row r="252" spans="1:16" x14ac:dyDescent="0.25">
      <c r="A252" s="62">
        <f t="shared" si="16"/>
        <v>234</v>
      </c>
      <c r="B252" s="63" t="str">
        <f>[1]BRAIN!S236</f>
        <v/>
      </c>
      <c r="C252" s="78" t="s">
        <v>25</v>
      </c>
      <c r="D252" s="65" t="str">
        <f>[1]BRAIN!AM236</f>
        <v/>
      </c>
      <c r="E252" s="79" t="s">
        <v>26</v>
      </c>
      <c r="F252" s="66" t="str">
        <f>[1]BRAIN!BG236</f>
        <v/>
      </c>
      <c r="G252" s="67"/>
      <c r="H252" s="74" t="str">
        <f t="shared" si="13"/>
        <v/>
      </c>
      <c r="I252" s="75" t="str">
        <f t="shared" si="14"/>
        <v/>
      </c>
      <c r="J252" s="76" t="str">
        <f t="shared" si="15"/>
        <v/>
      </c>
      <c r="K252" s="80"/>
      <c r="L252" s="61"/>
      <c r="M252" s="61"/>
      <c r="N252" s="61"/>
      <c r="O252" s="61"/>
      <c r="P252" s="61"/>
    </row>
    <row r="253" spans="1:16" x14ac:dyDescent="0.25">
      <c r="A253" s="62">
        <f t="shared" si="16"/>
        <v>235</v>
      </c>
      <c r="B253" s="63" t="str">
        <f>[1]BRAIN!S237</f>
        <v/>
      </c>
      <c r="C253" s="78" t="s">
        <v>25</v>
      </c>
      <c r="D253" s="65" t="str">
        <f>[1]BRAIN!AM237</f>
        <v/>
      </c>
      <c r="E253" s="79" t="s">
        <v>26</v>
      </c>
      <c r="F253" s="66" t="str">
        <f>[1]BRAIN!BG237</f>
        <v/>
      </c>
      <c r="G253" s="67"/>
      <c r="H253" s="74" t="str">
        <f t="shared" si="13"/>
        <v/>
      </c>
      <c r="I253" s="75" t="str">
        <f t="shared" si="14"/>
        <v/>
      </c>
      <c r="J253" s="76" t="str">
        <f t="shared" si="15"/>
        <v/>
      </c>
      <c r="K253" s="80"/>
      <c r="L253" s="61"/>
      <c r="M253" s="61"/>
      <c r="N253" s="61"/>
      <c r="O253" s="61"/>
      <c r="P253" s="61"/>
    </row>
    <row r="254" spans="1:16" x14ac:dyDescent="0.25">
      <c r="A254" s="62">
        <f t="shared" si="16"/>
        <v>236</v>
      </c>
      <c r="B254" s="63" t="str">
        <f>[1]BRAIN!S238</f>
        <v/>
      </c>
      <c r="C254" s="78" t="s">
        <v>25</v>
      </c>
      <c r="D254" s="65" t="str">
        <f>[1]BRAIN!AM238</f>
        <v/>
      </c>
      <c r="E254" s="79" t="s">
        <v>26</v>
      </c>
      <c r="F254" s="66" t="str">
        <f>[1]BRAIN!BG238</f>
        <v/>
      </c>
      <c r="G254" s="67"/>
      <c r="H254" s="74" t="str">
        <f t="shared" si="13"/>
        <v/>
      </c>
      <c r="I254" s="75" t="str">
        <f t="shared" si="14"/>
        <v/>
      </c>
      <c r="J254" s="76" t="str">
        <f t="shared" si="15"/>
        <v/>
      </c>
      <c r="K254" s="80"/>
      <c r="L254" s="61"/>
      <c r="M254" s="61"/>
      <c r="N254" s="61"/>
      <c r="O254" s="61"/>
      <c r="P254" s="61"/>
    </row>
    <row r="255" spans="1:16" x14ac:dyDescent="0.25">
      <c r="A255" s="62">
        <f t="shared" si="16"/>
        <v>237</v>
      </c>
      <c r="B255" s="63" t="str">
        <f>[1]BRAIN!S239</f>
        <v/>
      </c>
      <c r="C255" s="78" t="s">
        <v>25</v>
      </c>
      <c r="D255" s="65" t="str">
        <f>[1]BRAIN!AM239</f>
        <v/>
      </c>
      <c r="E255" s="79" t="s">
        <v>26</v>
      </c>
      <c r="F255" s="66" t="str">
        <f>[1]BRAIN!BG239</f>
        <v/>
      </c>
      <c r="G255" s="67"/>
      <c r="H255" s="74" t="str">
        <f t="shared" si="13"/>
        <v/>
      </c>
      <c r="I255" s="75" t="str">
        <f t="shared" si="14"/>
        <v/>
      </c>
      <c r="J255" s="76" t="str">
        <f t="shared" si="15"/>
        <v/>
      </c>
      <c r="K255" s="80"/>
      <c r="L255" s="61"/>
      <c r="M255" s="61"/>
      <c r="N255" s="61"/>
      <c r="O255" s="61"/>
      <c r="P255" s="61"/>
    </row>
    <row r="256" spans="1:16" x14ac:dyDescent="0.25">
      <c r="A256" s="62">
        <f t="shared" si="16"/>
        <v>238</v>
      </c>
      <c r="B256" s="63" t="str">
        <f>[1]BRAIN!S240</f>
        <v/>
      </c>
      <c r="C256" s="78" t="s">
        <v>25</v>
      </c>
      <c r="D256" s="65" t="str">
        <f>[1]BRAIN!AM240</f>
        <v/>
      </c>
      <c r="E256" s="79" t="s">
        <v>26</v>
      </c>
      <c r="F256" s="66" t="str">
        <f>[1]BRAIN!BG240</f>
        <v/>
      </c>
      <c r="G256" s="67"/>
      <c r="H256" s="74" t="str">
        <f t="shared" si="13"/>
        <v/>
      </c>
      <c r="I256" s="75" t="str">
        <f t="shared" si="14"/>
        <v/>
      </c>
      <c r="J256" s="76" t="str">
        <f t="shared" si="15"/>
        <v/>
      </c>
      <c r="K256" s="80"/>
      <c r="L256" s="61"/>
      <c r="M256" s="61"/>
      <c r="N256" s="61"/>
      <c r="O256" s="61"/>
      <c r="P256" s="61"/>
    </row>
    <row r="257" spans="1:16" x14ac:dyDescent="0.25">
      <c r="A257" s="62">
        <f t="shared" si="16"/>
        <v>239</v>
      </c>
      <c r="B257" s="63" t="str">
        <f>[1]BRAIN!S241</f>
        <v/>
      </c>
      <c r="C257" s="78" t="s">
        <v>25</v>
      </c>
      <c r="D257" s="65" t="str">
        <f>[1]BRAIN!AM241</f>
        <v/>
      </c>
      <c r="E257" s="79" t="s">
        <v>26</v>
      </c>
      <c r="F257" s="66" t="str">
        <f>[1]BRAIN!BG241</f>
        <v/>
      </c>
      <c r="G257" s="67"/>
      <c r="H257" s="74" t="str">
        <f t="shared" si="13"/>
        <v/>
      </c>
      <c r="I257" s="75" t="str">
        <f t="shared" si="14"/>
        <v/>
      </c>
      <c r="J257" s="76" t="str">
        <f t="shared" si="15"/>
        <v/>
      </c>
      <c r="K257" s="80"/>
      <c r="L257" s="61"/>
      <c r="M257" s="61"/>
      <c r="N257" s="61"/>
      <c r="O257" s="61"/>
      <c r="P257" s="61"/>
    </row>
    <row r="258" spans="1:16" x14ac:dyDescent="0.25">
      <c r="A258" s="62">
        <f t="shared" si="16"/>
        <v>240</v>
      </c>
      <c r="B258" s="63" t="str">
        <f>[1]BRAIN!S242</f>
        <v/>
      </c>
      <c r="C258" s="78" t="s">
        <v>25</v>
      </c>
      <c r="D258" s="65" t="str">
        <f>[1]BRAIN!AM242</f>
        <v/>
      </c>
      <c r="E258" s="79" t="s">
        <v>26</v>
      </c>
      <c r="F258" s="66" t="str">
        <f>[1]BRAIN!BG242</f>
        <v/>
      </c>
      <c r="G258" s="67"/>
      <c r="H258" s="74" t="str">
        <f t="shared" si="13"/>
        <v/>
      </c>
      <c r="I258" s="75" t="str">
        <f t="shared" si="14"/>
        <v/>
      </c>
      <c r="J258" s="76" t="str">
        <f t="shared" si="15"/>
        <v/>
      </c>
      <c r="K258" s="80"/>
      <c r="L258" s="61"/>
      <c r="M258" s="61"/>
      <c r="N258" s="61"/>
      <c r="O258" s="61"/>
      <c r="P258" s="61"/>
    </row>
    <row r="259" spans="1:16" x14ac:dyDescent="0.25">
      <c r="A259" s="62">
        <f t="shared" si="16"/>
        <v>241</v>
      </c>
      <c r="B259" s="63" t="str">
        <f>[1]BRAIN!S243</f>
        <v/>
      </c>
      <c r="C259" s="78" t="s">
        <v>25</v>
      </c>
      <c r="D259" s="65" t="str">
        <f>[1]BRAIN!AM243</f>
        <v/>
      </c>
      <c r="E259" s="79" t="s">
        <v>26</v>
      </c>
      <c r="F259" s="66" t="str">
        <f>[1]BRAIN!BG243</f>
        <v/>
      </c>
      <c r="G259" s="67"/>
      <c r="H259" s="74" t="str">
        <f t="shared" si="13"/>
        <v/>
      </c>
      <c r="I259" s="75" t="str">
        <f t="shared" si="14"/>
        <v/>
      </c>
      <c r="J259" s="76" t="str">
        <f t="shared" si="15"/>
        <v/>
      </c>
      <c r="K259" s="80"/>
      <c r="L259" s="61"/>
      <c r="M259" s="61"/>
      <c r="N259" s="61"/>
      <c r="O259" s="61"/>
      <c r="P259" s="61"/>
    </row>
    <row r="260" spans="1:16" x14ac:dyDescent="0.25">
      <c r="A260" s="62">
        <f t="shared" si="16"/>
        <v>242</v>
      </c>
      <c r="B260" s="63" t="str">
        <f>[1]BRAIN!S244</f>
        <v/>
      </c>
      <c r="C260" s="78" t="s">
        <v>25</v>
      </c>
      <c r="D260" s="65" t="str">
        <f>[1]BRAIN!AM244</f>
        <v/>
      </c>
      <c r="E260" s="79" t="s">
        <v>26</v>
      </c>
      <c r="F260" s="66" t="str">
        <f>[1]BRAIN!BG244</f>
        <v/>
      </c>
      <c r="G260" s="67"/>
      <c r="H260" s="74" t="str">
        <f t="shared" si="13"/>
        <v/>
      </c>
      <c r="I260" s="75" t="str">
        <f t="shared" si="14"/>
        <v/>
      </c>
      <c r="J260" s="76" t="str">
        <f t="shared" si="15"/>
        <v/>
      </c>
      <c r="K260" s="80"/>
      <c r="L260" s="61"/>
      <c r="M260" s="61"/>
      <c r="N260" s="61"/>
      <c r="O260" s="61"/>
      <c r="P260" s="61"/>
    </row>
    <row r="261" spans="1:16" x14ac:dyDescent="0.25">
      <c r="A261" s="62">
        <f t="shared" si="16"/>
        <v>243</v>
      </c>
      <c r="B261" s="63" t="str">
        <f>[1]BRAIN!S245</f>
        <v/>
      </c>
      <c r="C261" s="78" t="s">
        <v>25</v>
      </c>
      <c r="D261" s="65" t="str">
        <f>[1]BRAIN!AM245</f>
        <v/>
      </c>
      <c r="E261" s="79" t="s">
        <v>26</v>
      </c>
      <c r="F261" s="66" t="str">
        <f>[1]BRAIN!BG245</f>
        <v/>
      </c>
      <c r="G261" s="67"/>
      <c r="H261" s="74" t="str">
        <f t="shared" si="13"/>
        <v/>
      </c>
      <c r="I261" s="75" t="str">
        <f t="shared" si="14"/>
        <v/>
      </c>
      <c r="J261" s="76" t="str">
        <f t="shared" si="15"/>
        <v/>
      </c>
      <c r="K261" s="80"/>
      <c r="L261" s="61"/>
      <c r="M261" s="61"/>
      <c r="N261" s="61"/>
      <c r="O261" s="61"/>
      <c r="P261" s="61"/>
    </row>
    <row r="262" spans="1:16" x14ac:dyDescent="0.25">
      <c r="A262" s="62">
        <f t="shared" si="16"/>
        <v>244</v>
      </c>
      <c r="B262" s="63" t="str">
        <f>[1]BRAIN!S246</f>
        <v/>
      </c>
      <c r="C262" s="78" t="s">
        <v>25</v>
      </c>
      <c r="D262" s="65" t="str">
        <f>[1]BRAIN!AM246</f>
        <v/>
      </c>
      <c r="E262" s="79" t="s">
        <v>26</v>
      </c>
      <c r="F262" s="66" t="str">
        <f>[1]BRAIN!BG246</f>
        <v/>
      </c>
      <c r="G262" s="67"/>
      <c r="H262" s="74" t="str">
        <f t="shared" si="13"/>
        <v/>
      </c>
      <c r="I262" s="75" t="str">
        <f t="shared" si="14"/>
        <v/>
      </c>
      <c r="J262" s="76" t="str">
        <f t="shared" si="15"/>
        <v/>
      </c>
      <c r="K262" s="80"/>
      <c r="L262" s="61"/>
      <c r="M262" s="61"/>
      <c r="N262" s="61"/>
      <c r="O262" s="61"/>
      <c r="P262" s="61"/>
    </row>
    <row r="263" spans="1:16" x14ac:dyDescent="0.25">
      <c r="A263" s="62">
        <f t="shared" si="16"/>
        <v>245</v>
      </c>
      <c r="B263" s="63" t="str">
        <f>[1]BRAIN!S247</f>
        <v/>
      </c>
      <c r="C263" s="78" t="s">
        <v>25</v>
      </c>
      <c r="D263" s="65" t="str">
        <f>[1]BRAIN!AM247</f>
        <v/>
      </c>
      <c r="E263" s="79" t="s">
        <v>26</v>
      </c>
      <c r="F263" s="66" t="str">
        <f>[1]BRAIN!BG247</f>
        <v/>
      </c>
      <c r="G263" s="67"/>
      <c r="H263" s="74" t="str">
        <f t="shared" si="13"/>
        <v/>
      </c>
      <c r="I263" s="75" t="str">
        <f t="shared" si="14"/>
        <v/>
      </c>
      <c r="J263" s="76" t="str">
        <f t="shared" si="15"/>
        <v/>
      </c>
      <c r="K263" s="80"/>
      <c r="L263" s="61"/>
      <c r="M263" s="61"/>
      <c r="N263" s="61"/>
      <c r="O263" s="61"/>
      <c r="P263" s="61"/>
    </row>
    <row r="264" spans="1:16" x14ac:dyDescent="0.25">
      <c r="A264" s="62">
        <f t="shared" si="16"/>
        <v>246</v>
      </c>
      <c r="B264" s="63" t="str">
        <f>[1]BRAIN!S248</f>
        <v/>
      </c>
      <c r="C264" s="78" t="s">
        <v>25</v>
      </c>
      <c r="D264" s="65" t="str">
        <f>[1]BRAIN!AM248</f>
        <v/>
      </c>
      <c r="E264" s="79" t="s">
        <v>26</v>
      </c>
      <c r="F264" s="66" t="str">
        <f>[1]BRAIN!BG248</f>
        <v/>
      </c>
      <c r="G264" s="67"/>
      <c r="H264" s="74" t="str">
        <f t="shared" si="13"/>
        <v/>
      </c>
      <c r="I264" s="75" t="str">
        <f t="shared" si="14"/>
        <v/>
      </c>
      <c r="J264" s="76" t="str">
        <f t="shared" si="15"/>
        <v/>
      </c>
      <c r="K264" s="80"/>
      <c r="L264" s="61"/>
      <c r="M264" s="61"/>
      <c r="N264" s="61"/>
      <c r="O264" s="61"/>
      <c r="P264" s="61"/>
    </row>
    <row r="265" spans="1:16" x14ac:dyDescent="0.25">
      <c r="A265" s="62">
        <f t="shared" si="16"/>
        <v>247</v>
      </c>
      <c r="B265" s="63" t="str">
        <f>[1]BRAIN!S249</f>
        <v/>
      </c>
      <c r="C265" s="78" t="s">
        <v>25</v>
      </c>
      <c r="D265" s="65" t="str">
        <f>[1]BRAIN!AM249</f>
        <v/>
      </c>
      <c r="E265" s="79" t="s">
        <v>26</v>
      </c>
      <c r="F265" s="66" t="str">
        <f>[1]BRAIN!BG249</f>
        <v/>
      </c>
      <c r="G265" s="67"/>
      <c r="H265" s="74" t="str">
        <f t="shared" si="13"/>
        <v/>
      </c>
      <c r="I265" s="75" t="str">
        <f t="shared" si="14"/>
        <v/>
      </c>
      <c r="J265" s="76" t="str">
        <f t="shared" si="15"/>
        <v/>
      </c>
      <c r="K265" s="80"/>
      <c r="L265" s="61"/>
      <c r="M265" s="61"/>
      <c r="N265" s="61"/>
      <c r="O265" s="61"/>
      <c r="P265" s="61"/>
    </row>
    <row r="266" spans="1:16" x14ac:dyDescent="0.25">
      <c r="A266" s="62">
        <f t="shared" si="16"/>
        <v>248</v>
      </c>
      <c r="B266" s="63" t="str">
        <f>[1]BRAIN!S250</f>
        <v/>
      </c>
      <c r="C266" s="78" t="s">
        <v>25</v>
      </c>
      <c r="D266" s="65" t="str">
        <f>[1]BRAIN!AM250</f>
        <v/>
      </c>
      <c r="E266" s="79" t="s">
        <v>26</v>
      </c>
      <c r="F266" s="66" t="str">
        <f>[1]BRAIN!BG250</f>
        <v/>
      </c>
      <c r="G266" s="67"/>
      <c r="H266" s="74" t="str">
        <f t="shared" si="13"/>
        <v/>
      </c>
      <c r="I266" s="75" t="str">
        <f t="shared" si="14"/>
        <v/>
      </c>
      <c r="J266" s="76" t="str">
        <f t="shared" si="15"/>
        <v/>
      </c>
      <c r="K266" s="80"/>
      <c r="L266" s="61"/>
      <c r="M266" s="61"/>
      <c r="N266" s="61"/>
      <c r="O266" s="61"/>
      <c r="P266" s="61"/>
    </row>
    <row r="267" spans="1:16" x14ac:dyDescent="0.25">
      <c r="A267" s="62">
        <f t="shared" si="16"/>
        <v>249</v>
      </c>
      <c r="B267" s="63" t="str">
        <f>[1]BRAIN!S251</f>
        <v/>
      </c>
      <c r="C267" s="78" t="s">
        <v>25</v>
      </c>
      <c r="D267" s="65" t="str">
        <f>[1]BRAIN!AM251</f>
        <v/>
      </c>
      <c r="E267" s="79" t="s">
        <v>26</v>
      </c>
      <c r="F267" s="66" t="str">
        <f>[1]BRAIN!BG251</f>
        <v/>
      </c>
      <c r="G267" s="67"/>
      <c r="H267" s="74" t="str">
        <f t="shared" si="13"/>
        <v/>
      </c>
      <c r="I267" s="75" t="str">
        <f t="shared" si="14"/>
        <v/>
      </c>
      <c r="J267" s="76" t="str">
        <f t="shared" si="15"/>
        <v/>
      </c>
      <c r="K267" s="80"/>
      <c r="L267" s="61"/>
      <c r="M267" s="61"/>
      <c r="N267" s="61"/>
      <c r="O267" s="61"/>
      <c r="P267" s="61"/>
    </row>
    <row r="268" spans="1:16" x14ac:dyDescent="0.25">
      <c r="A268" s="62">
        <f t="shared" si="16"/>
        <v>250</v>
      </c>
      <c r="B268" s="63" t="str">
        <f>[1]BRAIN!S252</f>
        <v/>
      </c>
      <c r="C268" s="78" t="s">
        <v>25</v>
      </c>
      <c r="D268" s="65" t="str">
        <f>[1]BRAIN!AM252</f>
        <v/>
      </c>
      <c r="E268" s="79" t="s">
        <v>26</v>
      </c>
      <c r="F268" s="66" t="str">
        <f>[1]BRAIN!BG252</f>
        <v/>
      </c>
      <c r="G268" s="67"/>
      <c r="H268" s="74" t="str">
        <f t="shared" si="13"/>
        <v/>
      </c>
      <c r="I268" s="75" t="str">
        <f t="shared" si="14"/>
        <v/>
      </c>
      <c r="J268" s="76" t="str">
        <f t="shared" si="15"/>
        <v/>
      </c>
      <c r="K268" s="80"/>
      <c r="L268" s="61"/>
      <c r="M268" s="61"/>
      <c r="N268" s="61"/>
      <c r="O268" s="61"/>
      <c r="P268" s="61"/>
    </row>
    <row r="269" spans="1:16" x14ac:dyDescent="0.25">
      <c r="A269" s="62">
        <f t="shared" si="16"/>
        <v>251</v>
      </c>
      <c r="B269" s="63" t="str">
        <f>[1]BRAIN!S253</f>
        <v/>
      </c>
      <c r="C269" s="78" t="s">
        <v>25</v>
      </c>
      <c r="D269" s="65" t="str">
        <f>[1]BRAIN!AM253</f>
        <v/>
      </c>
      <c r="E269" s="79" t="s">
        <v>26</v>
      </c>
      <c r="F269" s="66" t="str">
        <f>[1]BRAIN!BG253</f>
        <v/>
      </c>
      <c r="G269" s="67"/>
      <c r="H269" s="74" t="str">
        <f t="shared" si="13"/>
        <v/>
      </c>
      <c r="I269" s="75" t="str">
        <f t="shared" si="14"/>
        <v/>
      </c>
      <c r="J269" s="76" t="str">
        <f t="shared" si="15"/>
        <v/>
      </c>
      <c r="K269" s="80"/>
      <c r="L269" s="61"/>
      <c r="M269" s="61"/>
      <c r="N269" s="61"/>
      <c r="O269" s="61"/>
      <c r="P269" s="61"/>
    </row>
    <row r="270" spans="1:16" x14ac:dyDescent="0.25">
      <c r="A270" s="62">
        <f t="shared" si="16"/>
        <v>252</v>
      </c>
      <c r="B270" s="63" t="str">
        <f>[1]BRAIN!S254</f>
        <v/>
      </c>
      <c r="C270" s="78" t="s">
        <v>25</v>
      </c>
      <c r="D270" s="65" t="str">
        <f>[1]BRAIN!AM254</f>
        <v/>
      </c>
      <c r="E270" s="79" t="s">
        <v>26</v>
      </c>
      <c r="F270" s="66" t="str">
        <f>[1]BRAIN!BG254</f>
        <v/>
      </c>
      <c r="G270" s="67"/>
      <c r="H270" s="74" t="str">
        <f t="shared" si="13"/>
        <v/>
      </c>
      <c r="I270" s="75" t="str">
        <f t="shared" si="14"/>
        <v/>
      </c>
      <c r="J270" s="76" t="str">
        <f t="shared" si="15"/>
        <v/>
      </c>
      <c r="K270" s="80"/>
      <c r="L270" s="61"/>
      <c r="M270" s="61"/>
      <c r="N270" s="61"/>
      <c r="O270" s="61"/>
      <c r="P270" s="61"/>
    </row>
    <row r="271" spans="1:16" x14ac:dyDescent="0.25">
      <c r="A271" s="62">
        <f t="shared" si="16"/>
        <v>253</v>
      </c>
      <c r="B271" s="63" t="str">
        <f>[1]BRAIN!S255</f>
        <v/>
      </c>
      <c r="C271" s="78" t="s">
        <v>25</v>
      </c>
      <c r="D271" s="65" t="str">
        <f>[1]BRAIN!AM255</f>
        <v/>
      </c>
      <c r="E271" s="79" t="s">
        <v>26</v>
      </c>
      <c r="F271" s="66" t="str">
        <f>[1]BRAIN!BG255</f>
        <v/>
      </c>
      <c r="G271" s="67"/>
      <c r="H271" s="74" t="str">
        <f t="shared" si="13"/>
        <v/>
      </c>
      <c r="I271" s="75" t="str">
        <f t="shared" si="14"/>
        <v/>
      </c>
      <c r="J271" s="76" t="str">
        <f t="shared" si="15"/>
        <v/>
      </c>
      <c r="K271" s="80"/>
      <c r="L271" s="61"/>
      <c r="M271" s="61"/>
      <c r="N271" s="61"/>
      <c r="O271" s="61"/>
      <c r="P271" s="61"/>
    </row>
    <row r="272" spans="1:16" x14ac:dyDescent="0.25">
      <c r="A272" s="62">
        <f t="shared" si="16"/>
        <v>254</v>
      </c>
      <c r="B272" s="63" t="str">
        <f>[1]BRAIN!S256</f>
        <v/>
      </c>
      <c r="C272" s="78" t="s">
        <v>25</v>
      </c>
      <c r="D272" s="65" t="str">
        <f>[1]BRAIN!AM256</f>
        <v/>
      </c>
      <c r="E272" s="79" t="s">
        <v>26</v>
      </c>
      <c r="F272" s="66" t="str">
        <f>[1]BRAIN!BG256</f>
        <v/>
      </c>
      <c r="G272" s="67"/>
      <c r="H272" s="74" t="str">
        <f t="shared" si="13"/>
        <v/>
      </c>
      <c r="I272" s="75" t="str">
        <f t="shared" si="14"/>
        <v/>
      </c>
      <c r="J272" s="76" t="str">
        <f t="shared" si="15"/>
        <v/>
      </c>
      <c r="K272" s="80"/>
      <c r="L272" s="61"/>
      <c r="M272" s="61"/>
      <c r="N272" s="61"/>
      <c r="O272" s="61"/>
      <c r="P272" s="61"/>
    </row>
    <row r="273" spans="1:16" x14ac:dyDescent="0.25">
      <c r="A273" s="62">
        <f t="shared" si="16"/>
        <v>255</v>
      </c>
      <c r="B273" s="63" t="str">
        <f>[1]BRAIN!S257</f>
        <v/>
      </c>
      <c r="C273" s="78" t="s">
        <v>25</v>
      </c>
      <c r="D273" s="65" t="str">
        <f>[1]BRAIN!AM257</f>
        <v/>
      </c>
      <c r="E273" s="79" t="s">
        <v>26</v>
      </c>
      <c r="F273" s="66" t="str">
        <f>[1]BRAIN!BG257</f>
        <v/>
      </c>
      <c r="G273" s="67"/>
      <c r="H273" s="74" t="str">
        <f t="shared" si="13"/>
        <v/>
      </c>
      <c r="I273" s="75" t="str">
        <f t="shared" si="14"/>
        <v/>
      </c>
      <c r="J273" s="76" t="str">
        <f t="shared" si="15"/>
        <v/>
      </c>
      <c r="K273" s="80"/>
      <c r="L273" s="61"/>
      <c r="M273" s="61"/>
      <c r="N273" s="61"/>
      <c r="O273" s="61"/>
      <c r="P273" s="61"/>
    </row>
    <row r="274" spans="1:16" x14ac:dyDescent="0.25">
      <c r="A274" s="62">
        <f t="shared" si="16"/>
        <v>256</v>
      </c>
      <c r="B274" s="63" t="str">
        <f>[1]BRAIN!S258</f>
        <v/>
      </c>
      <c r="C274" s="78" t="s">
        <v>25</v>
      </c>
      <c r="D274" s="65" t="str">
        <f>[1]BRAIN!AM258</f>
        <v/>
      </c>
      <c r="E274" s="79" t="s">
        <v>26</v>
      </c>
      <c r="F274" s="66" t="str">
        <f>[1]BRAIN!BG258</f>
        <v/>
      </c>
      <c r="G274" s="67"/>
      <c r="H274" s="74" t="str">
        <f t="shared" si="13"/>
        <v/>
      </c>
      <c r="I274" s="75" t="str">
        <f t="shared" si="14"/>
        <v/>
      </c>
      <c r="J274" s="76" t="str">
        <f t="shared" si="15"/>
        <v/>
      </c>
      <c r="K274" s="80"/>
      <c r="L274" s="61"/>
      <c r="M274" s="61"/>
      <c r="N274" s="61"/>
      <c r="O274" s="61"/>
      <c r="P274" s="61"/>
    </row>
    <row r="275" spans="1:16" x14ac:dyDescent="0.25">
      <c r="A275" s="62">
        <f t="shared" si="16"/>
        <v>257</v>
      </c>
      <c r="B275" s="63" t="str">
        <f>[1]BRAIN!S259</f>
        <v/>
      </c>
      <c r="C275" s="78" t="s">
        <v>25</v>
      </c>
      <c r="D275" s="65" t="str">
        <f>[1]BRAIN!AM259</f>
        <v/>
      </c>
      <c r="E275" s="79" t="s">
        <v>26</v>
      </c>
      <c r="F275" s="66" t="str">
        <f>[1]BRAIN!BG259</f>
        <v/>
      </c>
      <c r="G275" s="67"/>
      <c r="H275" s="74" t="str">
        <f t="shared" si="13"/>
        <v/>
      </c>
      <c r="I275" s="75" t="str">
        <f t="shared" si="14"/>
        <v/>
      </c>
      <c r="J275" s="76" t="str">
        <f t="shared" si="15"/>
        <v/>
      </c>
      <c r="K275" s="80"/>
      <c r="L275" s="61"/>
      <c r="M275" s="61"/>
      <c r="N275" s="61"/>
      <c r="O275" s="61"/>
      <c r="P275" s="61"/>
    </row>
    <row r="276" spans="1:16" x14ac:dyDescent="0.25">
      <c r="A276" s="62">
        <f t="shared" si="16"/>
        <v>258</v>
      </c>
      <c r="B276" s="63" t="str">
        <f>[1]BRAIN!S260</f>
        <v/>
      </c>
      <c r="C276" s="78" t="s">
        <v>25</v>
      </c>
      <c r="D276" s="65" t="str">
        <f>[1]BRAIN!AM260</f>
        <v/>
      </c>
      <c r="E276" s="79" t="s">
        <v>26</v>
      </c>
      <c r="F276" s="66" t="str">
        <f>[1]BRAIN!BG260</f>
        <v/>
      </c>
      <c r="G276" s="67"/>
      <c r="H276" s="74" t="str">
        <f t="shared" ref="H276:H317" si="17">IF((G276=0),"",IF((G276=1),"",IF((J275=""),(I275+1),J275+1)))</f>
        <v/>
      </c>
      <c r="I276" s="75" t="str">
        <f t="shared" ref="I276:I317" si="18">IF((G276=0),"",IF((H276=""),IF((J275=""),(I275+1),(J275+1)),"-"))</f>
        <v/>
      </c>
      <c r="J276" s="76" t="str">
        <f t="shared" ref="J276:J317" si="19">IF((G276=0),"",IF((G276=1),"",IF((J275=""),(I275+G276),(J275+G276))))</f>
        <v/>
      </c>
      <c r="K276" s="80"/>
      <c r="L276" s="61"/>
      <c r="M276" s="61"/>
      <c r="N276" s="61"/>
      <c r="O276" s="61"/>
      <c r="P276" s="61"/>
    </row>
    <row r="277" spans="1:16" x14ac:dyDescent="0.25">
      <c r="A277" s="62">
        <f t="shared" ref="A277:A340" si="20">A276+1</f>
        <v>259</v>
      </c>
      <c r="B277" s="63" t="str">
        <f>[1]BRAIN!S261</f>
        <v/>
      </c>
      <c r="C277" s="78" t="s">
        <v>25</v>
      </c>
      <c r="D277" s="65" t="str">
        <f>[1]BRAIN!AM261</f>
        <v/>
      </c>
      <c r="E277" s="79" t="s">
        <v>26</v>
      </c>
      <c r="F277" s="66" t="str">
        <f>[1]BRAIN!BG261</f>
        <v/>
      </c>
      <c r="G277" s="67"/>
      <c r="H277" s="74" t="str">
        <f t="shared" si="17"/>
        <v/>
      </c>
      <c r="I277" s="75" t="str">
        <f t="shared" si="18"/>
        <v/>
      </c>
      <c r="J277" s="76" t="str">
        <f t="shared" si="19"/>
        <v/>
      </c>
      <c r="K277" s="80"/>
      <c r="L277" s="61"/>
      <c r="M277" s="61"/>
      <c r="N277" s="61"/>
      <c r="O277" s="61"/>
      <c r="P277" s="61"/>
    </row>
    <row r="278" spans="1:16" x14ac:dyDescent="0.25">
      <c r="A278" s="62">
        <f t="shared" si="20"/>
        <v>260</v>
      </c>
      <c r="B278" s="63" t="str">
        <f>[1]BRAIN!S262</f>
        <v/>
      </c>
      <c r="C278" s="78" t="s">
        <v>25</v>
      </c>
      <c r="D278" s="65" t="str">
        <f>[1]BRAIN!AM262</f>
        <v/>
      </c>
      <c r="E278" s="79" t="s">
        <v>26</v>
      </c>
      <c r="F278" s="66" t="str">
        <f>[1]BRAIN!BG262</f>
        <v/>
      </c>
      <c r="G278" s="67"/>
      <c r="H278" s="74" t="str">
        <f t="shared" si="17"/>
        <v/>
      </c>
      <c r="I278" s="75" t="str">
        <f t="shared" si="18"/>
        <v/>
      </c>
      <c r="J278" s="76" t="str">
        <f t="shared" si="19"/>
        <v/>
      </c>
      <c r="K278" s="80"/>
      <c r="L278" s="61"/>
      <c r="M278" s="61"/>
      <c r="N278" s="61"/>
      <c r="O278" s="61"/>
      <c r="P278" s="61"/>
    </row>
    <row r="279" spans="1:16" x14ac:dyDescent="0.25">
      <c r="A279" s="62">
        <f t="shared" si="20"/>
        <v>261</v>
      </c>
      <c r="B279" s="63" t="str">
        <f>[1]BRAIN!S263</f>
        <v/>
      </c>
      <c r="C279" s="78" t="s">
        <v>25</v>
      </c>
      <c r="D279" s="65" t="str">
        <f>[1]BRAIN!AM263</f>
        <v/>
      </c>
      <c r="E279" s="79" t="s">
        <v>26</v>
      </c>
      <c r="F279" s="66" t="str">
        <f>[1]BRAIN!BG263</f>
        <v/>
      </c>
      <c r="G279" s="67"/>
      <c r="H279" s="74" t="str">
        <f t="shared" si="17"/>
        <v/>
      </c>
      <c r="I279" s="75" t="str">
        <f t="shared" si="18"/>
        <v/>
      </c>
      <c r="J279" s="76" t="str">
        <f t="shared" si="19"/>
        <v/>
      </c>
      <c r="K279" s="80"/>
      <c r="L279" s="61"/>
      <c r="M279" s="61"/>
      <c r="N279" s="61"/>
      <c r="O279" s="61"/>
      <c r="P279" s="61"/>
    </row>
    <row r="280" spans="1:16" x14ac:dyDescent="0.25">
      <c r="A280" s="62">
        <f t="shared" si="20"/>
        <v>262</v>
      </c>
      <c r="B280" s="63" t="str">
        <f>[1]BRAIN!S264</f>
        <v/>
      </c>
      <c r="C280" s="78" t="s">
        <v>25</v>
      </c>
      <c r="D280" s="65" t="str">
        <f>[1]BRAIN!AM264</f>
        <v/>
      </c>
      <c r="E280" s="79" t="s">
        <v>26</v>
      </c>
      <c r="F280" s="66" t="str">
        <f>[1]BRAIN!BG264</f>
        <v/>
      </c>
      <c r="G280" s="67"/>
      <c r="H280" s="74" t="str">
        <f t="shared" si="17"/>
        <v/>
      </c>
      <c r="I280" s="75" t="str">
        <f t="shared" si="18"/>
        <v/>
      </c>
      <c r="J280" s="76" t="str">
        <f t="shared" si="19"/>
        <v/>
      </c>
      <c r="K280" s="80"/>
      <c r="L280" s="61"/>
      <c r="M280" s="61"/>
      <c r="N280" s="61"/>
      <c r="O280" s="61"/>
      <c r="P280" s="61"/>
    </row>
    <row r="281" spans="1:16" x14ac:dyDescent="0.25">
      <c r="A281" s="62">
        <f t="shared" si="20"/>
        <v>263</v>
      </c>
      <c r="B281" s="63" t="str">
        <f>[1]BRAIN!S265</f>
        <v/>
      </c>
      <c r="C281" s="78" t="s">
        <v>25</v>
      </c>
      <c r="D281" s="65" t="str">
        <f>[1]BRAIN!AM265</f>
        <v/>
      </c>
      <c r="E281" s="79" t="s">
        <v>26</v>
      </c>
      <c r="F281" s="66" t="str">
        <f>[1]BRAIN!BG265</f>
        <v/>
      </c>
      <c r="G281" s="67"/>
      <c r="H281" s="74" t="str">
        <f t="shared" si="17"/>
        <v/>
      </c>
      <c r="I281" s="75" t="str">
        <f t="shared" si="18"/>
        <v/>
      </c>
      <c r="J281" s="76" t="str">
        <f t="shared" si="19"/>
        <v/>
      </c>
      <c r="K281" s="80"/>
      <c r="L281" s="61"/>
      <c r="M281" s="61"/>
      <c r="N281" s="61"/>
      <c r="O281" s="61"/>
      <c r="P281" s="61"/>
    </row>
    <row r="282" spans="1:16" x14ac:dyDescent="0.25">
      <c r="A282" s="62">
        <f t="shared" si="20"/>
        <v>264</v>
      </c>
      <c r="B282" s="63" t="str">
        <f>[1]BRAIN!S266</f>
        <v/>
      </c>
      <c r="C282" s="78" t="s">
        <v>25</v>
      </c>
      <c r="D282" s="65" t="str">
        <f>[1]BRAIN!AM266</f>
        <v/>
      </c>
      <c r="E282" s="79" t="s">
        <v>26</v>
      </c>
      <c r="F282" s="66" t="str">
        <f>[1]BRAIN!BG266</f>
        <v/>
      </c>
      <c r="G282" s="67"/>
      <c r="H282" s="74" t="str">
        <f t="shared" si="17"/>
        <v/>
      </c>
      <c r="I282" s="75" t="str">
        <f t="shared" si="18"/>
        <v/>
      </c>
      <c r="J282" s="76" t="str">
        <f t="shared" si="19"/>
        <v/>
      </c>
      <c r="K282" s="80"/>
      <c r="L282" s="61"/>
      <c r="M282" s="61"/>
      <c r="N282" s="61"/>
      <c r="O282" s="61"/>
      <c r="P282" s="61"/>
    </row>
    <row r="283" spans="1:16" x14ac:dyDescent="0.25">
      <c r="A283" s="62">
        <f t="shared" si="20"/>
        <v>265</v>
      </c>
      <c r="B283" s="63" t="str">
        <f>[1]BRAIN!S267</f>
        <v/>
      </c>
      <c r="C283" s="78" t="s">
        <v>25</v>
      </c>
      <c r="D283" s="65" t="str">
        <f>[1]BRAIN!AM267</f>
        <v/>
      </c>
      <c r="E283" s="79" t="s">
        <v>26</v>
      </c>
      <c r="F283" s="66" t="str">
        <f>[1]BRAIN!BG267</f>
        <v/>
      </c>
      <c r="G283" s="67"/>
      <c r="H283" s="74" t="str">
        <f t="shared" si="17"/>
        <v/>
      </c>
      <c r="I283" s="75" t="str">
        <f t="shared" si="18"/>
        <v/>
      </c>
      <c r="J283" s="76" t="str">
        <f t="shared" si="19"/>
        <v/>
      </c>
      <c r="K283" s="80"/>
      <c r="L283" s="61"/>
      <c r="M283" s="61"/>
      <c r="N283" s="61"/>
      <c r="O283" s="61"/>
      <c r="P283" s="61"/>
    </row>
    <row r="284" spans="1:16" x14ac:dyDescent="0.25">
      <c r="A284" s="62">
        <f t="shared" si="20"/>
        <v>266</v>
      </c>
      <c r="B284" s="63" t="str">
        <f>[1]BRAIN!S268</f>
        <v/>
      </c>
      <c r="C284" s="78" t="s">
        <v>25</v>
      </c>
      <c r="D284" s="65" t="str">
        <f>[1]BRAIN!AM268</f>
        <v/>
      </c>
      <c r="E284" s="79" t="s">
        <v>26</v>
      </c>
      <c r="F284" s="66" t="str">
        <f>[1]BRAIN!BG268</f>
        <v/>
      </c>
      <c r="G284" s="67"/>
      <c r="H284" s="74" t="str">
        <f t="shared" si="17"/>
        <v/>
      </c>
      <c r="I284" s="75" t="str">
        <f t="shared" si="18"/>
        <v/>
      </c>
      <c r="J284" s="76" t="str">
        <f t="shared" si="19"/>
        <v/>
      </c>
      <c r="K284" s="80"/>
      <c r="L284" s="61"/>
      <c r="M284" s="61"/>
      <c r="N284" s="61"/>
      <c r="O284" s="61"/>
      <c r="P284" s="61"/>
    </row>
    <row r="285" spans="1:16" x14ac:dyDescent="0.25">
      <c r="A285" s="62">
        <f t="shared" si="20"/>
        <v>267</v>
      </c>
      <c r="B285" s="63" t="str">
        <f>[1]BRAIN!S269</f>
        <v/>
      </c>
      <c r="C285" s="78" t="s">
        <v>25</v>
      </c>
      <c r="D285" s="65" t="str">
        <f>[1]BRAIN!AM269</f>
        <v/>
      </c>
      <c r="E285" s="79" t="s">
        <v>26</v>
      </c>
      <c r="F285" s="66" t="str">
        <f>[1]BRAIN!BG269</f>
        <v/>
      </c>
      <c r="G285" s="67"/>
      <c r="H285" s="74" t="str">
        <f t="shared" si="17"/>
        <v/>
      </c>
      <c r="I285" s="75" t="str">
        <f t="shared" si="18"/>
        <v/>
      </c>
      <c r="J285" s="76" t="str">
        <f t="shared" si="19"/>
        <v/>
      </c>
      <c r="K285" s="80"/>
      <c r="L285" s="61"/>
      <c r="M285" s="61"/>
      <c r="N285" s="61"/>
      <c r="O285" s="61"/>
      <c r="P285" s="61"/>
    </row>
    <row r="286" spans="1:16" x14ac:dyDescent="0.25">
      <c r="A286" s="62">
        <f t="shared" si="20"/>
        <v>268</v>
      </c>
      <c r="B286" s="63" t="str">
        <f>[1]BRAIN!S270</f>
        <v/>
      </c>
      <c r="C286" s="78" t="s">
        <v>25</v>
      </c>
      <c r="D286" s="65" t="str">
        <f>[1]BRAIN!AM270</f>
        <v/>
      </c>
      <c r="E286" s="79" t="s">
        <v>26</v>
      </c>
      <c r="F286" s="66" t="str">
        <f>[1]BRAIN!BG270</f>
        <v/>
      </c>
      <c r="G286" s="67"/>
      <c r="H286" s="74" t="str">
        <f t="shared" si="17"/>
        <v/>
      </c>
      <c r="I286" s="75" t="str">
        <f t="shared" si="18"/>
        <v/>
      </c>
      <c r="J286" s="76" t="str">
        <f t="shared" si="19"/>
        <v/>
      </c>
      <c r="K286" s="80"/>
      <c r="L286" s="61"/>
      <c r="M286" s="61"/>
      <c r="N286" s="61"/>
      <c r="O286" s="61"/>
      <c r="P286" s="61"/>
    </row>
    <row r="287" spans="1:16" x14ac:dyDescent="0.25">
      <c r="A287" s="62">
        <f t="shared" si="20"/>
        <v>269</v>
      </c>
      <c r="B287" s="63" t="str">
        <f>[1]BRAIN!S271</f>
        <v/>
      </c>
      <c r="C287" s="78" t="s">
        <v>25</v>
      </c>
      <c r="D287" s="65" t="str">
        <f>[1]BRAIN!AM271</f>
        <v/>
      </c>
      <c r="E287" s="79" t="s">
        <v>26</v>
      </c>
      <c r="F287" s="66" t="str">
        <f>[1]BRAIN!BG271</f>
        <v/>
      </c>
      <c r="G287" s="67"/>
      <c r="H287" s="74" t="str">
        <f t="shared" si="17"/>
        <v/>
      </c>
      <c r="I287" s="75" t="str">
        <f t="shared" si="18"/>
        <v/>
      </c>
      <c r="J287" s="76" t="str">
        <f t="shared" si="19"/>
        <v/>
      </c>
      <c r="K287" s="80"/>
      <c r="L287" s="61"/>
      <c r="M287" s="61"/>
      <c r="N287" s="61"/>
      <c r="O287" s="61"/>
      <c r="P287" s="61"/>
    </row>
    <row r="288" spans="1:16" x14ac:dyDescent="0.25">
      <c r="A288" s="62">
        <f t="shared" si="20"/>
        <v>270</v>
      </c>
      <c r="B288" s="63" t="str">
        <f>[1]BRAIN!S272</f>
        <v/>
      </c>
      <c r="C288" s="78" t="s">
        <v>25</v>
      </c>
      <c r="D288" s="65" t="str">
        <f>[1]BRAIN!AM272</f>
        <v/>
      </c>
      <c r="E288" s="79" t="s">
        <v>26</v>
      </c>
      <c r="F288" s="66" t="str">
        <f>[1]BRAIN!BG272</f>
        <v/>
      </c>
      <c r="G288" s="67"/>
      <c r="H288" s="74" t="str">
        <f t="shared" si="17"/>
        <v/>
      </c>
      <c r="I288" s="75" t="str">
        <f t="shared" si="18"/>
        <v/>
      </c>
      <c r="J288" s="76" t="str">
        <f t="shared" si="19"/>
        <v/>
      </c>
      <c r="K288" s="80"/>
      <c r="L288" s="61"/>
      <c r="M288" s="61"/>
      <c r="N288" s="61"/>
      <c r="O288" s="61"/>
      <c r="P288" s="61"/>
    </row>
    <row r="289" spans="1:16" x14ac:dyDescent="0.25">
      <c r="A289" s="62">
        <f t="shared" si="20"/>
        <v>271</v>
      </c>
      <c r="B289" s="63" t="str">
        <f>[1]BRAIN!S273</f>
        <v/>
      </c>
      <c r="C289" s="78" t="s">
        <v>25</v>
      </c>
      <c r="D289" s="65" t="str">
        <f>[1]BRAIN!AM273</f>
        <v/>
      </c>
      <c r="E289" s="79" t="s">
        <v>26</v>
      </c>
      <c r="F289" s="66" t="str">
        <f>[1]BRAIN!BG273</f>
        <v/>
      </c>
      <c r="G289" s="67"/>
      <c r="H289" s="74" t="str">
        <f t="shared" si="17"/>
        <v/>
      </c>
      <c r="I289" s="75" t="str">
        <f t="shared" si="18"/>
        <v/>
      </c>
      <c r="J289" s="76" t="str">
        <f t="shared" si="19"/>
        <v/>
      </c>
      <c r="K289" s="80"/>
      <c r="L289" s="61"/>
      <c r="M289" s="61"/>
      <c r="N289" s="61"/>
      <c r="O289" s="61"/>
      <c r="P289" s="61"/>
    </row>
    <row r="290" spans="1:16" x14ac:dyDescent="0.25">
      <c r="A290" s="62">
        <f t="shared" si="20"/>
        <v>272</v>
      </c>
      <c r="B290" s="63" t="str">
        <f>[1]BRAIN!S274</f>
        <v/>
      </c>
      <c r="C290" s="78" t="s">
        <v>25</v>
      </c>
      <c r="D290" s="65" t="str">
        <f>[1]BRAIN!AM274</f>
        <v/>
      </c>
      <c r="E290" s="79" t="s">
        <v>26</v>
      </c>
      <c r="F290" s="66" t="str">
        <f>[1]BRAIN!BG274</f>
        <v/>
      </c>
      <c r="G290" s="67"/>
      <c r="H290" s="74" t="str">
        <f t="shared" si="17"/>
        <v/>
      </c>
      <c r="I290" s="75" t="str">
        <f t="shared" si="18"/>
        <v/>
      </c>
      <c r="J290" s="76" t="str">
        <f t="shared" si="19"/>
        <v/>
      </c>
      <c r="K290" s="80"/>
      <c r="L290" s="61"/>
      <c r="M290" s="61"/>
      <c r="N290" s="61"/>
      <c r="O290" s="61"/>
      <c r="P290" s="61"/>
    </row>
    <row r="291" spans="1:16" x14ac:dyDescent="0.25">
      <c r="A291" s="62">
        <f t="shared" si="20"/>
        <v>273</v>
      </c>
      <c r="B291" s="63" t="str">
        <f>[1]BRAIN!S275</f>
        <v/>
      </c>
      <c r="C291" s="78" t="s">
        <v>25</v>
      </c>
      <c r="D291" s="65" t="str">
        <f>[1]BRAIN!AM275</f>
        <v/>
      </c>
      <c r="E291" s="79" t="s">
        <v>26</v>
      </c>
      <c r="F291" s="66" t="str">
        <f>[1]BRAIN!BG275</f>
        <v/>
      </c>
      <c r="G291" s="67"/>
      <c r="H291" s="74" t="str">
        <f t="shared" si="17"/>
        <v/>
      </c>
      <c r="I291" s="75" t="str">
        <f t="shared" si="18"/>
        <v/>
      </c>
      <c r="J291" s="76" t="str">
        <f t="shared" si="19"/>
        <v/>
      </c>
      <c r="K291" s="80"/>
      <c r="L291" s="61"/>
      <c r="M291" s="61"/>
      <c r="N291" s="61"/>
      <c r="O291" s="61"/>
      <c r="P291" s="61"/>
    </row>
    <row r="292" spans="1:16" x14ac:dyDescent="0.25">
      <c r="A292" s="62">
        <f t="shared" si="20"/>
        <v>274</v>
      </c>
      <c r="B292" s="63" t="str">
        <f>[1]BRAIN!S276</f>
        <v/>
      </c>
      <c r="C292" s="78" t="s">
        <v>25</v>
      </c>
      <c r="D292" s="65" t="str">
        <f>[1]BRAIN!AM276</f>
        <v/>
      </c>
      <c r="E292" s="79" t="s">
        <v>26</v>
      </c>
      <c r="F292" s="66" t="str">
        <f>[1]BRAIN!BG276</f>
        <v/>
      </c>
      <c r="G292" s="67"/>
      <c r="H292" s="74" t="str">
        <f t="shared" si="17"/>
        <v/>
      </c>
      <c r="I292" s="75" t="str">
        <f t="shared" si="18"/>
        <v/>
      </c>
      <c r="J292" s="76" t="str">
        <f t="shared" si="19"/>
        <v/>
      </c>
      <c r="K292" s="80"/>
      <c r="L292" s="61"/>
      <c r="M292" s="61"/>
      <c r="N292" s="61"/>
      <c r="O292" s="61"/>
      <c r="P292" s="61"/>
    </row>
    <row r="293" spans="1:16" x14ac:dyDescent="0.25">
      <c r="A293" s="62">
        <f t="shared" si="20"/>
        <v>275</v>
      </c>
      <c r="B293" s="63" t="str">
        <f>[1]BRAIN!S277</f>
        <v/>
      </c>
      <c r="C293" s="78" t="s">
        <v>25</v>
      </c>
      <c r="D293" s="65" t="str">
        <f>[1]BRAIN!AM277</f>
        <v/>
      </c>
      <c r="E293" s="79" t="s">
        <v>26</v>
      </c>
      <c r="F293" s="66" t="str">
        <f>[1]BRAIN!BG277</f>
        <v/>
      </c>
      <c r="G293" s="67"/>
      <c r="H293" s="74" t="str">
        <f t="shared" si="17"/>
        <v/>
      </c>
      <c r="I293" s="75" t="str">
        <f t="shared" si="18"/>
        <v/>
      </c>
      <c r="J293" s="76" t="str">
        <f t="shared" si="19"/>
        <v/>
      </c>
      <c r="K293" s="80"/>
      <c r="L293" s="61"/>
      <c r="M293" s="61"/>
      <c r="N293" s="61"/>
      <c r="O293" s="61"/>
      <c r="P293" s="61"/>
    </row>
    <row r="294" spans="1:16" x14ac:dyDescent="0.25">
      <c r="A294" s="62">
        <f t="shared" si="20"/>
        <v>276</v>
      </c>
      <c r="B294" s="63" t="str">
        <f>[1]BRAIN!S278</f>
        <v/>
      </c>
      <c r="C294" s="78" t="s">
        <v>25</v>
      </c>
      <c r="D294" s="65" t="str">
        <f>[1]BRAIN!AM278</f>
        <v/>
      </c>
      <c r="E294" s="79" t="s">
        <v>26</v>
      </c>
      <c r="F294" s="66" t="str">
        <f>[1]BRAIN!BG278</f>
        <v/>
      </c>
      <c r="G294" s="67"/>
      <c r="H294" s="74" t="str">
        <f t="shared" si="17"/>
        <v/>
      </c>
      <c r="I294" s="75" t="str">
        <f t="shared" si="18"/>
        <v/>
      </c>
      <c r="J294" s="76" t="str">
        <f t="shared" si="19"/>
        <v/>
      </c>
      <c r="K294" s="80"/>
      <c r="L294" s="61"/>
      <c r="M294" s="61"/>
      <c r="N294" s="61"/>
      <c r="O294" s="61"/>
      <c r="P294" s="61"/>
    </row>
    <row r="295" spans="1:16" x14ac:dyDescent="0.25">
      <c r="A295" s="62">
        <f t="shared" si="20"/>
        <v>277</v>
      </c>
      <c r="B295" s="63" t="str">
        <f>[1]BRAIN!S279</f>
        <v/>
      </c>
      <c r="C295" s="78" t="s">
        <v>25</v>
      </c>
      <c r="D295" s="65" t="str">
        <f>[1]BRAIN!AM279</f>
        <v/>
      </c>
      <c r="E295" s="79" t="s">
        <v>26</v>
      </c>
      <c r="F295" s="66" t="str">
        <f>[1]BRAIN!BG279</f>
        <v/>
      </c>
      <c r="G295" s="67"/>
      <c r="H295" s="74" t="str">
        <f t="shared" si="17"/>
        <v/>
      </c>
      <c r="I295" s="75" t="str">
        <f t="shared" si="18"/>
        <v/>
      </c>
      <c r="J295" s="76" t="str">
        <f t="shared" si="19"/>
        <v/>
      </c>
      <c r="K295" s="80"/>
      <c r="L295" s="61"/>
      <c r="M295" s="61"/>
      <c r="N295" s="61"/>
      <c r="O295" s="61"/>
      <c r="P295" s="61"/>
    </row>
    <row r="296" spans="1:16" x14ac:dyDescent="0.25">
      <c r="A296" s="62">
        <f t="shared" si="20"/>
        <v>278</v>
      </c>
      <c r="B296" s="63" t="str">
        <f>[1]BRAIN!S280</f>
        <v/>
      </c>
      <c r="C296" s="78" t="s">
        <v>25</v>
      </c>
      <c r="D296" s="65" t="str">
        <f>[1]BRAIN!AM280</f>
        <v/>
      </c>
      <c r="E296" s="79" t="s">
        <v>26</v>
      </c>
      <c r="F296" s="66" t="str">
        <f>[1]BRAIN!BG280</f>
        <v/>
      </c>
      <c r="G296" s="67"/>
      <c r="H296" s="74" t="str">
        <f t="shared" si="17"/>
        <v/>
      </c>
      <c r="I296" s="75" t="str">
        <f t="shared" si="18"/>
        <v/>
      </c>
      <c r="J296" s="76" t="str">
        <f t="shared" si="19"/>
        <v/>
      </c>
      <c r="K296" s="80"/>
      <c r="L296" s="61"/>
      <c r="M296" s="61"/>
      <c r="N296" s="61"/>
      <c r="O296" s="61"/>
      <c r="P296" s="61"/>
    </row>
    <row r="297" spans="1:16" x14ac:dyDescent="0.25">
      <c r="A297" s="62">
        <f t="shared" si="20"/>
        <v>279</v>
      </c>
      <c r="B297" s="63" t="str">
        <f>[1]BRAIN!S281</f>
        <v/>
      </c>
      <c r="C297" s="78" t="s">
        <v>25</v>
      </c>
      <c r="D297" s="65" t="str">
        <f>[1]BRAIN!AM281</f>
        <v/>
      </c>
      <c r="E297" s="79" t="s">
        <v>26</v>
      </c>
      <c r="F297" s="66" t="str">
        <f>[1]BRAIN!BG281</f>
        <v/>
      </c>
      <c r="G297" s="67"/>
      <c r="H297" s="74" t="str">
        <f t="shared" si="17"/>
        <v/>
      </c>
      <c r="I297" s="75" t="str">
        <f t="shared" si="18"/>
        <v/>
      </c>
      <c r="J297" s="76" t="str">
        <f t="shared" si="19"/>
        <v/>
      </c>
      <c r="K297" s="80"/>
      <c r="L297" s="61"/>
      <c r="M297" s="61"/>
      <c r="N297" s="61"/>
      <c r="O297" s="61"/>
      <c r="P297" s="61"/>
    </row>
    <row r="298" spans="1:16" x14ac:dyDescent="0.25">
      <c r="A298" s="62">
        <f t="shared" si="20"/>
        <v>280</v>
      </c>
      <c r="B298" s="63" t="str">
        <f>[1]BRAIN!S282</f>
        <v/>
      </c>
      <c r="C298" s="78" t="s">
        <v>25</v>
      </c>
      <c r="D298" s="65" t="str">
        <f>[1]BRAIN!AM282</f>
        <v/>
      </c>
      <c r="E298" s="79" t="s">
        <v>26</v>
      </c>
      <c r="F298" s="66" t="str">
        <f>[1]BRAIN!BG282</f>
        <v/>
      </c>
      <c r="G298" s="67"/>
      <c r="H298" s="74" t="str">
        <f t="shared" si="17"/>
        <v/>
      </c>
      <c r="I298" s="75" t="str">
        <f t="shared" si="18"/>
        <v/>
      </c>
      <c r="J298" s="76" t="str">
        <f t="shared" si="19"/>
        <v/>
      </c>
      <c r="K298" s="80"/>
      <c r="L298" s="61"/>
      <c r="M298" s="61"/>
      <c r="N298" s="61"/>
      <c r="O298" s="61"/>
      <c r="P298" s="61"/>
    </row>
    <row r="299" spans="1:16" x14ac:dyDescent="0.25">
      <c r="A299" s="62">
        <f t="shared" si="20"/>
        <v>281</v>
      </c>
      <c r="B299" s="63" t="str">
        <f>[1]BRAIN!S283</f>
        <v/>
      </c>
      <c r="C299" s="78" t="s">
        <v>25</v>
      </c>
      <c r="D299" s="65" t="str">
        <f>[1]BRAIN!AM283</f>
        <v/>
      </c>
      <c r="E299" s="79" t="s">
        <v>26</v>
      </c>
      <c r="F299" s="66" t="str">
        <f>[1]BRAIN!BG283</f>
        <v/>
      </c>
      <c r="G299" s="67"/>
      <c r="H299" s="74" t="str">
        <f t="shared" si="17"/>
        <v/>
      </c>
      <c r="I299" s="75" t="str">
        <f t="shared" si="18"/>
        <v/>
      </c>
      <c r="J299" s="76" t="str">
        <f t="shared" si="19"/>
        <v/>
      </c>
      <c r="K299" s="80"/>
      <c r="L299" s="61"/>
      <c r="M299" s="61"/>
      <c r="N299" s="61"/>
      <c r="O299" s="61"/>
      <c r="P299" s="61"/>
    </row>
    <row r="300" spans="1:16" x14ac:dyDescent="0.25">
      <c r="A300" s="62">
        <f t="shared" si="20"/>
        <v>282</v>
      </c>
      <c r="B300" s="63" t="str">
        <f>[1]BRAIN!S284</f>
        <v/>
      </c>
      <c r="C300" s="78" t="s">
        <v>25</v>
      </c>
      <c r="D300" s="65" t="str">
        <f>[1]BRAIN!AM284</f>
        <v/>
      </c>
      <c r="E300" s="79" t="s">
        <v>26</v>
      </c>
      <c r="F300" s="66" t="str">
        <f>[1]BRAIN!BG284</f>
        <v/>
      </c>
      <c r="G300" s="67"/>
      <c r="H300" s="74" t="str">
        <f t="shared" si="17"/>
        <v/>
      </c>
      <c r="I300" s="75" t="str">
        <f t="shared" si="18"/>
        <v/>
      </c>
      <c r="J300" s="76" t="str">
        <f t="shared" si="19"/>
        <v/>
      </c>
      <c r="K300" s="80"/>
      <c r="L300" s="61"/>
      <c r="M300" s="61"/>
      <c r="N300" s="61"/>
      <c r="O300" s="61"/>
      <c r="P300" s="61"/>
    </row>
    <row r="301" spans="1:16" x14ac:dyDescent="0.25">
      <c r="A301" s="62">
        <f t="shared" si="20"/>
        <v>283</v>
      </c>
      <c r="B301" s="63" t="str">
        <f>[1]BRAIN!S285</f>
        <v/>
      </c>
      <c r="C301" s="78" t="s">
        <v>25</v>
      </c>
      <c r="D301" s="65" t="str">
        <f>[1]BRAIN!AM285</f>
        <v/>
      </c>
      <c r="E301" s="79" t="s">
        <v>26</v>
      </c>
      <c r="F301" s="66" t="str">
        <f>[1]BRAIN!BG285</f>
        <v/>
      </c>
      <c r="G301" s="67"/>
      <c r="H301" s="74" t="str">
        <f t="shared" si="17"/>
        <v/>
      </c>
      <c r="I301" s="75" t="str">
        <f t="shared" si="18"/>
        <v/>
      </c>
      <c r="J301" s="76" t="str">
        <f t="shared" si="19"/>
        <v/>
      </c>
      <c r="K301" s="80"/>
      <c r="L301" s="61"/>
      <c r="M301" s="61"/>
      <c r="N301" s="61"/>
      <c r="O301" s="61"/>
      <c r="P301" s="61"/>
    </row>
    <row r="302" spans="1:16" x14ac:dyDescent="0.25">
      <c r="A302" s="62">
        <f t="shared" si="20"/>
        <v>284</v>
      </c>
      <c r="B302" s="63" t="str">
        <f>[1]BRAIN!S286</f>
        <v/>
      </c>
      <c r="C302" s="78" t="s">
        <v>25</v>
      </c>
      <c r="D302" s="65" t="str">
        <f>[1]BRAIN!AM286</f>
        <v/>
      </c>
      <c r="E302" s="79" t="s">
        <v>26</v>
      </c>
      <c r="F302" s="66" t="str">
        <f>[1]BRAIN!BG286</f>
        <v/>
      </c>
      <c r="G302" s="67"/>
      <c r="H302" s="74" t="str">
        <f t="shared" si="17"/>
        <v/>
      </c>
      <c r="I302" s="75" t="str">
        <f t="shared" si="18"/>
        <v/>
      </c>
      <c r="J302" s="76" t="str">
        <f t="shared" si="19"/>
        <v/>
      </c>
      <c r="K302" s="80"/>
      <c r="L302" s="61"/>
      <c r="M302" s="61"/>
      <c r="N302" s="61"/>
      <c r="O302" s="61"/>
      <c r="P302" s="61"/>
    </row>
    <row r="303" spans="1:16" x14ac:dyDescent="0.25">
      <c r="A303" s="62">
        <f t="shared" si="20"/>
        <v>285</v>
      </c>
      <c r="B303" s="63" t="str">
        <f>[1]BRAIN!S287</f>
        <v/>
      </c>
      <c r="C303" s="78" t="s">
        <v>25</v>
      </c>
      <c r="D303" s="65" t="str">
        <f>[1]BRAIN!AM287</f>
        <v/>
      </c>
      <c r="E303" s="79" t="s">
        <v>26</v>
      </c>
      <c r="F303" s="66" t="str">
        <f>[1]BRAIN!BG287</f>
        <v/>
      </c>
      <c r="G303" s="67"/>
      <c r="H303" s="74" t="str">
        <f t="shared" si="17"/>
        <v/>
      </c>
      <c r="I303" s="75" t="str">
        <f t="shared" si="18"/>
        <v/>
      </c>
      <c r="J303" s="76" t="str">
        <f t="shared" si="19"/>
        <v/>
      </c>
      <c r="K303" s="80"/>
      <c r="L303" s="61"/>
      <c r="M303" s="61"/>
      <c r="N303" s="61"/>
      <c r="O303" s="61"/>
      <c r="P303" s="61"/>
    </row>
    <row r="304" spans="1:16" x14ac:dyDescent="0.25">
      <c r="A304" s="62">
        <f t="shared" si="20"/>
        <v>286</v>
      </c>
      <c r="B304" s="63" t="str">
        <f>[1]BRAIN!S288</f>
        <v/>
      </c>
      <c r="C304" s="78" t="s">
        <v>25</v>
      </c>
      <c r="D304" s="65" t="str">
        <f>[1]BRAIN!AM288</f>
        <v/>
      </c>
      <c r="E304" s="79" t="s">
        <v>26</v>
      </c>
      <c r="F304" s="66" t="str">
        <f>[1]BRAIN!BG288</f>
        <v/>
      </c>
      <c r="G304" s="67"/>
      <c r="H304" s="74" t="str">
        <f t="shared" si="17"/>
        <v/>
      </c>
      <c r="I304" s="75" t="str">
        <f t="shared" si="18"/>
        <v/>
      </c>
      <c r="J304" s="76" t="str">
        <f t="shared" si="19"/>
        <v/>
      </c>
      <c r="K304" s="80"/>
      <c r="L304" s="61"/>
      <c r="M304" s="61"/>
      <c r="N304" s="61"/>
      <c r="O304" s="61"/>
      <c r="P304" s="61"/>
    </row>
    <row r="305" spans="1:16" x14ac:dyDescent="0.25">
      <c r="A305" s="62">
        <f t="shared" si="20"/>
        <v>287</v>
      </c>
      <c r="B305" s="63" t="str">
        <f>[1]BRAIN!S289</f>
        <v/>
      </c>
      <c r="C305" s="78" t="s">
        <v>25</v>
      </c>
      <c r="D305" s="65" t="str">
        <f>[1]BRAIN!AM289</f>
        <v/>
      </c>
      <c r="E305" s="79" t="s">
        <v>26</v>
      </c>
      <c r="F305" s="66" t="str">
        <f>[1]BRAIN!BG289</f>
        <v/>
      </c>
      <c r="G305" s="67"/>
      <c r="H305" s="74" t="str">
        <f t="shared" si="17"/>
        <v/>
      </c>
      <c r="I305" s="75" t="str">
        <f t="shared" si="18"/>
        <v/>
      </c>
      <c r="J305" s="76" t="str">
        <f t="shared" si="19"/>
        <v/>
      </c>
      <c r="K305" s="80"/>
      <c r="L305" s="61"/>
      <c r="M305" s="61"/>
      <c r="N305" s="61"/>
      <c r="O305" s="61"/>
      <c r="P305" s="61"/>
    </row>
    <row r="306" spans="1:16" x14ac:dyDescent="0.25">
      <c r="A306" s="62">
        <f t="shared" si="20"/>
        <v>288</v>
      </c>
      <c r="B306" s="63" t="str">
        <f>[1]BRAIN!S290</f>
        <v/>
      </c>
      <c r="C306" s="78" t="s">
        <v>25</v>
      </c>
      <c r="D306" s="65" t="str">
        <f>[1]BRAIN!AM290</f>
        <v/>
      </c>
      <c r="E306" s="79" t="s">
        <v>26</v>
      </c>
      <c r="F306" s="66" t="str">
        <f>[1]BRAIN!BG290</f>
        <v/>
      </c>
      <c r="G306" s="67"/>
      <c r="H306" s="74" t="str">
        <f t="shared" si="17"/>
        <v/>
      </c>
      <c r="I306" s="75" t="str">
        <f t="shared" si="18"/>
        <v/>
      </c>
      <c r="J306" s="76" t="str">
        <f t="shared" si="19"/>
        <v/>
      </c>
      <c r="K306" s="80"/>
      <c r="L306" s="61"/>
      <c r="M306" s="61"/>
      <c r="N306" s="61"/>
      <c r="O306" s="61"/>
      <c r="P306" s="61"/>
    </row>
    <row r="307" spans="1:16" x14ac:dyDescent="0.25">
      <c r="A307" s="62">
        <f t="shared" si="20"/>
        <v>289</v>
      </c>
      <c r="B307" s="63" t="str">
        <f>[1]BRAIN!S291</f>
        <v/>
      </c>
      <c r="C307" s="78" t="s">
        <v>25</v>
      </c>
      <c r="D307" s="65" t="str">
        <f>[1]BRAIN!AM291</f>
        <v/>
      </c>
      <c r="E307" s="79" t="s">
        <v>26</v>
      </c>
      <c r="F307" s="66" t="str">
        <f>[1]BRAIN!BG291</f>
        <v/>
      </c>
      <c r="G307" s="67"/>
      <c r="H307" s="74" t="str">
        <f t="shared" si="17"/>
        <v/>
      </c>
      <c r="I307" s="75" t="str">
        <f t="shared" si="18"/>
        <v/>
      </c>
      <c r="J307" s="76" t="str">
        <f t="shared" si="19"/>
        <v/>
      </c>
      <c r="K307" s="80"/>
      <c r="L307" s="61"/>
      <c r="M307" s="61"/>
      <c r="N307" s="61"/>
      <c r="O307" s="61"/>
      <c r="P307" s="61"/>
    </row>
    <row r="308" spans="1:16" x14ac:dyDescent="0.25">
      <c r="A308" s="62">
        <f t="shared" si="20"/>
        <v>290</v>
      </c>
      <c r="B308" s="63" t="str">
        <f>[1]BRAIN!S292</f>
        <v/>
      </c>
      <c r="C308" s="78" t="s">
        <v>25</v>
      </c>
      <c r="D308" s="65" t="str">
        <f>[1]BRAIN!AM292</f>
        <v/>
      </c>
      <c r="E308" s="79" t="s">
        <v>26</v>
      </c>
      <c r="F308" s="66" t="str">
        <f>[1]BRAIN!BG292</f>
        <v/>
      </c>
      <c r="G308" s="67"/>
      <c r="H308" s="74" t="str">
        <f t="shared" si="17"/>
        <v/>
      </c>
      <c r="I308" s="75" t="str">
        <f t="shared" si="18"/>
        <v/>
      </c>
      <c r="J308" s="76" t="str">
        <f t="shared" si="19"/>
        <v/>
      </c>
      <c r="K308" s="80"/>
      <c r="L308" s="61"/>
      <c r="M308" s="61"/>
      <c r="N308" s="61"/>
      <c r="O308" s="61"/>
      <c r="P308" s="61"/>
    </row>
    <row r="309" spans="1:16" x14ac:dyDescent="0.25">
      <c r="A309" s="62">
        <f t="shared" si="20"/>
        <v>291</v>
      </c>
      <c r="B309" s="63" t="str">
        <f>[1]BRAIN!S293</f>
        <v/>
      </c>
      <c r="C309" s="78" t="s">
        <v>25</v>
      </c>
      <c r="D309" s="65" t="str">
        <f>[1]BRAIN!AM293</f>
        <v/>
      </c>
      <c r="E309" s="79" t="s">
        <v>26</v>
      </c>
      <c r="F309" s="66" t="str">
        <f>[1]BRAIN!BG293</f>
        <v/>
      </c>
      <c r="G309" s="67"/>
      <c r="H309" s="74" t="str">
        <f t="shared" si="17"/>
        <v/>
      </c>
      <c r="I309" s="75" t="str">
        <f t="shared" si="18"/>
        <v/>
      </c>
      <c r="J309" s="76" t="str">
        <f t="shared" si="19"/>
        <v/>
      </c>
      <c r="K309" s="80"/>
      <c r="L309" s="61"/>
      <c r="M309" s="61"/>
      <c r="N309" s="61"/>
      <c r="O309" s="61"/>
      <c r="P309" s="61"/>
    </row>
    <row r="310" spans="1:16" x14ac:dyDescent="0.25">
      <c r="A310" s="62">
        <f t="shared" si="20"/>
        <v>292</v>
      </c>
      <c r="B310" s="63" t="str">
        <f>[1]BRAIN!S294</f>
        <v/>
      </c>
      <c r="C310" s="78" t="s">
        <v>25</v>
      </c>
      <c r="D310" s="65" t="str">
        <f>[1]BRAIN!AM294</f>
        <v/>
      </c>
      <c r="E310" s="79" t="s">
        <v>26</v>
      </c>
      <c r="F310" s="66" t="str">
        <f>[1]BRAIN!BG294</f>
        <v/>
      </c>
      <c r="G310" s="67"/>
      <c r="H310" s="74" t="str">
        <f t="shared" si="17"/>
        <v/>
      </c>
      <c r="I310" s="75" t="str">
        <f t="shared" si="18"/>
        <v/>
      </c>
      <c r="J310" s="76" t="str">
        <f t="shared" si="19"/>
        <v/>
      </c>
      <c r="K310" s="80"/>
      <c r="L310" s="61"/>
      <c r="M310" s="61"/>
      <c r="N310" s="61"/>
      <c r="O310" s="61"/>
      <c r="P310" s="61"/>
    </row>
    <row r="311" spans="1:16" x14ac:dyDescent="0.25">
      <c r="A311" s="62">
        <f t="shared" si="20"/>
        <v>293</v>
      </c>
      <c r="B311" s="63" t="str">
        <f>[1]BRAIN!S295</f>
        <v/>
      </c>
      <c r="C311" s="78" t="s">
        <v>25</v>
      </c>
      <c r="D311" s="65" t="str">
        <f>[1]BRAIN!AM295</f>
        <v/>
      </c>
      <c r="E311" s="79" t="s">
        <v>26</v>
      </c>
      <c r="F311" s="66" t="str">
        <f>[1]BRAIN!BG295</f>
        <v/>
      </c>
      <c r="G311" s="67"/>
      <c r="H311" s="74" t="str">
        <f t="shared" si="17"/>
        <v/>
      </c>
      <c r="I311" s="75" t="str">
        <f t="shared" si="18"/>
        <v/>
      </c>
      <c r="J311" s="76" t="str">
        <f t="shared" si="19"/>
        <v/>
      </c>
      <c r="K311" s="80"/>
      <c r="L311" s="61"/>
      <c r="M311" s="61"/>
      <c r="N311" s="61"/>
      <c r="O311" s="61"/>
      <c r="P311" s="61"/>
    </row>
    <row r="312" spans="1:16" x14ac:dyDescent="0.25">
      <c r="A312" s="62">
        <f t="shared" si="20"/>
        <v>294</v>
      </c>
      <c r="B312" s="63" t="str">
        <f>[1]BRAIN!S296</f>
        <v/>
      </c>
      <c r="C312" s="78" t="s">
        <v>25</v>
      </c>
      <c r="D312" s="65" t="str">
        <f>[1]BRAIN!AM296</f>
        <v/>
      </c>
      <c r="E312" s="79" t="s">
        <v>26</v>
      </c>
      <c r="F312" s="66" t="str">
        <f>[1]BRAIN!BG296</f>
        <v/>
      </c>
      <c r="G312" s="67"/>
      <c r="H312" s="74" t="str">
        <f t="shared" si="17"/>
        <v/>
      </c>
      <c r="I312" s="75" t="str">
        <f t="shared" si="18"/>
        <v/>
      </c>
      <c r="J312" s="76" t="str">
        <f t="shared" si="19"/>
        <v/>
      </c>
      <c r="K312" s="80"/>
      <c r="L312" s="61"/>
      <c r="M312" s="61"/>
      <c r="N312" s="61"/>
      <c r="O312" s="61"/>
      <c r="P312" s="61"/>
    </row>
    <row r="313" spans="1:16" x14ac:dyDescent="0.25">
      <c r="A313" s="62">
        <f t="shared" si="20"/>
        <v>295</v>
      </c>
      <c r="B313" s="63" t="str">
        <f>[1]BRAIN!S297</f>
        <v/>
      </c>
      <c r="C313" s="78" t="s">
        <v>25</v>
      </c>
      <c r="D313" s="65" t="str">
        <f>[1]BRAIN!AM297</f>
        <v/>
      </c>
      <c r="E313" s="79" t="s">
        <v>26</v>
      </c>
      <c r="F313" s="66" t="str">
        <f>[1]BRAIN!BG297</f>
        <v/>
      </c>
      <c r="G313" s="67"/>
      <c r="H313" s="74" t="str">
        <f t="shared" si="17"/>
        <v/>
      </c>
      <c r="I313" s="75" t="str">
        <f t="shared" si="18"/>
        <v/>
      </c>
      <c r="J313" s="76" t="str">
        <f t="shared" si="19"/>
        <v/>
      </c>
      <c r="K313" s="80"/>
      <c r="L313" s="61"/>
      <c r="M313" s="61"/>
      <c r="N313" s="61"/>
      <c r="O313" s="61"/>
      <c r="P313" s="61"/>
    </row>
    <row r="314" spans="1:16" x14ac:dyDescent="0.25">
      <c r="A314" s="62">
        <f t="shared" si="20"/>
        <v>296</v>
      </c>
      <c r="B314" s="63" t="str">
        <f>[1]BRAIN!S298</f>
        <v/>
      </c>
      <c r="C314" s="78" t="s">
        <v>25</v>
      </c>
      <c r="D314" s="65" t="str">
        <f>[1]BRAIN!AM298</f>
        <v/>
      </c>
      <c r="E314" s="79" t="s">
        <v>26</v>
      </c>
      <c r="F314" s="66" t="str">
        <f>[1]BRAIN!BG298</f>
        <v/>
      </c>
      <c r="G314" s="67"/>
      <c r="H314" s="74" t="str">
        <f t="shared" si="17"/>
        <v/>
      </c>
      <c r="I314" s="75" t="str">
        <f t="shared" si="18"/>
        <v/>
      </c>
      <c r="J314" s="76" t="str">
        <f t="shared" si="19"/>
        <v/>
      </c>
      <c r="K314" s="80"/>
      <c r="L314" s="61"/>
      <c r="M314" s="61"/>
      <c r="N314" s="61"/>
      <c r="O314" s="61"/>
      <c r="P314" s="61"/>
    </row>
    <row r="315" spans="1:16" x14ac:dyDescent="0.25">
      <c r="A315" s="62">
        <f t="shared" si="20"/>
        <v>297</v>
      </c>
      <c r="B315" s="63" t="str">
        <f>[1]BRAIN!S299</f>
        <v/>
      </c>
      <c r="C315" s="78" t="s">
        <v>25</v>
      </c>
      <c r="D315" s="65" t="str">
        <f>[1]BRAIN!AM299</f>
        <v/>
      </c>
      <c r="E315" s="79" t="s">
        <v>26</v>
      </c>
      <c r="F315" s="66" t="str">
        <f>[1]BRAIN!BG299</f>
        <v/>
      </c>
      <c r="G315" s="67"/>
      <c r="H315" s="74" t="str">
        <f t="shared" si="17"/>
        <v/>
      </c>
      <c r="I315" s="75" t="str">
        <f t="shared" si="18"/>
        <v/>
      </c>
      <c r="J315" s="76" t="str">
        <f t="shared" si="19"/>
        <v/>
      </c>
      <c r="K315" s="80"/>
      <c r="L315" s="61"/>
      <c r="M315" s="61"/>
      <c r="N315" s="61"/>
      <c r="O315" s="61"/>
      <c r="P315" s="61"/>
    </row>
    <row r="316" spans="1:16" x14ac:dyDescent="0.25">
      <c r="A316" s="62">
        <f t="shared" si="20"/>
        <v>298</v>
      </c>
      <c r="B316" s="63" t="str">
        <f>[1]BRAIN!S300</f>
        <v/>
      </c>
      <c r="C316" s="78" t="s">
        <v>25</v>
      </c>
      <c r="D316" s="65" t="str">
        <f>[1]BRAIN!AM300</f>
        <v/>
      </c>
      <c r="E316" s="79" t="s">
        <v>26</v>
      </c>
      <c r="F316" s="66" t="str">
        <f>[1]BRAIN!BG300</f>
        <v/>
      </c>
      <c r="G316" s="67"/>
      <c r="H316" s="74" t="str">
        <f t="shared" si="17"/>
        <v/>
      </c>
      <c r="I316" s="75" t="str">
        <f t="shared" si="18"/>
        <v/>
      </c>
      <c r="J316" s="76" t="str">
        <f t="shared" si="19"/>
        <v/>
      </c>
      <c r="K316" s="80"/>
      <c r="L316" s="61"/>
      <c r="M316" s="61"/>
      <c r="N316" s="61"/>
      <c r="O316" s="61"/>
      <c r="P316" s="61"/>
    </row>
    <row r="317" spans="1:16" x14ac:dyDescent="0.25">
      <c r="A317" s="62">
        <f t="shared" si="20"/>
        <v>299</v>
      </c>
      <c r="B317" s="63" t="str">
        <f>[1]BRAIN!S301</f>
        <v/>
      </c>
      <c r="C317" s="78" t="s">
        <v>25</v>
      </c>
      <c r="D317" s="65" t="str">
        <f>[1]BRAIN!AM301</f>
        <v/>
      </c>
      <c r="E317" s="79" t="s">
        <v>26</v>
      </c>
      <c r="F317" s="66" t="str">
        <f>[1]BRAIN!BG301</f>
        <v/>
      </c>
      <c r="G317" s="67"/>
      <c r="H317" s="74" t="str">
        <f t="shared" si="17"/>
        <v/>
      </c>
      <c r="I317" s="75" t="str">
        <f t="shared" si="18"/>
        <v/>
      </c>
      <c r="J317" s="76" t="str">
        <f t="shared" si="19"/>
        <v/>
      </c>
      <c r="K317" s="80"/>
      <c r="L317" s="61"/>
      <c r="M317" s="61"/>
      <c r="N317" s="61"/>
      <c r="O317" s="61"/>
      <c r="P317" s="61"/>
    </row>
    <row r="318" spans="1:16" x14ac:dyDescent="0.25">
      <c r="A318" s="62">
        <f t="shared" si="20"/>
        <v>300</v>
      </c>
      <c r="B318" s="63" t="str">
        <f>[1]BRAIN!S302</f>
        <v/>
      </c>
      <c r="C318" s="78" t="s">
        <v>25</v>
      </c>
      <c r="D318" s="65" t="str">
        <f>[1]BRAIN!AM302</f>
        <v/>
      </c>
      <c r="E318" s="79" t="s">
        <v>26</v>
      </c>
      <c r="F318" s="66" t="str">
        <f>[1]BRAIN!BG302</f>
        <v/>
      </c>
      <c r="G318" s="67"/>
      <c r="H318" s="74"/>
      <c r="I318" s="75"/>
      <c r="J318" s="76"/>
      <c r="K318" s="80"/>
      <c r="L318" s="61"/>
      <c r="M318" s="61"/>
      <c r="N318" s="61"/>
      <c r="O318" s="61"/>
      <c r="P318" s="61"/>
    </row>
    <row r="319" spans="1:16" x14ac:dyDescent="0.25">
      <c r="A319" s="62">
        <f t="shared" si="20"/>
        <v>301</v>
      </c>
      <c r="B319" s="63" t="str">
        <f>[1]BRAIN!S303</f>
        <v/>
      </c>
      <c r="C319" s="78" t="s">
        <v>25</v>
      </c>
      <c r="D319" s="65" t="str">
        <f>[1]BRAIN!AM303</f>
        <v/>
      </c>
      <c r="E319" s="79" t="s">
        <v>26</v>
      </c>
      <c r="F319" s="66" t="str">
        <f>[1]BRAIN!BG303</f>
        <v/>
      </c>
      <c r="G319" s="67"/>
      <c r="H319" s="74"/>
      <c r="I319" s="75"/>
      <c r="J319" s="76"/>
      <c r="K319" s="80"/>
      <c r="L319" s="61"/>
      <c r="M319" s="61"/>
      <c r="N319" s="61"/>
      <c r="O319" s="61"/>
      <c r="P319" s="61"/>
    </row>
    <row r="320" spans="1:16" x14ac:dyDescent="0.25">
      <c r="A320" s="62">
        <f t="shared" si="20"/>
        <v>302</v>
      </c>
      <c r="B320" s="63" t="str">
        <f>[1]BRAIN!S304</f>
        <v/>
      </c>
      <c r="C320" s="78" t="s">
        <v>25</v>
      </c>
      <c r="D320" s="65" t="str">
        <f>[1]BRAIN!AM304</f>
        <v/>
      </c>
      <c r="E320" s="79" t="s">
        <v>26</v>
      </c>
      <c r="F320" s="66" t="str">
        <f>[1]BRAIN!BG304</f>
        <v/>
      </c>
      <c r="G320" s="67"/>
      <c r="H320" s="74"/>
      <c r="I320" s="75"/>
      <c r="J320" s="76"/>
      <c r="K320" s="80"/>
      <c r="L320" s="61"/>
      <c r="M320" s="61"/>
      <c r="N320" s="61"/>
      <c r="O320" s="61"/>
      <c r="P320" s="61"/>
    </row>
    <row r="321" spans="1:16" x14ac:dyDescent="0.25">
      <c r="A321" s="62">
        <f t="shared" si="20"/>
        <v>303</v>
      </c>
      <c r="B321" s="63" t="str">
        <f>[1]BRAIN!S305</f>
        <v/>
      </c>
      <c r="C321" s="78" t="s">
        <v>25</v>
      </c>
      <c r="D321" s="65" t="str">
        <f>[1]BRAIN!AM305</f>
        <v/>
      </c>
      <c r="E321" s="79" t="s">
        <v>26</v>
      </c>
      <c r="F321" s="66" t="str">
        <f>[1]BRAIN!BG305</f>
        <v/>
      </c>
      <c r="G321" s="67"/>
      <c r="H321" s="74"/>
      <c r="I321" s="75"/>
      <c r="J321" s="76"/>
      <c r="K321" s="80"/>
      <c r="L321" s="61"/>
      <c r="M321" s="61"/>
      <c r="N321" s="61"/>
      <c r="O321" s="61"/>
      <c r="P321" s="61"/>
    </row>
    <row r="322" spans="1:16" x14ac:dyDescent="0.25">
      <c r="A322" s="62">
        <f t="shared" si="20"/>
        <v>304</v>
      </c>
      <c r="B322" s="63" t="str">
        <f>[1]BRAIN!S306</f>
        <v/>
      </c>
      <c r="C322" s="78" t="s">
        <v>25</v>
      </c>
      <c r="D322" s="65" t="str">
        <f>[1]BRAIN!AM306</f>
        <v/>
      </c>
      <c r="E322" s="79" t="s">
        <v>26</v>
      </c>
      <c r="F322" s="66" t="str">
        <f>[1]BRAIN!BG306</f>
        <v/>
      </c>
      <c r="G322" s="67"/>
      <c r="H322" s="74"/>
      <c r="I322" s="75"/>
      <c r="J322" s="76"/>
      <c r="K322" s="80"/>
      <c r="L322" s="61"/>
      <c r="M322" s="61"/>
      <c r="N322" s="61"/>
      <c r="O322" s="61"/>
      <c r="P322" s="61"/>
    </row>
    <row r="323" spans="1:16" x14ac:dyDescent="0.25">
      <c r="A323" s="62">
        <f t="shared" si="20"/>
        <v>305</v>
      </c>
      <c r="B323" s="63" t="str">
        <f>[1]BRAIN!S307</f>
        <v/>
      </c>
      <c r="C323" s="78" t="s">
        <v>25</v>
      </c>
      <c r="D323" s="65" t="str">
        <f>[1]BRAIN!AM307</f>
        <v/>
      </c>
      <c r="E323" s="79" t="s">
        <v>26</v>
      </c>
      <c r="F323" s="66" t="str">
        <f>[1]BRAIN!BG307</f>
        <v/>
      </c>
      <c r="G323" s="67"/>
      <c r="H323" s="74"/>
      <c r="I323" s="75"/>
      <c r="J323" s="76"/>
      <c r="K323" s="80"/>
      <c r="L323" s="61"/>
      <c r="M323" s="61"/>
      <c r="N323" s="61"/>
      <c r="O323" s="61"/>
      <c r="P323" s="61"/>
    </row>
    <row r="324" spans="1:16" x14ac:dyDescent="0.25">
      <c r="A324" s="62">
        <f t="shared" si="20"/>
        <v>306</v>
      </c>
      <c r="B324" s="63" t="str">
        <f>[1]BRAIN!S308</f>
        <v/>
      </c>
      <c r="C324" s="78" t="s">
        <v>25</v>
      </c>
      <c r="D324" s="65" t="str">
        <f>[1]BRAIN!AM308</f>
        <v/>
      </c>
      <c r="E324" s="79" t="s">
        <v>26</v>
      </c>
      <c r="F324" s="66" t="str">
        <f>[1]BRAIN!BG308</f>
        <v/>
      </c>
      <c r="G324" s="67"/>
      <c r="H324" s="74"/>
      <c r="I324" s="75"/>
      <c r="J324" s="76"/>
      <c r="K324" s="80"/>
      <c r="L324" s="61"/>
      <c r="M324" s="61"/>
      <c r="N324" s="61"/>
      <c r="O324" s="61"/>
      <c r="P324" s="61"/>
    </row>
    <row r="325" spans="1:16" x14ac:dyDescent="0.25">
      <c r="A325" s="62">
        <f t="shared" si="20"/>
        <v>307</v>
      </c>
      <c r="B325" s="63" t="str">
        <f>[1]BRAIN!S309</f>
        <v/>
      </c>
      <c r="C325" s="78" t="s">
        <v>25</v>
      </c>
      <c r="D325" s="65" t="str">
        <f>[1]BRAIN!AM309</f>
        <v/>
      </c>
      <c r="E325" s="79" t="s">
        <v>26</v>
      </c>
      <c r="F325" s="66" t="str">
        <f>[1]BRAIN!BG309</f>
        <v/>
      </c>
      <c r="G325" s="67"/>
      <c r="H325" s="74"/>
      <c r="I325" s="75"/>
      <c r="J325" s="76"/>
      <c r="K325" s="80"/>
      <c r="L325" s="61"/>
      <c r="M325" s="61"/>
      <c r="N325" s="61"/>
      <c r="O325" s="61"/>
      <c r="P325" s="61"/>
    </row>
    <row r="326" spans="1:16" x14ac:dyDescent="0.25">
      <c r="A326" s="62">
        <f t="shared" si="20"/>
        <v>308</v>
      </c>
      <c r="B326" s="63" t="str">
        <f>[1]BRAIN!S310</f>
        <v/>
      </c>
      <c r="C326" s="78" t="s">
        <v>25</v>
      </c>
      <c r="D326" s="65" t="str">
        <f>[1]BRAIN!AM310</f>
        <v/>
      </c>
      <c r="E326" s="79" t="s">
        <v>26</v>
      </c>
      <c r="F326" s="66" t="str">
        <f>[1]BRAIN!BG310</f>
        <v/>
      </c>
      <c r="G326" s="67"/>
      <c r="H326" s="74"/>
      <c r="I326" s="75"/>
      <c r="J326" s="76"/>
      <c r="K326" s="80"/>
      <c r="L326" s="61"/>
      <c r="M326" s="61"/>
      <c r="N326" s="61"/>
      <c r="O326" s="61"/>
      <c r="P326" s="61"/>
    </row>
    <row r="327" spans="1:16" x14ac:dyDescent="0.25">
      <c r="A327" s="62">
        <f t="shared" si="20"/>
        <v>309</v>
      </c>
      <c r="B327" s="63" t="str">
        <f>[1]BRAIN!S311</f>
        <v/>
      </c>
      <c r="C327" s="78" t="s">
        <v>25</v>
      </c>
      <c r="D327" s="65" t="str">
        <f>[1]BRAIN!AM311</f>
        <v/>
      </c>
      <c r="E327" s="79" t="s">
        <v>26</v>
      </c>
      <c r="F327" s="66" t="str">
        <f>[1]BRAIN!BG311</f>
        <v/>
      </c>
      <c r="G327" s="67"/>
      <c r="H327" s="74"/>
      <c r="I327" s="75"/>
      <c r="J327" s="76"/>
      <c r="K327" s="80"/>
      <c r="L327" s="61"/>
      <c r="M327" s="61"/>
      <c r="N327" s="61"/>
      <c r="O327" s="61"/>
      <c r="P327" s="61"/>
    </row>
    <row r="328" spans="1:16" x14ac:dyDescent="0.25">
      <c r="A328" s="62">
        <f t="shared" si="20"/>
        <v>310</v>
      </c>
      <c r="B328" s="63" t="str">
        <f>[1]BRAIN!S312</f>
        <v/>
      </c>
      <c r="C328" s="78" t="s">
        <v>25</v>
      </c>
      <c r="D328" s="65" t="str">
        <f>[1]BRAIN!AM312</f>
        <v/>
      </c>
      <c r="E328" s="79" t="s">
        <v>26</v>
      </c>
      <c r="F328" s="66" t="str">
        <f>[1]BRAIN!BG312</f>
        <v/>
      </c>
      <c r="G328" s="67"/>
      <c r="H328" s="74"/>
      <c r="I328" s="75"/>
      <c r="J328" s="76"/>
      <c r="K328" s="80"/>
      <c r="L328" s="61"/>
      <c r="M328" s="61"/>
      <c r="N328" s="61"/>
      <c r="O328" s="61"/>
      <c r="P328" s="61"/>
    </row>
    <row r="329" spans="1:16" x14ac:dyDescent="0.25">
      <c r="A329" s="62">
        <f t="shared" si="20"/>
        <v>311</v>
      </c>
      <c r="B329" s="63" t="str">
        <f>[1]BRAIN!S313</f>
        <v/>
      </c>
      <c r="C329" s="78" t="s">
        <v>25</v>
      </c>
      <c r="D329" s="65" t="str">
        <f>[1]BRAIN!AM313</f>
        <v/>
      </c>
      <c r="E329" s="79" t="s">
        <v>26</v>
      </c>
      <c r="F329" s="66" t="str">
        <f>[1]BRAIN!BG313</f>
        <v/>
      </c>
      <c r="G329" s="67"/>
      <c r="H329" s="74"/>
      <c r="I329" s="75"/>
      <c r="J329" s="76"/>
      <c r="K329" s="80"/>
      <c r="L329" s="61"/>
      <c r="M329" s="61"/>
      <c r="N329" s="61"/>
      <c r="O329" s="61"/>
      <c r="P329" s="61"/>
    </row>
    <row r="330" spans="1:16" x14ac:dyDescent="0.25">
      <c r="A330" s="62">
        <f t="shared" si="20"/>
        <v>312</v>
      </c>
      <c r="B330" s="63" t="str">
        <f>[1]BRAIN!S314</f>
        <v/>
      </c>
      <c r="C330" s="78" t="s">
        <v>25</v>
      </c>
      <c r="D330" s="65" t="str">
        <f>[1]BRAIN!AM314</f>
        <v/>
      </c>
      <c r="E330" s="79" t="s">
        <v>26</v>
      </c>
      <c r="F330" s="66" t="str">
        <f>[1]BRAIN!BG314</f>
        <v/>
      </c>
      <c r="G330" s="67"/>
      <c r="H330" s="74"/>
      <c r="I330" s="75"/>
      <c r="J330" s="76"/>
      <c r="K330" s="80"/>
      <c r="L330" s="61"/>
      <c r="M330" s="61"/>
      <c r="N330" s="61"/>
      <c r="O330" s="61"/>
      <c r="P330" s="61"/>
    </row>
    <row r="331" spans="1:16" x14ac:dyDescent="0.25">
      <c r="A331" s="62">
        <f t="shared" si="20"/>
        <v>313</v>
      </c>
      <c r="B331" s="63" t="str">
        <f>[1]BRAIN!S315</f>
        <v/>
      </c>
      <c r="C331" s="78" t="s">
        <v>25</v>
      </c>
      <c r="D331" s="65" t="str">
        <f>[1]BRAIN!AM315</f>
        <v/>
      </c>
      <c r="E331" s="79" t="s">
        <v>26</v>
      </c>
      <c r="F331" s="66" t="str">
        <f>[1]BRAIN!BG315</f>
        <v/>
      </c>
      <c r="G331" s="67"/>
      <c r="H331" s="74"/>
      <c r="I331" s="75"/>
      <c r="J331" s="76"/>
      <c r="K331" s="80"/>
      <c r="L331" s="61"/>
      <c r="M331" s="61"/>
      <c r="N331" s="61"/>
      <c r="O331" s="61"/>
      <c r="P331" s="61"/>
    </row>
    <row r="332" spans="1:16" x14ac:dyDescent="0.25">
      <c r="A332" s="62">
        <f t="shared" si="20"/>
        <v>314</v>
      </c>
      <c r="B332" s="63" t="str">
        <f>[1]BRAIN!S316</f>
        <v/>
      </c>
      <c r="C332" s="78" t="s">
        <v>25</v>
      </c>
      <c r="D332" s="65" t="str">
        <f>[1]BRAIN!AM316</f>
        <v/>
      </c>
      <c r="E332" s="79" t="s">
        <v>26</v>
      </c>
      <c r="F332" s="66" t="str">
        <f>[1]BRAIN!BG316</f>
        <v/>
      </c>
      <c r="G332" s="67"/>
      <c r="H332" s="74"/>
      <c r="I332" s="75"/>
      <c r="J332" s="76"/>
      <c r="K332" s="80"/>
      <c r="L332" s="61"/>
      <c r="M332" s="61"/>
      <c r="N332" s="61"/>
      <c r="O332" s="61"/>
      <c r="P332" s="61"/>
    </row>
    <row r="333" spans="1:16" x14ac:dyDescent="0.25">
      <c r="A333" s="62">
        <f t="shared" si="20"/>
        <v>315</v>
      </c>
      <c r="B333" s="63" t="str">
        <f>[1]BRAIN!S317</f>
        <v/>
      </c>
      <c r="C333" s="78" t="s">
        <v>25</v>
      </c>
      <c r="D333" s="65" t="str">
        <f>[1]BRAIN!AM317</f>
        <v/>
      </c>
      <c r="E333" s="79" t="s">
        <v>26</v>
      </c>
      <c r="F333" s="66" t="str">
        <f>[1]BRAIN!BG317</f>
        <v/>
      </c>
      <c r="G333" s="67"/>
      <c r="H333" s="74"/>
      <c r="I333" s="75"/>
      <c r="J333" s="76"/>
      <c r="K333" s="80"/>
      <c r="L333" s="61"/>
      <c r="M333" s="61"/>
      <c r="N333" s="61"/>
      <c r="O333" s="61"/>
      <c r="P333" s="61"/>
    </row>
    <row r="334" spans="1:16" x14ac:dyDescent="0.25">
      <c r="A334" s="62">
        <f t="shared" si="20"/>
        <v>316</v>
      </c>
      <c r="B334" s="63" t="str">
        <f>[1]BRAIN!S318</f>
        <v/>
      </c>
      <c r="C334" s="78" t="s">
        <v>25</v>
      </c>
      <c r="D334" s="65" t="str">
        <f>[1]BRAIN!AM318</f>
        <v/>
      </c>
      <c r="E334" s="79" t="s">
        <v>26</v>
      </c>
      <c r="F334" s="66" t="str">
        <f>[1]BRAIN!BG318</f>
        <v/>
      </c>
      <c r="G334" s="67"/>
      <c r="H334" s="74"/>
      <c r="I334" s="75"/>
      <c r="J334" s="76"/>
      <c r="K334" s="80"/>
      <c r="L334" s="61"/>
      <c r="M334" s="61"/>
      <c r="N334" s="61"/>
      <c r="O334" s="61"/>
      <c r="P334" s="61"/>
    </row>
    <row r="335" spans="1:16" x14ac:dyDescent="0.25">
      <c r="A335" s="62">
        <f t="shared" si="20"/>
        <v>317</v>
      </c>
      <c r="B335" s="63" t="str">
        <f>[1]BRAIN!S319</f>
        <v/>
      </c>
      <c r="C335" s="78" t="s">
        <v>25</v>
      </c>
      <c r="D335" s="65" t="str">
        <f>[1]BRAIN!AM319</f>
        <v/>
      </c>
      <c r="E335" s="79" t="s">
        <v>26</v>
      </c>
      <c r="F335" s="66" t="str">
        <f>[1]BRAIN!BG319</f>
        <v/>
      </c>
      <c r="G335" s="67"/>
      <c r="H335" s="74"/>
      <c r="I335" s="75"/>
      <c r="J335" s="76"/>
      <c r="K335" s="80"/>
      <c r="L335" s="61"/>
      <c r="M335" s="61"/>
      <c r="N335" s="61"/>
      <c r="O335" s="61"/>
      <c r="P335" s="61"/>
    </row>
    <row r="336" spans="1:16" x14ac:dyDescent="0.25">
      <c r="A336" s="62">
        <f t="shared" si="20"/>
        <v>318</v>
      </c>
      <c r="B336" s="63" t="str">
        <f>[1]BRAIN!S320</f>
        <v/>
      </c>
      <c r="C336" s="78" t="s">
        <v>25</v>
      </c>
      <c r="D336" s="65" t="str">
        <f>[1]BRAIN!AM320</f>
        <v/>
      </c>
      <c r="E336" s="79" t="s">
        <v>26</v>
      </c>
      <c r="F336" s="66" t="str">
        <f>[1]BRAIN!BG320</f>
        <v/>
      </c>
      <c r="G336" s="67"/>
      <c r="H336" s="74"/>
      <c r="I336" s="75"/>
      <c r="J336" s="76"/>
      <c r="K336" s="80"/>
      <c r="L336" s="61"/>
      <c r="M336" s="61"/>
      <c r="N336" s="61"/>
      <c r="O336" s="61"/>
      <c r="P336" s="61"/>
    </row>
    <row r="337" spans="1:16" x14ac:dyDescent="0.25">
      <c r="A337" s="62">
        <f t="shared" si="20"/>
        <v>319</v>
      </c>
      <c r="B337" s="63" t="str">
        <f>[1]BRAIN!S321</f>
        <v/>
      </c>
      <c r="C337" s="78" t="s">
        <v>25</v>
      </c>
      <c r="D337" s="65" t="str">
        <f>[1]BRAIN!AM321</f>
        <v/>
      </c>
      <c r="E337" s="79" t="s">
        <v>26</v>
      </c>
      <c r="F337" s="66" t="str">
        <f>[1]BRAIN!BG321</f>
        <v/>
      </c>
      <c r="G337" s="67"/>
      <c r="H337" s="74"/>
      <c r="I337" s="75"/>
      <c r="J337" s="76"/>
      <c r="K337" s="80"/>
      <c r="L337" s="61"/>
      <c r="M337" s="61"/>
      <c r="N337" s="61"/>
      <c r="O337" s="61"/>
      <c r="P337" s="61"/>
    </row>
    <row r="338" spans="1:16" x14ac:dyDescent="0.25">
      <c r="A338" s="62">
        <f t="shared" si="20"/>
        <v>320</v>
      </c>
      <c r="B338" s="63" t="str">
        <f>[1]BRAIN!S322</f>
        <v/>
      </c>
      <c r="C338" s="78" t="s">
        <v>25</v>
      </c>
      <c r="D338" s="65" t="str">
        <f>[1]BRAIN!AM322</f>
        <v/>
      </c>
      <c r="E338" s="79" t="s">
        <v>26</v>
      </c>
      <c r="F338" s="66" t="str">
        <f>[1]BRAIN!BG322</f>
        <v/>
      </c>
      <c r="G338" s="67"/>
      <c r="H338" s="74"/>
      <c r="I338" s="75"/>
      <c r="J338" s="76"/>
      <c r="K338" s="80"/>
      <c r="L338" s="61"/>
      <c r="M338" s="61"/>
      <c r="N338" s="61"/>
      <c r="O338" s="61"/>
      <c r="P338" s="61"/>
    </row>
    <row r="339" spans="1:16" x14ac:dyDescent="0.25">
      <c r="A339" s="62">
        <f t="shared" si="20"/>
        <v>321</v>
      </c>
      <c r="B339" s="63" t="str">
        <f>[1]BRAIN!S323</f>
        <v/>
      </c>
      <c r="C339" s="78" t="s">
        <v>25</v>
      </c>
      <c r="D339" s="65" t="str">
        <f>[1]BRAIN!AM323</f>
        <v/>
      </c>
      <c r="E339" s="79" t="s">
        <v>26</v>
      </c>
      <c r="F339" s="66" t="str">
        <f>[1]BRAIN!BG323</f>
        <v/>
      </c>
      <c r="G339" s="67"/>
      <c r="H339" s="74"/>
      <c r="I339" s="75"/>
      <c r="J339" s="76"/>
      <c r="K339" s="80"/>
      <c r="L339" s="61"/>
      <c r="M339" s="61"/>
      <c r="N339" s="61"/>
      <c r="O339" s="61"/>
      <c r="P339" s="61"/>
    </row>
    <row r="340" spans="1:16" x14ac:dyDescent="0.25">
      <c r="A340" s="62">
        <f t="shared" si="20"/>
        <v>322</v>
      </c>
      <c r="B340" s="63" t="str">
        <f>[1]BRAIN!S324</f>
        <v/>
      </c>
      <c r="C340" s="78" t="s">
        <v>25</v>
      </c>
      <c r="D340" s="65" t="str">
        <f>[1]BRAIN!AM324</f>
        <v/>
      </c>
      <c r="E340" s="79" t="s">
        <v>26</v>
      </c>
      <c r="F340" s="66" t="str">
        <f>[1]BRAIN!BG324</f>
        <v/>
      </c>
      <c r="G340" s="67"/>
      <c r="H340" s="74"/>
      <c r="I340" s="75"/>
      <c r="J340" s="76"/>
      <c r="K340" s="80"/>
      <c r="L340" s="61"/>
      <c r="M340" s="61"/>
      <c r="N340" s="61"/>
      <c r="O340" s="61"/>
      <c r="P340" s="61"/>
    </row>
    <row r="341" spans="1:16" x14ac:dyDescent="0.25">
      <c r="A341" s="62">
        <f t="shared" ref="A341:A404" si="21">A340+1</f>
        <v>323</v>
      </c>
      <c r="B341" s="63" t="str">
        <f>[1]BRAIN!S325</f>
        <v/>
      </c>
      <c r="C341" s="78" t="s">
        <v>25</v>
      </c>
      <c r="D341" s="65" t="str">
        <f>[1]BRAIN!AM325</f>
        <v/>
      </c>
      <c r="E341" s="79" t="s">
        <v>26</v>
      </c>
      <c r="F341" s="66" t="str">
        <f>[1]BRAIN!BG325</f>
        <v/>
      </c>
      <c r="G341" s="67"/>
      <c r="H341" s="74"/>
      <c r="I341" s="75"/>
      <c r="J341" s="76"/>
      <c r="K341" s="80"/>
      <c r="L341" s="61"/>
      <c r="M341" s="61"/>
      <c r="N341" s="61"/>
      <c r="O341" s="61"/>
      <c r="P341" s="61"/>
    </row>
    <row r="342" spans="1:16" x14ac:dyDescent="0.25">
      <c r="A342" s="62">
        <f t="shared" si="21"/>
        <v>324</v>
      </c>
      <c r="B342" s="63" t="str">
        <f>[1]BRAIN!S326</f>
        <v/>
      </c>
      <c r="C342" s="78" t="s">
        <v>25</v>
      </c>
      <c r="D342" s="65" t="str">
        <f>[1]BRAIN!AM326</f>
        <v/>
      </c>
      <c r="E342" s="79" t="s">
        <v>26</v>
      </c>
      <c r="F342" s="66" t="str">
        <f>[1]BRAIN!BG326</f>
        <v/>
      </c>
      <c r="G342" s="67"/>
      <c r="H342" s="74"/>
      <c r="I342" s="75"/>
      <c r="J342" s="76"/>
      <c r="K342" s="80"/>
      <c r="L342" s="61"/>
      <c r="M342" s="61"/>
      <c r="N342" s="61"/>
      <c r="O342" s="61"/>
      <c r="P342" s="61"/>
    </row>
    <row r="343" spans="1:16" x14ac:dyDescent="0.25">
      <c r="A343" s="62">
        <f t="shared" si="21"/>
        <v>325</v>
      </c>
      <c r="B343" s="63" t="str">
        <f>[1]BRAIN!S327</f>
        <v/>
      </c>
      <c r="C343" s="78" t="s">
        <v>25</v>
      </c>
      <c r="D343" s="65" t="str">
        <f>[1]BRAIN!AM327</f>
        <v/>
      </c>
      <c r="E343" s="79" t="s">
        <v>26</v>
      </c>
      <c r="F343" s="66" t="str">
        <f>[1]BRAIN!BG327</f>
        <v/>
      </c>
      <c r="G343" s="67"/>
      <c r="H343" s="74"/>
      <c r="I343" s="75"/>
      <c r="J343" s="76"/>
      <c r="K343" s="80"/>
      <c r="L343" s="61"/>
      <c r="M343" s="61"/>
      <c r="N343" s="61"/>
      <c r="O343" s="61"/>
      <c r="P343" s="61"/>
    </row>
    <row r="344" spans="1:16" x14ac:dyDescent="0.25">
      <c r="A344" s="62">
        <f t="shared" si="21"/>
        <v>326</v>
      </c>
      <c r="B344" s="63" t="str">
        <f>[1]BRAIN!S328</f>
        <v/>
      </c>
      <c r="C344" s="78" t="s">
        <v>25</v>
      </c>
      <c r="D344" s="65" t="str">
        <f>[1]BRAIN!AM328</f>
        <v/>
      </c>
      <c r="E344" s="79" t="s">
        <v>26</v>
      </c>
      <c r="F344" s="66" t="str">
        <f>[1]BRAIN!BG328</f>
        <v/>
      </c>
      <c r="G344" s="67"/>
      <c r="H344" s="74"/>
      <c r="I344" s="75"/>
      <c r="J344" s="76"/>
      <c r="K344" s="80"/>
      <c r="L344" s="61"/>
      <c r="M344" s="61"/>
      <c r="N344" s="61"/>
      <c r="O344" s="61"/>
      <c r="P344" s="61"/>
    </row>
    <row r="345" spans="1:16" x14ac:dyDescent="0.25">
      <c r="A345" s="62">
        <f t="shared" si="21"/>
        <v>327</v>
      </c>
      <c r="B345" s="63" t="str">
        <f>[1]BRAIN!S329</f>
        <v/>
      </c>
      <c r="C345" s="78" t="s">
        <v>25</v>
      </c>
      <c r="D345" s="65" t="str">
        <f>[1]BRAIN!AM329</f>
        <v/>
      </c>
      <c r="E345" s="79" t="s">
        <v>26</v>
      </c>
      <c r="F345" s="66" t="str">
        <f>[1]BRAIN!BG329</f>
        <v/>
      </c>
      <c r="G345" s="67"/>
      <c r="H345" s="74"/>
      <c r="I345" s="75"/>
      <c r="J345" s="76"/>
      <c r="K345" s="80"/>
      <c r="L345" s="61"/>
      <c r="M345" s="61"/>
      <c r="N345" s="61"/>
      <c r="O345" s="61"/>
      <c r="P345" s="61"/>
    </row>
    <row r="346" spans="1:16" x14ac:dyDescent="0.25">
      <c r="A346" s="62">
        <f t="shared" si="21"/>
        <v>328</v>
      </c>
      <c r="B346" s="63" t="str">
        <f>[1]BRAIN!S330</f>
        <v/>
      </c>
      <c r="C346" s="78" t="s">
        <v>25</v>
      </c>
      <c r="D346" s="65" t="str">
        <f>[1]BRAIN!AM330</f>
        <v/>
      </c>
      <c r="E346" s="79" t="s">
        <v>26</v>
      </c>
      <c r="F346" s="66" t="str">
        <f>[1]BRAIN!BG330</f>
        <v/>
      </c>
      <c r="G346" s="67"/>
      <c r="H346" s="74"/>
      <c r="I346" s="75"/>
      <c r="J346" s="76"/>
      <c r="K346" s="80"/>
      <c r="L346" s="61"/>
      <c r="M346" s="61"/>
      <c r="N346" s="61"/>
      <c r="O346" s="61"/>
      <c r="P346" s="61"/>
    </row>
    <row r="347" spans="1:16" x14ac:dyDescent="0.25">
      <c r="A347" s="62">
        <f t="shared" si="21"/>
        <v>329</v>
      </c>
      <c r="B347" s="63" t="str">
        <f>[1]BRAIN!S331</f>
        <v/>
      </c>
      <c r="C347" s="78" t="s">
        <v>25</v>
      </c>
      <c r="D347" s="65" t="str">
        <f>[1]BRAIN!AM331</f>
        <v/>
      </c>
      <c r="E347" s="79" t="s">
        <v>26</v>
      </c>
      <c r="F347" s="66" t="str">
        <f>[1]BRAIN!BG331</f>
        <v/>
      </c>
      <c r="G347" s="67"/>
      <c r="H347" s="74"/>
      <c r="I347" s="75"/>
      <c r="J347" s="76"/>
      <c r="K347" s="80"/>
      <c r="L347" s="61"/>
      <c r="M347" s="61"/>
      <c r="N347" s="61"/>
      <c r="O347" s="61"/>
      <c r="P347" s="61"/>
    </row>
    <row r="348" spans="1:16" x14ac:dyDescent="0.25">
      <c r="A348" s="62">
        <f t="shared" si="21"/>
        <v>330</v>
      </c>
      <c r="B348" s="63" t="str">
        <f>[1]BRAIN!S332</f>
        <v/>
      </c>
      <c r="C348" s="78" t="s">
        <v>25</v>
      </c>
      <c r="D348" s="65" t="str">
        <f>[1]BRAIN!AM332</f>
        <v/>
      </c>
      <c r="E348" s="79" t="s">
        <v>26</v>
      </c>
      <c r="F348" s="66" t="str">
        <f>[1]BRAIN!BG332</f>
        <v/>
      </c>
      <c r="G348" s="67"/>
      <c r="H348" s="74"/>
      <c r="I348" s="75"/>
      <c r="J348" s="76"/>
      <c r="K348" s="80"/>
      <c r="L348" s="61"/>
      <c r="M348" s="61"/>
      <c r="N348" s="61"/>
      <c r="O348" s="61"/>
      <c r="P348" s="61"/>
    </row>
    <row r="349" spans="1:16" x14ac:dyDescent="0.25">
      <c r="A349" s="62">
        <f t="shared" si="21"/>
        <v>331</v>
      </c>
      <c r="B349" s="63" t="str">
        <f>[1]BRAIN!S333</f>
        <v/>
      </c>
      <c r="C349" s="78" t="s">
        <v>25</v>
      </c>
      <c r="D349" s="65" t="str">
        <f>[1]BRAIN!AM333</f>
        <v/>
      </c>
      <c r="E349" s="79" t="s">
        <v>26</v>
      </c>
      <c r="F349" s="66" t="str">
        <f>[1]BRAIN!BG333</f>
        <v/>
      </c>
      <c r="G349" s="67"/>
      <c r="H349" s="74"/>
      <c r="I349" s="75"/>
      <c r="J349" s="76"/>
      <c r="K349" s="80"/>
      <c r="L349" s="61"/>
      <c r="M349" s="61"/>
      <c r="N349" s="61"/>
      <c r="O349" s="61"/>
      <c r="P349" s="61"/>
    </row>
    <row r="350" spans="1:16" x14ac:dyDescent="0.25">
      <c r="A350" s="62">
        <f t="shared" si="21"/>
        <v>332</v>
      </c>
      <c r="B350" s="63" t="str">
        <f>[1]BRAIN!S334</f>
        <v/>
      </c>
      <c r="C350" s="78" t="s">
        <v>25</v>
      </c>
      <c r="D350" s="65" t="str">
        <f>[1]BRAIN!AM334</f>
        <v/>
      </c>
      <c r="E350" s="79" t="s">
        <v>26</v>
      </c>
      <c r="F350" s="66" t="str">
        <f>[1]BRAIN!BG334</f>
        <v/>
      </c>
      <c r="G350" s="67"/>
      <c r="H350" s="74"/>
      <c r="I350" s="75"/>
      <c r="J350" s="76"/>
      <c r="K350" s="80"/>
      <c r="L350" s="61"/>
      <c r="M350" s="61"/>
      <c r="N350" s="61"/>
      <c r="O350" s="61"/>
      <c r="P350" s="61"/>
    </row>
    <row r="351" spans="1:16" x14ac:dyDescent="0.25">
      <c r="A351" s="62">
        <f t="shared" si="21"/>
        <v>333</v>
      </c>
      <c r="B351" s="63" t="str">
        <f>[1]BRAIN!S335</f>
        <v/>
      </c>
      <c r="C351" s="78" t="s">
        <v>25</v>
      </c>
      <c r="D351" s="65" t="str">
        <f>[1]BRAIN!AM335</f>
        <v/>
      </c>
      <c r="E351" s="79" t="s">
        <v>26</v>
      </c>
      <c r="F351" s="66" t="str">
        <f>[1]BRAIN!BG335</f>
        <v/>
      </c>
      <c r="G351" s="67"/>
      <c r="H351" s="74"/>
      <c r="I351" s="75"/>
      <c r="J351" s="76"/>
      <c r="K351" s="80"/>
      <c r="L351" s="61"/>
      <c r="M351" s="61"/>
      <c r="N351" s="61"/>
      <c r="O351" s="61"/>
      <c r="P351" s="61"/>
    </row>
    <row r="352" spans="1:16" x14ac:dyDescent="0.25">
      <c r="A352" s="62">
        <f t="shared" si="21"/>
        <v>334</v>
      </c>
      <c r="B352" s="63" t="str">
        <f>[1]BRAIN!S336</f>
        <v/>
      </c>
      <c r="C352" s="78" t="s">
        <v>25</v>
      </c>
      <c r="D352" s="65" t="str">
        <f>[1]BRAIN!AM336</f>
        <v/>
      </c>
      <c r="E352" s="79" t="s">
        <v>26</v>
      </c>
      <c r="F352" s="66" t="str">
        <f>[1]BRAIN!BG336</f>
        <v/>
      </c>
      <c r="G352" s="67"/>
      <c r="H352" s="74"/>
      <c r="I352" s="75"/>
      <c r="J352" s="76"/>
      <c r="K352" s="80"/>
      <c r="L352" s="61"/>
      <c r="M352" s="61"/>
      <c r="N352" s="61"/>
      <c r="O352" s="61"/>
      <c r="P352" s="61"/>
    </row>
    <row r="353" spans="1:16" x14ac:dyDescent="0.25">
      <c r="A353" s="62">
        <f t="shared" si="21"/>
        <v>335</v>
      </c>
      <c r="B353" s="63" t="str">
        <f>[1]BRAIN!S337</f>
        <v/>
      </c>
      <c r="C353" s="78" t="s">
        <v>25</v>
      </c>
      <c r="D353" s="65" t="str">
        <f>[1]BRAIN!AM337</f>
        <v/>
      </c>
      <c r="E353" s="79" t="s">
        <v>26</v>
      </c>
      <c r="F353" s="66" t="str">
        <f>[1]BRAIN!BG337</f>
        <v/>
      </c>
      <c r="G353" s="67"/>
      <c r="H353" s="74"/>
      <c r="I353" s="75"/>
      <c r="J353" s="76"/>
      <c r="K353" s="80"/>
      <c r="L353" s="61"/>
      <c r="M353" s="61"/>
      <c r="N353" s="61"/>
      <c r="O353" s="61"/>
      <c r="P353" s="61"/>
    </row>
    <row r="354" spans="1:16" x14ac:dyDescent="0.25">
      <c r="A354" s="62">
        <f t="shared" si="21"/>
        <v>336</v>
      </c>
      <c r="B354" s="63" t="str">
        <f>[1]BRAIN!S338</f>
        <v/>
      </c>
      <c r="C354" s="78" t="s">
        <v>25</v>
      </c>
      <c r="D354" s="65" t="str">
        <f>[1]BRAIN!AM338</f>
        <v/>
      </c>
      <c r="E354" s="79" t="s">
        <v>26</v>
      </c>
      <c r="F354" s="66" t="str">
        <f>[1]BRAIN!BG338</f>
        <v/>
      </c>
      <c r="G354" s="67"/>
      <c r="H354" s="74"/>
      <c r="I354" s="75"/>
      <c r="J354" s="76"/>
      <c r="K354" s="80"/>
      <c r="L354" s="61"/>
      <c r="M354" s="61"/>
      <c r="N354" s="61"/>
      <c r="O354" s="61"/>
      <c r="P354" s="61"/>
    </row>
    <row r="355" spans="1:16" x14ac:dyDescent="0.25">
      <c r="A355" s="62">
        <f t="shared" si="21"/>
        <v>337</v>
      </c>
      <c r="B355" s="63" t="str">
        <f>[1]BRAIN!S339</f>
        <v/>
      </c>
      <c r="C355" s="78" t="s">
        <v>25</v>
      </c>
      <c r="D355" s="65" t="str">
        <f>[1]BRAIN!AM339</f>
        <v/>
      </c>
      <c r="E355" s="79" t="s">
        <v>26</v>
      </c>
      <c r="F355" s="66" t="str">
        <f>[1]BRAIN!BG339</f>
        <v/>
      </c>
      <c r="G355" s="67"/>
      <c r="H355" s="74"/>
      <c r="I355" s="75"/>
      <c r="J355" s="76"/>
      <c r="K355" s="80"/>
      <c r="L355" s="61"/>
      <c r="M355" s="61"/>
      <c r="N355" s="61"/>
      <c r="O355" s="61"/>
      <c r="P355" s="61"/>
    </row>
    <row r="356" spans="1:16" x14ac:dyDescent="0.25">
      <c r="A356" s="62">
        <f t="shared" si="21"/>
        <v>338</v>
      </c>
      <c r="B356" s="63" t="str">
        <f>[1]BRAIN!S340</f>
        <v/>
      </c>
      <c r="C356" s="78" t="s">
        <v>25</v>
      </c>
      <c r="D356" s="65" t="str">
        <f>[1]BRAIN!AM340</f>
        <v/>
      </c>
      <c r="E356" s="79" t="s">
        <v>26</v>
      </c>
      <c r="F356" s="66" t="str">
        <f>[1]BRAIN!BG340</f>
        <v/>
      </c>
      <c r="G356" s="67"/>
      <c r="H356" s="74"/>
      <c r="I356" s="75"/>
      <c r="J356" s="76"/>
      <c r="K356" s="80"/>
      <c r="L356" s="61"/>
      <c r="M356" s="61"/>
      <c r="N356" s="61"/>
      <c r="O356" s="61"/>
      <c r="P356" s="61"/>
    </row>
    <row r="357" spans="1:16" x14ac:dyDescent="0.25">
      <c r="A357" s="62">
        <f t="shared" si="21"/>
        <v>339</v>
      </c>
      <c r="B357" s="63" t="str">
        <f>[1]BRAIN!S341</f>
        <v/>
      </c>
      <c r="C357" s="78" t="s">
        <v>25</v>
      </c>
      <c r="D357" s="65" t="str">
        <f>[1]BRAIN!AM341</f>
        <v/>
      </c>
      <c r="E357" s="79" t="s">
        <v>26</v>
      </c>
      <c r="F357" s="66" t="str">
        <f>[1]BRAIN!BG341</f>
        <v/>
      </c>
      <c r="G357" s="67"/>
      <c r="H357" s="74"/>
      <c r="I357" s="75"/>
      <c r="J357" s="76"/>
      <c r="K357" s="80"/>
      <c r="L357" s="61"/>
      <c r="M357" s="61"/>
      <c r="N357" s="61"/>
      <c r="O357" s="61"/>
      <c r="P357" s="61"/>
    </row>
    <row r="358" spans="1:16" x14ac:dyDescent="0.25">
      <c r="A358" s="62">
        <f t="shared" si="21"/>
        <v>340</v>
      </c>
      <c r="B358" s="63" t="str">
        <f>[1]BRAIN!S342</f>
        <v/>
      </c>
      <c r="C358" s="78" t="s">
        <v>25</v>
      </c>
      <c r="D358" s="65" t="str">
        <f>[1]BRAIN!AM342</f>
        <v/>
      </c>
      <c r="E358" s="79" t="s">
        <v>26</v>
      </c>
      <c r="F358" s="66" t="str">
        <f>[1]BRAIN!BG342</f>
        <v/>
      </c>
      <c r="G358" s="67"/>
      <c r="H358" s="74"/>
      <c r="I358" s="75"/>
      <c r="J358" s="76"/>
      <c r="K358" s="80"/>
      <c r="L358" s="61"/>
      <c r="M358" s="61"/>
      <c r="N358" s="61"/>
      <c r="O358" s="61"/>
      <c r="P358" s="61"/>
    </row>
    <row r="359" spans="1:16" x14ac:dyDescent="0.25">
      <c r="A359" s="62">
        <f t="shared" si="21"/>
        <v>341</v>
      </c>
      <c r="B359" s="63" t="str">
        <f>[1]BRAIN!S343</f>
        <v/>
      </c>
      <c r="C359" s="78" t="s">
        <v>25</v>
      </c>
      <c r="D359" s="65" t="str">
        <f>[1]BRAIN!AM343</f>
        <v/>
      </c>
      <c r="E359" s="79" t="s">
        <v>26</v>
      </c>
      <c r="F359" s="66" t="str">
        <f>[1]BRAIN!BG343</f>
        <v/>
      </c>
      <c r="G359" s="67"/>
      <c r="H359" s="74"/>
      <c r="I359" s="75"/>
      <c r="J359" s="76"/>
      <c r="K359" s="80"/>
      <c r="L359" s="61"/>
      <c r="M359" s="61"/>
      <c r="N359" s="61"/>
      <c r="O359" s="61"/>
      <c r="P359" s="61"/>
    </row>
    <row r="360" spans="1:16" x14ac:dyDescent="0.25">
      <c r="A360" s="62">
        <f t="shared" si="21"/>
        <v>342</v>
      </c>
      <c r="B360" s="63" t="str">
        <f>[1]BRAIN!S344</f>
        <v/>
      </c>
      <c r="C360" s="78" t="s">
        <v>25</v>
      </c>
      <c r="D360" s="65" t="str">
        <f>[1]BRAIN!AM344</f>
        <v/>
      </c>
      <c r="E360" s="79" t="s">
        <v>26</v>
      </c>
      <c r="F360" s="66" t="str">
        <f>[1]BRAIN!BG344</f>
        <v/>
      </c>
      <c r="G360" s="67"/>
      <c r="H360" s="74"/>
      <c r="I360" s="75"/>
      <c r="J360" s="76"/>
      <c r="K360" s="80"/>
      <c r="L360" s="61"/>
      <c r="M360" s="61"/>
      <c r="N360" s="61"/>
      <c r="O360" s="61"/>
      <c r="P360" s="61"/>
    </row>
    <row r="361" spans="1:16" x14ac:dyDescent="0.25">
      <c r="A361" s="62">
        <f t="shared" si="21"/>
        <v>343</v>
      </c>
      <c r="B361" s="63" t="str">
        <f>[1]BRAIN!S345</f>
        <v/>
      </c>
      <c r="C361" s="78" t="s">
        <v>25</v>
      </c>
      <c r="D361" s="65" t="str">
        <f>[1]BRAIN!AM345</f>
        <v/>
      </c>
      <c r="E361" s="79" t="s">
        <v>26</v>
      </c>
      <c r="F361" s="66" t="str">
        <f>[1]BRAIN!BG345</f>
        <v/>
      </c>
      <c r="G361" s="67"/>
      <c r="H361" s="74"/>
      <c r="I361" s="75"/>
      <c r="J361" s="76"/>
      <c r="K361" s="80"/>
      <c r="L361" s="61"/>
      <c r="M361" s="61"/>
      <c r="N361" s="61"/>
      <c r="O361" s="61"/>
      <c r="P361" s="61"/>
    </row>
    <row r="362" spans="1:16" x14ac:dyDescent="0.25">
      <c r="A362" s="62">
        <f t="shared" si="21"/>
        <v>344</v>
      </c>
      <c r="B362" s="63" t="str">
        <f>[1]BRAIN!S346</f>
        <v/>
      </c>
      <c r="C362" s="78" t="s">
        <v>25</v>
      </c>
      <c r="D362" s="65" t="str">
        <f>[1]BRAIN!AM346</f>
        <v/>
      </c>
      <c r="E362" s="79" t="s">
        <v>26</v>
      </c>
      <c r="F362" s="66" t="str">
        <f>[1]BRAIN!BG346</f>
        <v/>
      </c>
      <c r="G362" s="67"/>
      <c r="H362" s="74"/>
      <c r="I362" s="75"/>
      <c r="J362" s="76"/>
      <c r="K362" s="80"/>
      <c r="L362" s="61"/>
      <c r="M362" s="61"/>
      <c r="N362" s="61"/>
      <c r="O362" s="61"/>
      <c r="P362" s="61"/>
    </row>
    <row r="363" spans="1:16" x14ac:dyDescent="0.25">
      <c r="A363" s="62">
        <f t="shared" si="21"/>
        <v>345</v>
      </c>
      <c r="B363" s="63" t="str">
        <f>[1]BRAIN!S347</f>
        <v/>
      </c>
      <c r="C363" s="78" t="s">
        <v>25</v>
      </c>
      <c r="D363" s="65" t="str">
        <f>[1]BRAIN!AM347</f>
        <v/>
      </c>
      <c r="E363" s="79" t="s">
        <v>26</v>
      </c>
      <c r="F363" s="66" t="str">
        <f>[1]BRAIN!BG347</f>
        <v/>
      </c>
      <c r="G363" s="67"/>
      <c r="H363" s="74"/>
      <c r="I363" s="75"/>
      <c r="J363" s="76"/>
      <c r="K363" s="80"/>
      <c r="L363" s="61"/>
      <c r="M363" s="61"/>
      <c r="N363" s="61"/>
      <c r="O363" s="61"/>
      <c r="P363" s="61"/>
    </row>
    <row r="364" spans="1:16" x14ac:dyDescent="0.25">
      <c r="A364" s="62">
        <f t="shared" si="21"/>
        <v>346</v>
      </c>
      <c r="B364" s="63" t="str">
        <f>[1]BRAIN!S348</f>
        <v/>
      </c>
      <c r="C364" s="78" t="s">
        <v>25</v>
      </c>
      <c r="D364" s="65" t="str">
        <f>[1]BRAIN!AM348</f>
        <v/>
      </c>
      <c r="E364" s="79" t="s">
        <v>26</v>
      </c>
      <c r="F364" s="66" t="str">
        <f>[1]BRAIN!BG348</f>
        <v/>
      </c>
      <c r="G364" s="67"/>
      <c r="H364" s="74"/>
      <c r="I364" s="75"/>
      <c r="J364" s="76"/>
      <c r="K364" s="80"/>
      <c r="L364" s="61"/>
      <c r="M364" s="61"/>
      <c r="N364" s="61"/>
      <c r="O364" s="61"/>
      <c r="P364" s="61"/>
    </row>
    <row r="365" spans="1:16" x14ac:dyDescent="0.25">
      <c r="A365" s="62">
        <f t="shared" si="21"/>
        <v>347</v>
      </c>
      <c r="B365" s="63" t="str">
        <f>[1]BRAIN!S349</f>
        <v/>
      </c>
      <c r="C365" s="78" t="s">
        <v>25</v>
      </c>
      <c r="D365" s="65" t="str">
        <f>[1]BRAIN!AM349</f>
        <v/>
      </c>
      <c r="E365" s="79" t="s">
        <v>26</v>
      </c>
      <c r="F365" s="66" t="str">
        <f>[1]BRAIN!BG349</f>
        <v/>
      </c>
      <c r="G365" s="67"/>
      <c r="H365" s="74"/>
      <c r="I365" s="75"/>
      <c r="J365" s="76"/>
      <c r="K365" s="80"/>
      <c r="L365" s="61"/>
      <c r="M365" s="61"/>
      <c r="N365" s="61"/>
      <c r="O365" s="61"/>
      <c r="P365" s="61"/>
    </row>
    <row r="366" spans="1:16" x14ac:dyDescent="0.25">
      <c r="A366" s="62">
        <f t="shared" si="21"/>
        <v>348</v>
      </c>
      <c r="B366" s="63" t="str">
        <f>[1]BRAIN!S350</f>
        <v/>
      </c>
      <c r="C366" s="78" t="s">
        <v>25</v>
      </c>
      <c r="D366" s="65" t="str">
        <f>[1]BRAIN!AM350</f>
        <v/>
      </c>
      <c r="E366" s="79" t="s">
        <v>26</v>
      </c>
      <c r="F366" s="66" t="str">
        <f>[1]BRAIN!BG350</f>
        <v/>
      </c>
      <c r="G366" s="67"/>
      <c r="H366" s="74"/>
      <c r="I366" s="75"/>
      <c r="J366" s="76"/>
      <c r="K366" s="80"/>
      <c r="L366" s="61"/>
      <c r="M366" s="61"/>
      <c r="N366" s="61"/>
      <c r="O366" s="61"/>
      <c r="P366" s="61"/>
    </row>
    <row r="367" spans="1:16" x14ac:dyDescent="0.25">
      <c r="A367" s="62">
        <f t="shared" si="21"/>
        <v>349</v>
      </c>
      <c r="B367" s="63" t="str">
        <f>[1]BRAIN!S351</f>
        <v/>
      </c>
      <c r="C367" s="78" t="s">
        <v>25</v>
      </c>
      <c r="D367" s="65" t="str">
        <f>[1]BRAIN!AM351</f>
        <v/>
      </c>
      <c r="E367" s="79" t="s">
        <v>26</v>
      </c>
      <c r="F367" s="66" t="str">
        <f>[1]BRAIN!BG351</f>
        <v/>
      </c>
      <c r="G367" s="67"/>
      <c r="H367" s="74"/>
      <c r="I367" s="75"/>
      <c r="J367" s="76"/>
      <c r="K367" s="80"/>
      <c r="L367" s="61"/>
      <c r="M367" s="61"/>
      <c r="N367" s="61"/>
      <c r="O367" s="61"/>
      <c r="P367" s="61"/>
    </row>
    <row r="368" spans="1:16" x14ac:dyDescent="0.25">
      <c r="A368" s="62">
        <f t="shared" si="21"/>
        <v>350</v>
      </c>
      <c r="B368" s="63" t="str">
        <f>[1]BRAIN!S352</f>
        <v/>
      </c>
      <c r="C368" s="78" t="s">
        <v>25</v>
      </c>
      <c r="D368" s="65" t="str">
        <f>[1]BRAIN!AM352</f>
        <v/>
      </c>
      <c r="E368" s="79" t="s">
        <v>26</v>
      </c>
      <c r="F368" s="66" t="str">
        <f>[1]BRAIN!BG352</f>
        <v/>
      </c>
      <c r="G368" s="67"/>
      <c r="H368" s="74"/>
      <c r="I368" s="75"/>
      <c r="J368" s="76"/>
      <c r="K368" s="80"/>
      <c r="L368" s="61"/>
      <c r="M368" s="61"/>
      <c r="N368" s="61"/>
      <c r="O368" s="61"/>
      <c r="P368" s="61"/>
    </row>
    <row r="369" spans="1:16" x14ac:dyDescent="0.25">
      <c r="A369" s="62">
        <f t="shared" si="21"/>
        <v>351</v>
      </c>
      <c r="B369" s="63" t="str">
        <f>[1]BRAIN!S353</f>
        <v/>
      </c>
      <c r="C369" s="78" t="s">
        <v>25</v>
      </c>
      <c r="D369" s="65" t="str">
        <f>[1]BRAIN!AM353</f>
        <v/>
      </c>
      <c r="E369" s="79" t="s">
        <v>26</v>
      </c>
      <c r="F369" s="66" t="str">
        <f>[1]BRAIN!BG353</f>
        <v/>
      </c>
      <c r="G369" s="67"/>
      <c r="H369" s="74"/>
      <c r="I369" s="75"/>
      <c r="J369" s="76"/>
      <c r="K369" s="80"/>
      <c r="L369" s="61"/>
      <c r="M369" s="61"/>
      <c r="N369" s="61"/>
      <c r="O369" s="61"/>
      <c r="P369" s="61"/>
    </row>
    <row r="370" spans="1:16" x14ac:dyDescent="0.25">
      <c r="A370" s="62">
        <f t="shared" si="21"/>
        <v>352</v>
      </c>
      <c r="B370" s="63" t="str">
        <f>[1]BRAIN!S354</f>
        <v/>
      </c>
      <c r="C370" s="78" t="s">
        <v>25</v>
      </c>
      <c r="D370" s="65" t="str">
        <f>[1]BRAIN!AM354</f>
        <v/>
      </c>
      <c r="E370" s="79" t="s">
        <v>26</v>
      </c>
      <c r="F370" s="66" t="str">
        <f>[1]BRAIN!BG354</f>
        <v/>
      </c>
      <c r="G370" s="67"/>
      <c r="H370" s="74"/>
      <c r="I370" s="75"/>
      <c r="J370" s="76"/>
      <c r="K370" s="80"/>
      <c r="L370" s="61"/>
      <c r="M370" s="61"/>
      <c r="N370" s="61"/>
      <c r="O370" s="61"/>
      <c r="P370" s="61"/>
    </row>
    <row r="371" spans="1:16" x14ac:dyDescent="0.25">
      <c r="A371" s="62">
        <f t="shared" si="21"/>
        <v>353</v>
      </c>
      <c r="B371" s="63" t="str">
        <f>[1]BRAIN!S355</f>
        <v/>
      </c>
      <c r="C371" s="78" t="s">
        <v>25</v>
      </c>
      <c r="D371" s="65" t="str">
        <f>[1]BRAIN!AM355</f>
        <v/>
      </c>
      <c r="E371" s="79" t="s">
        <v>26</v>
      </c>
      <c r="F371" s="66" t="str">
        <f>[1]BRAIN!BG355</f>
        <v/>
      </c>
      <c r="G371" s="67"/>
      <c r="H371" s="74"/>
      <c r="I371" s="75"/>
      <c r="J371" s="76"/>
      <c r="K371" s="80"/>
      <c r="L371" s="61"/>
      <c r="M371" s="61"/>
      <c r="N371" s="61"/>
      <c r="O371" s="61"/>
      <c r="P371" s="61"/>
    </row>
    <row r="372" spans="1:16" x14ac:dyDescent="0.25">
      <c r="A372" s="62">
        <f t="shared" si="21"/>
        <v>354</v>
      </c>
      <c r="B372" s="63" t="str">
        <f>[1]BRAIN!S356</f>
        <v/>
      </c>
      <c r="C372" s="78" t="s">
        <v>25</v>
      </c>
      <c r="D372" s="65" t="str">
        <f>[1]BRAIN!AM356</f>
        <v/>
      </c>
      <c r="E372" s="79" t="s">
        <v>26</v>
      </c>
      <c r="F372" s="66" t="str">
        <f>[1]BRAIN!BG356</f>
        <v/>
      </c>
      <c r="G372" s="67"/>
      <c r="H372" s="74"/>
      <c r="I372" s="75"/>
      <c r="J372" s="76"/>
      <c r="K372" s="80"/>
      <c r="L372" s="61"/>
      <c r="M372" s="61"/>
      <c r="N372" s="61"/>
      <c r="O372" s="61"/>
      <c r="P372" s="61"/>
    </row>
    <row r="373" spans="1:16" x14ac:dyDescent="0.25">
      <c r="A373" s="62">
        <f t="shared" si="21"/>
        <v>355</v>
      </c>
      <c r="B373" s="63" t="str">
        <f>[1]BRAIN!S357</f>
        <v/>
      </c>
      <c r="C373" s="78" t="s">
        <v>25</v>
      </c>
      <c r="D373" s="65" t="str">
        <f>[1]BRAIN!AM357</f>
        <v/>
      </c>
      <c r="E373" s="79" t="s">
        <v>26</v>
      </c>
      <c r="F373" s="66" t="str">
        <f>[1]BRAIN!BG357</f>
        <v/>
      </c>
      <c r="G373" s="67"/>
      <c r="H373" s="74"/>
      <c r="I373" s="75"/>
      <c r="J373" s="76"/>
      <c r="K373" s="80"/>
      <c r="L373" s="61"/>
      <c r="M373" s="61"/>
      <c r="N373" s="61"/>
      <c r="O373" s="61"/>
      <c r="P373" s="61"/>
    </row>
    <row r="374" spans="1:16" x14ac:dyDescent="0.25">
      <c r="A374" s="62">
        <f t="shared" si="21"/>
        <v>356</v>
      </c>
      <c r="B374" s="63" t="str">
        <f>[1]BRAIN!S358</f>
        <v/>
      </c>
      <c r="C374" s="78" t="s">
        <v>25</v>
      </c>
      <c r="D374" s="65" t="str">
        <f>[1]BRAIN!AM358</f>
        <v/>
      </c>
      <c r="E374" s="79" t="s">
        <v>26</v>
      </c>
      <c r="F374" s="66" t="str">
        <f>[1]BRAIN!BG358</f>
        <v/>
      </c>
      <c r="G374" s="67"/>
      <c r="H374" s="74"/>
      <c r="I374" s="75"/>
      <c r="J374" s="76"/>
      <c r="K374" s="80"/>
      <c r="L374" s="61"/>
      <c r="M374" s="61"/>
      <c r="N374" s="61"/>
      <c r="O374" s="61"/>
      <c r="P374" s="61"/>
    </row>
    <row r="375" spans="1:16" x14ac:dyDescent="0.25">
      <c r="A375" s="62">
        <f t="shared" si="21"/>
        <v>357</v>
      </c>
      <c r="B375" s="63" t="str">
        <f>[1]BRAIN!S359</f>
        <v/>
      </c>
      <c r="C375" s="78" t="s">
        <v>25</v>
      </c>
      <c r="D375" s="65" t="str">
        <f>[1]BRAIN!AM359</f>
        <v/>
      </c>
      <c r="E375" s="79" t="s">
        <v>26</v>
      </c>
      <c r="F375" s="66" t="str">
        <f>[1]BRAIN!BG359</f>
        <v/>
      </c>
      <c r="G375" s="67"/>
      <c r="H375" s="74"/>
      <c r="I375" s="75"/>
      <c r="J375" s="76"/>
      <c r="K375" s="80"/>
      <c r="L375" s="61"/>
      <c r="M375" s="61"/>
      <c r="N375" s="61"/>
      <c r="O375" s="61"/>
      <c r="P375" s="61"/>
    </row>
    <row r="376" spans="1:16" x14ac:dyDescent="0.25">
      <c r="A376" s="62">
        <f t="shared" si="21"/>
        <v>358</v>
      </c>
      <c r="B376" s="63" t="str">
        <f>[1]BRAIN!S360</f>
        <v/>
      </c>
      <c r="C376" s="78" t="s">
        <v>25</v>
      </c>
      <c r="D376" s="65" t="str">
        <f>[1]BRAIN!AM360</f>
        <v/>
      </c>
      <c r="E376" s="79" t="s">
        <v>26</v>
      </c>
      <c r="F376" s="66" t="str">
        <f>[1]BRAIN!BG360</f>
        <v/>
      </c>
      <c r="G376" s="67"/>
      <c r="H376" s="74"/>
      <c r="I376" s="75"/>
      <c r="J376" s="76"/>
      <c r="K376" s="80"/>
      <c r="L376" s="61"/>
      <c r="M376" s="61"/>
      <c r="N376" s="61"/>
      <c r="O376" s="61"/>
      <c r="P376" s="61"/>
    </row>
    <row r="377" spans="1:16" x14ac:dyDescent="0.25">
      <c r="A377" s="62">
        <f t="shared" si="21"/>
        <v>359</v>
      </c>
      <c r="B377" s="63" t="str">
        <f>[1]BRAIN!S361</f>
        <v/>
      </c>
      <c r="C377" s="78" t="s">
        <v>25</v>
      </c>
      <c r="D377" s="65" t="str">
        <f>[1]BRAIN!AM361</f>
        <v/>
      </c>
      <c r="E377" s="79" t="s">
        <v>26</v>
      </c>
      <c r="F377" s="66" t="str">
        <f>[1]BRAIN!BG361</f>
        <v/>
      </c>
      <c r="G377" s="67"/>
      <c r="H377" s="74"/>
      <c r="I377" s="75"/>
      <c r="J377" s="76"/>
      <c r="K377" s="80"/>
      <c r="L377" s="61"/>
      <c r="M377" s="61"/>
      <c r="N377" s="61"/>
      <c r="O377" s="61"/>
      <c r="P377" s="61"/>
    </row>
    <row r="378" spans="1:16" x14ac:dyDescent="0.25">
      <c r="A378" s="62">
        <f t="shared" si="21"/>
        <v>360</v>
      </c>
      <c r="B378" s="63" t="str">
        <f>[1]BRAIN!S362</f>
        <v/>
      </c>
      <c r="C378" s="78" t="s">
        <v>25</v>
      </c>
      <c r="D378" s="65" t="str">
        <f>[1]BRAIN!AM362</f>
        <v/>
      </c>
      <c r="E378" s="79" t="s">
        <v>26</v>
      </c>
      <c r="F378" s="66" t="str">
        <f>[1]BRAIN!BG362</f>
        <v/>
      </c>
      <c r="G378" s="67"/>
      <c r="H378" s="74"/>
      <c r="I378" s="75"/>
      <c r="J378" s="76"/>
      <c r="K378" s="80"/>
      <c r="L378" s="61"/>
      <c r="M378" s="61"/>
      <c r="N378" s="61"/>
      <c r="O378" s="61"/>
      <c r="P378" s="61"/>
    </row>
    <row r="379" spans="1:16" x14ac:dyDescent="0.25">
      <c r="A379" s="62">
        <f t="shared" si="21"/>
        <v>361</v>
      </c>
      <c r="B379" s="63" t="str">
        <f>[1]BRAIN!S363</f>
        <v/>
      </c>
      <c r="C379" s="78" t="s">
        <v>25</v>
      </c>
      <c r="D379" s="65" t="str">
        <f>[1]BRAIN!AM363</f>
        <v/>
      </c>
      <c r="E379" s="79" t="s">
        <v>26</v>
      </c>
      <c r="F379" s="66" t="str">
        <f>[1]BRAIN!BG363</f>
        <v/>
      </c>
      <c r="G379" s="67"/>
      <c r="H379" s="74"/>
      <c r="I379" s="75"/>
      <c r="J379" s="76"/>
      <c r="K379" s="80"/>
      <c r="L379" s="61"/>
      <c r="M379" s="61"/>
      <c r="N379" s="61"/>
      <c r="O379" s="61"/>
      <c r="P379" s="61"/>
    </row>
    <row r="380" spans="1:16" x14ac:dyDescent="0.25">
      <c r="A380" s="62">
        <f t="shared" si="21"/>
        <v>362</v>
      </c>
      <c r="B380" s="63" t="str">
        <f>[1]BRAIN!S364</f>
        <v/>
      </c>
      <c r="C380" s="78" t="s">
        <v>25</v>
      </c>
      <c r="D380" s="65" t="str">
        <f>[1]BRAIN!AM364</f>
        <v/>
      </c>
      <c r="E380" s="79" t="s">
        <v>26</v>
      </c>
      <c r="F380" s="66" t="str">
        <f>[1]BRAIN!BG364</f>
        <v/>
      </c>
      <c r="G380" s="67"/>
      <c r="H380" s="74"/>
      <c r="I380" s="75"/>
      <c r="J380" s="76"/>
      <c r="K380" s="80"/>
      <c r="L380" s="61"/>
      <c r="M380" s="61"/>
      <c r="N380" s="61"/>
      <c r="O380" s="61"/>
      <c r="P380" s="61"/>
    </row>
    <row r="381" spans="1:16" x14ac:dyDescent="0.25">
      <c r="A381" s="62">
        <f t="shared" si="21"/>
        <v>363</v>
      </c>
      <c r="B381" s="63" t="str">
        <f>[1]BRAIN!S365</f>
        <v/>
      </c>
      <c r="C381" s="78" t="s">
        <v>25</v>
      </c>
      <c r="D381" s="65" t="str">
        <f>[1]BRAIN!AM365</f>
        <v/>
      </c>
      <c r="E381" s="79" t="s">
        <v>26</v>
      </c>
      <c r="F381" s="66" t="str">
        <f>[1]BRAIN!BG365</f>
        <v/>
      </c>
      <c r="G381" s="67"/>
      <c r="H381" s="74"/>
      <c r="I381" s="75"/>
      <c r="J381" s="76"/>
      <c r="K381" s="80"/>
      <c r="L381" s="61"/>
      <c r="M381" s="61"/>
      <c r="N381" s="61"/>
      <c r="O381" s="61"/>
      <c r="P381" s="61"/>
    </row>
    <row r="382" spans="1:16" x14ac:dyDescent="0.25">
      <c r="A382" s="62">
        <f t="shared" si="21"/>
        <v>364</v>
      </c>
      <c r="B382" s="63" t="str">
        <f>[1]BRAIN!S366</f>
        <v/>
      </c>
      <c r="C382" s="78" t="s">
        <v>25</v>
      </c>
      <c r="D382" s="65" t="str">
        <f>[1]BRAIN!AM366</f>
        <v/>
      </c>
      <c r="E382" s="79" t="s">
        <v>26</v>
      </c>
      <c r="F382" s="66" t="str">
        <f>[1]BRAIN!BG366</f>
        <v/>
      </c>
      <c r="G382" s="67"/>
      <c r="H382" s="74"/>
      <c r="I382" s="75"/>
      <c r="J382" s="76"/>
      <c r="K382" s="80"/>
      <c r="L382" s="61"/>
      <c r="M382" s="61"/>
      <c r="N382" s="61"/>
      <c r="O382" s="61"/>
      <c r="P382" s="61"/>
    </row>
    <row r="383" spans="1:16" x14ac:dyDescent="0.25">
      <c r="A383" s="62">
        <f t="shared" si="21"/>
        <v>365</v>
      </c>
      <c r="B383" s="63" t="str">
        <f>[1]BRAIN!S367</f>
        <v/>
      </c>
      <c r="C383" s="78" t="s">
        <v>25</v>
      </c>
      <c r="D383" s="65" t="str">
        <f>[1]BRAIN!AM367</f>
        <v/>
      </c>
      <c r="E383" s="79" t="s">
        <v>26</v>
      </c>
      <c r="F383" s="66" t="str">
        <f>[1]BRAIN!BG367</f>
        <v/>
      </c>
      <c r="G383" s="67"/>
      <c r="H383" s="74"/>
      <c r="I383" s="75"/>
      <c r="J383" s="76"/>
      <c r="K383" s="80"/>
      <c r="L383" s="61"/>
      <c r="M383" s="61"/>
      <c r="N383" s="61"/>
      <c r="O383" s="61"/>
      <c r="P383" s="61"/>
    </row>
    <row r="384" spans="1:16" x14ac:dyDescent="0.25">
      <c r="A384" s="62">
        <f t="shared" si="21"/>
        <v>366</v>
      </c>
      <c r="B384" s="63" t="str">
        <f>[1]BRAIN!S368</f>
        <v/>
      </c>
      <c r="C384" s="78" t="s">
        <v>25</v>
      </c>
      <c r="D384" s="65" t="str">
        <f>[1]BRAIN!AM368</f>
        <v/>
      </c>
      <c r="E384" s="79" t="s">
        <v>26</v>
      </c>
      <c r="F384" s="66" t="str">
        <f>[1]BRAIN!BG368</f>
        <v/>
      </c>
      <c r="G384" s="67"/>
      <c r="H384" s="74"/>
      <c r="I384" s="75"/>
      <c r="J384" s="76"/>
      <c r="K384" s="80"/>
      <c r="L384" s="61"/>
      <c r="M384" s="61"/>
      <c r="N384" s="61"/>
      <c r="O384" s="61"/>
      <c r="P384" s="61"/>
    </row>
    <row r="385" spans="1:16" x14ac:dyDescent="0.25">
      <c r="A385" s="62">
        <f t="shared" si="21"/>
        <v>367</v>
      </c>
      <c r="B385" s="63" t="str">
        <f>[1]BRAIN!S369</f>
        <v/>
      </c>
      <c r="C385" s="78" t="s">
        <v>25</v>
      </c>
      <c r="D385" s="65" t="str">
        <f>[1]BRAIN!AM369</f>
        <v/>
      </c>
      <c r="E385" s="79" t="s">
        <v>26</v>
      </c>
      <c r="F385" s="66" t="str">
        <f>[1]BRAIN!BG369</f>
        <v/>
      </c>
      <c r="G385" s="67"/>
      <c r="H385" s="74"/>
      <c r="I385" s="75"/>
      <c r="J385" s="76"/>
      <c r="K385" s="80"/>
      <c r="L385" s="61"/>
      <c r="M385" s="61"/>
      <c r="N385" s="61"/>
      <c r="O385" s="61"/>
      <c r="P385" s="61"/>
    </row>
    <row r="386" spans="1:16" x14ac:dyDescent="0.25">
      <c r="A386" s="62">
        <f t="shared" si="21"/>
        <v>368</v>
      </c>
      <c r="B386" s="63" t="str">
        <f>[1]BRAIN!S370</f>
        <v/>
      </c>
      <c r="C386" s="78" t="s">
        <v>25</v>
      </c>
      <c r="D386" s="65" t="str">
        <f>[1]BRAIN!AM370</f>
        <v/>
      </c>
      <c r="E386" s="79" t="s">
        <v>26</v>
      </c>
      <c r="F386" s="66" t="str">
        <f>[1]BRAIN!BG370</f>
        <v/>
      </c>
      <c r="G386" s="67"/>
      <c r="H386" s="74"/>
      <c r="I386" s="75"/>
      <c r="J386" s="76"/>
      <c r="K386" s="80"/>
      <c r="L386" s="61"/>
      <c r="M386" s="61"/>
      <c r="N386" s="61"/>
      <c r="O386" s="61"/>
      <c r="P386" s="61"/>
    </row>
    <row r="387" spans="1:16" x14ac:dyDescent="0.25">
      <c r="A387" s="62">
        <f t="shared" si="21"/>
        <v>369</v>
      </c>
      <c r="B387" s="63" t="str">
        <f>[1]BRAIN!S371</f>
        <v/>
      </c>
      <c r="C387" s="78" t="s">
        <v>25</v>
      </c>
      <c r="D387" s="65" t="str">
        <f>[1]BRAIN!AM371</f>
        <v/>
      </c>
      <c r="E387" s="79" t="s">
        <v>26</v>
      </c>
      <c r="F387" s="66" t="str">
        <f>[1]BRAIN!BG371</f>
        <v/>
      </c>
      <c r="G387" s="67"/>
      <c r="H387" s="74"/>
      <c r="I387" s="75"/>
      <c r="J387" s="76"/>
      <c r="K387" s="80"/>
      <c r="L387" s="61"/>
      <c r="M387" s="61"/>
      <c r="N387" s="61"/>
      <c r="O387" s="61"/>
      <c r="P387" s="61"/>
    </row>
    <row r="388" spans="1:16" x14ac:dyDescent="0.25">
      <c r="A388" s="62">
        <f t="shared" si="21"/>
        <v>370</v>
      </c>
      <c r="B388" s="63" t="str">
        <f>[1]BRAIN!S372</f>
        <v/>
      </c>
      <c r="C388" s="78" t="s">
        <v>25</v>
      </c>
      <c r="D388" s="65" t="str">
        <f>[1]BRAIN!AM372</f>
        <v/>
      </c>
      <c r="E388" s="79" t="s">
        <v>26</v>
      </c>
      <c r="F388" s="66" t="str">
        <f>[1]BRAIN!BG372</f>
        <v/>
      </c>
      <c r="G388" s="67"/>
      <c r="H388" s="74"/>
      <c r="I388" s="75"/>
      <c r="J388" s="76"/>
      <c r="K388" s="80"/>
      <c r="L388" s="61"/>
      <c r="M388" s="61"/>
      <c r="N388" s="61"/>
      <c r="O388" s="61"/>
      <c r="P388" s="61"/>
    </row>
    <row r="389" spans="1:16" x14ac:dyDescent="0.25">
      <c r="A389" s="62">
        <f t="shared" si="21"/>
        <v>371</v>
      </c>
      <c r="B389" s="63" t="str">
        <f>[1]BRAIN!S373</f>
        <v/>
      </c>
      <c r="C389" s="78" t="s">
        <v>25</v>
      </c>
      <c r="D389" s="65" t="str">
        <f>[1]BRAIN!AM373</f>
        <v/>
      </c>
      <c r="E389" s="79" t="s">
        <v>26</v>
      </c>
      <c r="F389" s="66" t="str">
        <f>[1]BRAIN!BG373</f>
        <v/>
      </c>
      <c r="G389" s="67"/>
      <c r="H389" s="74"/>
      <c r="I389" s="75"/>
      <c r="J389" s="76"/>
      <c r="K389" s="80"/>
      <c r="L389" s="61"/>
      <c r="M389" s="61"/>
      <c r="N389" s="61"/>
      <c r="O389" s="61"/>
      <c r="P389" s="61"/>
    </row>
    <row r="390" spans="1:16" x14ac:dyDescent="0.25">
      <c r="A390" s="62">
        <f t="shared" si="21"/>
        <v>372</v>
      </c>
      <c r="B390" s="63" t="str">
        <f>[1]BRAIN!S374</f>
        <v/>
      </c>
      <c r="C390" s="78" t="s">
        <v>25</v>
      </c>
      <c r="D390" s="65" t="str">
        <f>[1]BRAIN!AM374</f>
        <v/>
      </c>
      <c r="E390" s="79" t="s">
        <v>26</v>
      </c>
      <c r="F390" s="66" t="str">
        <f>[1]BRAIN!BG374</f>
        <v/>
      </c>
      <c r="G390" s="67"/>
      <c r="H390" s="74"/>
      <c r="I390" s="75"/>
      <c r="J390" s="76"/>
      <c r="K390" s="80"/>
      <c r="L390" s="61"/>
      <c r="M390" s="61"/>
      <c r="N390" s="61"/>
      <c r="O390" s="61"/>
      <c r="P390" s="61"/>
    </row>
    <row r="391" spans="1:16" x14ac:dyDescent="0.25">
      <c r="A391" s="62">
        <f t="shared" si="21"/>
        <v>373</v>
      </c>
      <c r="B391" s="63" t="str">
        <f>[1]BRAIN!S375</f>
        <v/>
      </c>
      <c r="C391" s="78" t="s">
        <v>25</v>
      </c>
      <c r="D391" s="65" t="str">
        <f>[1]BRAIN!AM375</f>
        <v/>
      </c>
      <c r="E391" s="79" t="s">
        <v>26</v>
      </c>
      <c r="F391" s="66" t="str">
        <f>[1]BRAIN!BG375</f>
        <v/>
      </c>
      <c r="G391" s="67"/>
      <c r="H391" s="74"/>
      <c r="I391" s="75"/>
      <c r="J391" s="76"/>
      <c r="K391" s="80"/>
      <c r="L391" s="61"/>
      <c r="M391" s="61"/>
      <c r="N391" s="61"/>
      <c r="O391" s="61"/>
      <c r="P391" s="61"/>
    </row>
    <row r="392" spans="1:16" x14ac:dyDescent="0.25">
      <c r="A392" s="62">
        <f t="shared" si="21"/>
        <v>374</v>
      </c>
      <c r="B392" s="63" t="str">
        <f>[1]BRAIN!S376</f>
        <v/>
      </c>
      <c r="C392" s="78" t="s">
        <v>25</v>
      </c>
      <c r="D392" s="65" t="str">
        <f>[1]BRAIN!AM376</f>
        <v/>
      </c>
      <c r="E392" s="79" t="s">
        <v>26</v>
      </c>
      <c r="F392" s="66" t="str">
        <f>[1]BRAIN!BG376</f>
        <v/>
      </c>
      <c r="G392" s="67"/>
      <c r="H392" s="74"/>
      <c r="I392" s="75"/>
      <c r="J392" s="76"/>
      <c r="K392" s="80"/>
      <c r="L392" s="61"/>
      <c r="M392" s="61"/>
      <c r="N392" s="61"/>
      <c r="O392" s="61"/>
      <c r="P392" s="61"/>
    </row>
    <row r="393" spans="1:16" x14ac:dyDescent="0.25">
      <c r="A393" s="62">
        <f t="shared" si="21"/>
        <v>375</v>
      </c>
      <c r="B393" s="63" t="str">
        <f>[1]BRAIN!S377</f>
        <v/>
      </c>
      <c r="C393" s="78" t="s">
        <v>25</v>
      </c>
      <c r="D393" s="65" t="str">
        <f>[1]BRAIN!AM377</f>
        <v/>
      </c>
      <c r="E393" s="79" t="s">
        <v>26</v>
      </c>
      <c r="F393" s="66" t="str">
        <f>[1]BRAIN!BG377</f>
        <v/>
      </c>
      <c r="G393" s="67"/>
      <c r="H393" s="74"/>
      <c r="I393" s="75"/>
      <c r="J393" s="76"/>
      <c r="K393" s="80"/>
      <c r="L393" s="61"/>
      <c r="M393" s="61"/>
      <c r="N393" s="61"/>
      <c r="O393" s="61"/>
      <c r="P393" s="61"/>
    </row>
    <row r="394" spans="1:16" x14ac:dyDescent="0.25">
      <c r="A394" s="62">
        <f t="shared" si="21"/>
        <v>376</v>
      </c>
      <c r="B394" s="63" t="str">
        <f>[1]BRAIN!S378</f>
        <v/>
      </c>
      <c r="C394" s="78" t="s">
        <v>25</v>
      </c>
      <c r="D394" s="65" t="str">
        <f>[1]BRAIN!AM378</f>
        <v/>
      </c>
      <c r="E394" s="79" t="s">
        <v>26</v>
      </c>
      <c r="F394" s="66" t="str">
        <f>[1]BRAIN!BG378</f>
        <v/>
      </c>
      <c r="G394" s="67"/>
      <c r="H394" s="74"/>
      <c r="I394" s="75"/>
      <c r="J394" s="76"/>
      <c r="K394" s="80"/>
      <c r="L394" s="61"/>
      <c r="M394" s="61"/>
      <c r="N394" s="61"/>
      <c r="O394" s="61"/>
      <c r="P394" s="61"/>
    </row>
    <row r="395" spans="1:16" x14ac:dyDescent="0.25">
      <c r="A395" s="62">
        <f t="shared" si="21"/>
        <v>377</v>
      </c>
      <c r="B395" s="63" t="str">
        <f>[1]BRAIN!S379</f>
        <v/>
      </c>
      <c r="C395" s="78" t="s">
        <v>25</v>
      </c>
      <c r="D395" s="65" t="str">
        <f>[1]BRAIN!AM379</f>
        <v/>
      </c>
      <c r="E395" s="79" t="s">
        <v>26</v>
      </c>
      <c r="F395" s="66" t="str">
        <f>[1]BRAIN!BG379</f>
        <v/>
      </c>
      <c r="G395" s="67"/>
      <c r="H395" s="74"/>
      <c r="I395" s="75"/>
      <c r="J395" s="76"/>
      <c r="K395" s="80"/>
      <c r="L395" s="61"/>
      <c r="M395" s="61"/>
      <c r="N395" s="61"/>
      <c r="O395" s="61"/>
      <c r="P395" s="61"/>
    </row>
    <row r="396" spans="1:16" x14ac:dyDescent="0.25">
      <c r="A396" s="62">
        <f t="shared" si="21"/>
        <v>378</v>
      </c>
      <c r="B396" s="63" t="str">
        <f>[1]BRAIN!S380</f>
        <v/>
      </c>
      <c r="C396" s="78" t="s">
        <v>25</v>
      </c>
      <c r="D396" s="65" t="str">
        <f>[1]BRAIN!AM380</f>
        <v/>
      </c>
      <c r="E396" s="79" t="s">
        <v>26</v>
      </c>
      <c r="F396" s="66" t="str">
        <f>[1]BRAIN!BG380</f>
        <v/>
      </c>
      <c r="G396" s="67"/>
      <c r="H396" s="74"/>
      <c r="I396" s="75"/>
      <c r="J396" s="76"/>
      <c r="K396" s="80"/>
      <c r="L396" s="61"/>
      <c r="M396" s="61"/>
      <c r="N396" s="61"/>
      <c r="O396" s="61"/>
      <c r="P396" s="61"/>
    </row>
    <row r="397" spans="1:16" x14ac:dyDescent="0.25">
      <c r="A397" s="62">
        <f t="shared" si="21"/>
        <v>379</v>
      </c>
      <c r="B397" s="63" t="str">
        <f>[1]BRAIN!S381</f>
        <v/>
      </c>
      <c r="C397" s="78" t="s">
        <v>25</v>
      </c>
      <c r="D397" s="65" t="str">
        <f>[1]BRAIN!AM381</f>
        <v/>
      </c>
      <c r="E397" s="79" t="s">
        <v>26</v>
      </c>
      <c r="F397" s="66" t="str">
        <f>[1]BRAIN!BG381</f>
        <v/>
      </c>
      <c r="G397" s="67"/>
      <c r="H397" s="74"/>
      <c r="I397" s="75"/>
      <c r="J397" s="76"/>
      <c r="K397" s="80"/>
      <c r="L397" s="61"/>
      <c r="M397" s="61"/>
      <c r="N397" s="61"/>
      <c r="O397" s="61"/>
      <c r="P397" s="61"/>
    </row>
    <row r="398" spans="1:16" x14ac:dyDescent="0.25">
      <c r="A398" s="62">
        <f t="shared" si="21"/>
        <v>380</v>
      </c>
      <c r="B398" s="63" t="str">
        <f>[1]BRAIN!S382</f>
        <v/>
      </c>
      <c r="C398" s="78" t="s">
        <v>25</v>
      </c>
      <c r="D398" s="65" t="str">
        <f>[1]BRAIN!AM382</f>
        <v/>
      </c>
      <c r="E398" s="79" t="s">
        <v>26</v>
      </c>
      <c r="F398" s="66" t="str">
        <f>[1]BRAIN!BG382</f>
        <v/>
      </c>
      <c r="G398" s="67"/>
      <c r="H398" s="74"/>
      <c r="I398" s="75"/>
      <c r="J398" s="76"/>
      <c r="K398" s="80"/>
      <c r="L398" s="61"/>
      <c r="M398" s="61"/>
      <c r="N398" s="61"/>
      <c r="O398" s="61"/>
      <c r="P398" s="61"/>
    </row>
    <row r="399" spans="1:16" x14ac:dyDescent="0.25">
      <c r="A399" s="62">
        <f t="shared" si="21"/>
        <v>381</v>
      </c>
      <c r="B399" s="63" t="str">
        <f>[1]BRAIN!S383</f>
        <v/>
      </c>
      <c r="C399" s="78" t="s">
        <v>25</v>
      </c>
      <c r="D399" s="65" t="str">
        <f>[1]BRAIN!AM383</f>
        <v/>
      </c>
      <c r="E399" s="79" t="s">
        <v>26</v>
      </c>
      <c r="F399" s="66" t="str">
        <f>[1]BRAIN!BG383</f>
        <v/>
      </c>
      <c r="G399" s="67"/>
      <c r="H399" s="74"/>
      <c r="I399" s="75"/>
      <c r="J399" s="76"/>
      <c r="K399" s="80"/>
      <c r="L399" s="61"/>
      <c r="M399" s="61"/>
      <c r="N399" s="61"/>
      <c r="O399" s="61"/>
      <c r="P399" s="61"/>
    </row>
    <row r="400" spans="1:16" x14ac:dyDescent="0.25">
      <c r="A400" s="62">
        <f t="shared" si="21"/>
        <v>382</v>
      </c>
      <c r="B400" s="63" t="str">
        <f>[1]BRAIN!S384</f>
        <v/>
      </c>
      <c r="C400" s="78" t="s">
        <v>25</v>
      </c>
      <c r="D400" s="65" t="str">
        <f>[1]BRAIN!AM384</f>
        <v/>
      </c>
      <c r="E400" s="79" t="s">
        <v>26</v>
      </c>
      <c r="F400" s="66" t="str">
        <f>[1]BRAIN!BG384</f>
        <v/>
      </c>
      <c r="G400" s="67"/>
      <c r="H400" s="74"/>
      <c r="I400" s="75"/>
      <c r="J400" s="76"/>
      <c r="K400" s="80"/>
      <c r="L400" s="61"/>
      <c r="M400" s="61"/>
      <c r="N400" s="61"/>
      <c r="O400" s="61"/>
      <c r="P400" s="61"/>
    </row>
    <row r="401" spans="1:16" x14ac:dyDescent="0.25">
      <c r="A401" s="62">
        <f t="shared" si="21"/>
        <v>383</v>
      </c>
      <c r="B401" s="63" t="str">
        <f>[1]BRAIN!S385</f>
        <v/>
      </c>
      <c r="C401" s="78" t="s">
        <v>25</v>
      </c>
      <c r="D401" s="65" t="str">
        <f>[1]BRAIN!AM385</f>
        <v/>
      </c>
      <c r="E401" s="79" t="s">
        <v>26</v>
      </c>
      <c r="F401" s="66" t="str">
        <f>[1]BRAIN!BG385</f>
        <v/>
      </c>
      <c r="G401" s="67"/>
      <c r="H401" s="74"/>
      <c r="I401" s="75"/>
      <c r="J401" s="76"/>
      <c r="K401" s="80"/>
      <c r="L401" s="61"/>
      <c r="M401" s="61"/>
      <c r="N401" s="61"/>
      <c r="O401" s="61"/>
      <c r="P401" s="61"/>
    </row>
    <row r="402" spans="1:16" x14ac:dyDescent="0.25">
      <c r="A402" s="62">
        <f t="shared" si="21"/>
        <v>384</v>
      </c>
      <c r="B402" s="63" t="str">
        <f>[1]BRAIN!S386</f>
        <v/>
      </c>
      <c r="C402" s="78" t="s">
        <v>25</v>
      </c>
      <c r="D402" s="65" t="str">
        <f>[1]BRAIN!AM386</f>
        <v/>
      </c>
      <c r="E402" s="79" t="s">
        <v>26</v>
      </c>
      <c r="F402" s="66" t="str">
        <f>[1]BRAIN!BG386</f>
        <v/>
      </c>
      <c r="G402" s="67"/>
      <c r="H402" s="74"/>
      <c r="I402" s="75"/>
      <c r="J402" s="76"/>
      <c r="K402" s="80"/>
      <c r="L402" s="61"/>
      <c r="M402" s="61"/>
      <c r="N402" s="61"/>
      <c r="O402" s="61"/>
      <c r="P402" s="61"/>
    </row>
    <row r="403" spans="1:16" x14ac:dyDescent="0.25">
      <c r="A403" s="62">
        <f t="shared" si="21"/>
        <v>385</v>
      </c>
      <c r="B403" s="63" t="str">
        <f>[1]BRAIN!S387</f>
        <v/>
      </c>
      <c r="C403" s="78" t="s">
        <v>25</v>
      </c>
      <c r="D403" s="65" t="str">
        <f>[1]BRAIN!AM387</f>
        <v/>
      </c>
      <c r="E403" s="79" t="s">
        <v>26</v>
      </c>
      <c r="F403" s="66" t="str">
        <f>[1]BRAIN!BG387</f>
        <v/>
      </c>
      <c r="G403" s="67"/>
      <c r="H403" s="74"/>
      <c r="I403" s="75"/>
      <c r="J403" s="76"/>
      <c r="K403" s="80"/>
      <c r="L403" s="61"/>
      <c r="M403" s="61"/>
      <c r="N403" s="61"/>
      <c r="O403" s="61"/>
      <c r="P403" s="61"/>
    </row>
    <row r="404" spans="1:16" x14ac:dyDescent="0.25">
      <c r="A404" s="62">
        <f t="shared" si="21"/>
        <v>386</v>
      </c>
      <c r="B404" s="63" t="str">
        <f>[1]BRAIN!S388</f>
        <v/>
      </c>
      <c r="C404" s="78" t="s">
        <v>25</v>
      </c>
      <c r="D404" s="65" t="str">
        <f>[1]BRAIN!AM388</f>
        <v/>
      </c>
      <c r="E404" s="79" t="s">
        <v>26</v>
      </c>
      <c r="F404" s="66" t="str">
        <f>[1]BRAIN!BG388</f>
        <v/>
      </c>
      <c r="G404" s="67"/>
      <c r="H404" s="74"/>
      <c r="I404" s="75"/>
      <c r="J404" s="76"/>
      <c r="K404" s="80"/>
      <c r="L404" s="61"/>
      <c r="M404" s="61"/>
      <c r="N404" s="61"/>
      <c r="O404" s="61"/>
      <c r="P404" s="61"/>
    </row>
    <row r="405" spans="1:16" x14ac:dyDescent="0.25">
      <c r="A405" s="62">
        <f t="shared" ref="A405:A418" si="22">A404+1</f>
        <v>387</v>
      </c>
      <c r="B405" s="63" t="str">
        <f>[1]BRAIN!S389</f>
        <v/>
      </c>
      <c r="C405" s="78" t="s">
        <v>25</v>
      </c>
      <c r="D405" s="65" t="str">
        <f>[1]BRAIN!AM389</f>
        <v/>
      </c>
      <c r="E405" s="79" t="s">
        <v>26</v>
      </c>
      <c r="F405" s="66" t="str">
        <f>[1]BRAIN!BG389</f>
        <v/>
      </c>
      <c r="G405" s="67"/>
      <c r="H405" s="74"/>
      <c r="I405" s="75"/>
      <c r="J405" s="76"/>
      <c r="K405" s="80"/>
      <c r="L405" s="61"/>
      <c r="M405" s="61"/>
      <c r="N405" s="61"/>
      <c r="O405" s="61"/>
      <c r="P405" s="61"/>
    </row>
    <row r="406" spans="1:16" x14ac:dyDescent="0.25">
      <c r="A406" s="62">
        <f t="shared" si="22"/>
        <v>388</v>
      </c>
      <c r="B406" s="63" t="str">
        <f>[1]BRAIN!S390</f>
        <v/>
      </c>
      <c r="C406" s="78" t="s">
        <v>25</v>
      </c>
      <c r="D406" s="65" t="str">
        <f>[1]BRAIN!AM390</f>
        <v/>
      </c>
      <c r="E406" s="79" t="s">
        <v>26</v>
      </c>
      <c r="F406" s="66" t="str">
        <f>[1]BRAIN!BG390</f>
        <v/>
      </c>
      <c r="G406" s="67"/>
      <c r="H406" s="74"/>
      <c r="I406" s="75"/>
      <c r="J406" s="76"/>
      <c r="K406" s="80"/>
      <c r="L406" s="61"/>
      <c r="M406" s="61"/>
      <c r="N406" s="61"/>
      <c r="O406" s="61"/>
      <c r="P406" s="61"/>
    </row>
    <row r="407" spans="1:16" x14ac:dyDescent="0.25">
      <c r="A407" s="62">
        <f t="shared" si="22"/>
        <v>389</v>
      </c>
      <c r="B407" s="63" t="str">
        <f>[1]BRAIN!S391</f>
        <v/>
      </c>
      <c r="C407" s="78" t="s">
        <v>25</v>
      </c>
      <c r="D407" s="65" t="str">
        <f>[1]BRAIN!AM391</f>
        <v/>
      </c>
      <c r="E407" s="79" t="s">
        <v>26</v>
      </c>
      <c r="F407" s="66" t="str">
        <f>[1]BRAIN!BG391</f>
        <v/>
      </c>
      <c r="G407" s="67"/>
      <c r="H407" s="74"/>
      <c r="I407" s="75"/>
      <c r="J407" s="76"/>
      <c r="K407" s="80"/>
      <c r="L407" s="61"/>
      <c r="M407" s="61"/>
      <c r="N407" s="61"/>
      <c r="O407" s="61"/>
      <c r="P407" s="61"/>
    </row>
    <row r="408" spans="1:16" x14ac:dyDescent="0.25">
      <c r="A408" s="62">
        <f t="shared" si="22"/>
        <v>390</v>
      </c>
      <c r="B408" s="63" t="str">
        <f>[1]BRAIN!S392</f>
        <v/>
      </c>
      <c r="C408" s="78" t="s">
        <v>25</v>
      </c>
      <c r="D408" s="65" t="str">
        <f>[1]BRAIN!AM392</f>
        <v/>
      </c>
      <c r="E408" s="79" t="s">
        <v>26</v>
      </c>
      <c r="F408" s="66" t="str">
        <f>[1]BRAIN!BG392</f>
        <v/>
      </c>
      <c r="G408" s="67"/>
      <c r="H408" s="74"/>
      <c r="I408" s="75"/>
      <c r="J408" s="76"/>
      <c r="K408" s="80"/>
      <c r="L408" s="61"/>
      <c r="M408" s="61"/>
      <c r="N408" s="61"/>
      <c r="O408" s="61"/>
      <c r="P408" s="61"/>
    </row>
    <row r="409" spans="1:16" x14ac:dyDescent="0.25">
      <c r="A409" s="62">
        <f t="shared" si="22"/>
        <v>391</v>
      </c>
      <c r="B409" s="63" t="str">
        <f>[1]BRAIN!S393</f>
        <v/>
      </c>
      <c r="C409" s="78" t="s">
        <v>25</v>
      </c>
      <c r="D409" s="65" t="str">
        <f>[1]BRAIN!AM393</f>
        <v/>
      </c>
      <c r="E409" s="79" t="s">
        <v>26</v>
      </c>
      <c r="F409" s="66" t="str">
        <f>[1]BRAIN!BG393</f>
        <v/>
      </c>
      <c r="G409" s="67"/>
      <c r="H409" s="74"/>
      <c r="I409" s="75"/>
      <c r="J409" s="76"/>
      <c r="K409" s="80"/>
      <c r="L409" s="61"/>
      <c r="M409" s="61"/>
      <c r="N409" s="61"/>
      <c r="O409" s="61"/>
      <c r="P409" s="61"/>
    </row>
    <row r="410" spans="1:16" x14ac:dyDescent="0.25">
      <c r="A410" s="62">
        <f t="shared" si="22"/>
        <v>392</v>
      </c>
      <c r="B410" s="63" t="str">
        <f>[1]BRAIN!S394</f>
        <v/>
      </c>
      <c r="C410" s="78" t="s">
        <v>25</v>
      </c>
      <c r="D410" s="65" t="str">
        <f>[1]BRAIN!AM394</f>
        <v/>
      </c>
      <c r="E410" s="79" t="s">
        <v>26</v>
      </c>
      <c r="F410" s="66" t="str">
        <f>[1]BRAIN!BG394</f>
        <v/>
      </c>
      <c r="G410" s="67"/>
      <c r="H410" s="74"/>
      <c r="I410" s="75"/>
      <c r="J410" s="76"/>
      <c r="K410" s="80"/>
      <c r="L410" s="61"/>
      <c r="M410" s="61"/>
      <c r="N410" s="61"/>
      <c r="O410" s="61"/>
      <c r="P410" s="61"/>
    </row>
    <row r="411" spans="1:16" x14ac:dyDescent="0.25">
      <c r="A411" s="62">
        <f t="shared" si="22"/>
        <v>393</v>
      </c>
      <c r="B411" s="63" t="str">
        <f>[1]BRAIN!S395</f>
        <v/>
      </c>
      <c r="C411" s="78" t="s">
        <v>25</v>
      </c>
      <c r="D411" s="65" t="str">
        <f>[1]BRAIN!AM395</f>
        <v/>
      </c>
      <c r="E411" s="79" t="s">
        <v>26</v>
      </c>
      <c r="F411" s="66" t="str">
        <f>[1]BRAIN!BG395</f>
        <v/>
      </c>
      <c r="G411" s="67"/>
      <c r="H411" s="74"/>
      <c r="I411" s="75"/>
      <c r="J411" s="76"/>
      <c r="K411" s="80"/>
      <c r="L411" s="61"/>
      <c r="M411" s="61"/>
      <c r="N411" s="61"/>
      <c r="O411" s="61"/>
      <c r="P411" s="61"/>
    </row>
    <row r="412" spans="1:16" x14ac:dyDescent="0.25">
      <c r="A412" s="62">
        <f t="shared" si="22"/>
        <v>394</v>
      </c>
      <c r="B412" s="63" t="str">
        <f>[1]BRAIN!S396</f>
        <v/>
      </c>
      <c r="C412" s="78" t="s">
        <v>25</v>
      </c>
      <c r="D412" s="65" t="str">
        <f>[1]BRAIN!AM396</f>
        <v/>
      </c>
      <c r="E412" s="79" t="s">
        <v>26</v>
      </c>
      <c r="F412" s="66" t="str">
        <f>[1]BRAIN!BG396</f>
        <v/>
      </c>
      <c r="G412" s="67"/>
      <c r="H412" s="74"/>
      <c r="I412" s="75"/>
      <c r="J412" s="76"/>
      <c r="K412" s="80"/>
      <c r="L412" s="61"/>
      <c r="M412" s="61"/>
      <c r="N412" s="61"/>
      <c r="O412" s="61"/>
      <c r="P412" s="61"/>
    </row>
    <row r="413" spans="1:16" x14ac:dyDescent="0.25">
      <c r="A413" s="62">
        <f t="shared" si="22"/>
        <v>395</v>
      </c>
      <c r="B413" s="63" t="str">
        <f>[1]BRAIN!S397</f>
        <v/>
      </c>
      <c r="C413" s="78" t="s">
        <v>25</v>
      </c>
      <c r="D413" s="65" t="str">
        <f>[1]BRAIN!AM397</f>
        <v/>
      </c>
      <c r="E413" s="79" t="s">
        <v>26</v>
      </c>
      <c r="F413" s="66" t="str">
        <f>[1]BRAIN!BG397</f>
        <v/>
      </c>
      <c r="G413" s="67"/>
      <c r="H413" s="74"/>
      <c r="I413" s="75"/>
      <c r="J413" s="76"/>
      <c r="K413" s="80"/>
      <c r="L413" s="61"/>
      <c r="M413" s="61"/>
      <c r="N413" s="61"/>
      <c r="O413" s="61"/>
      <c r="P413" s="61"/>
    </row>
    <row r="414" spans="1:16" x14ac:dyDescent="0.25">
      <c r="A414" s="62">
        <f t="shared" si="22"/>
        <v>396</v>
      </c>
      <c r="B414" s="63" t="str">
        <f>[1]BRAIN!S398</f>
        <v/>
      </c>
      <c r="C414" s="78" t="s">
        <v>25</v>
      </c>
      <c r="D414" s="65" t="str">
        <f>[1]BRAIN!AM398</f>
        <v/>
      </c>
      <c r="E414" s="79" t="s">
        <v>26</v>
      </c>
      <c r="F414" s="66" t="str">
        <f>[1]BRAIN!BG398</f>
        <v/>
      </c>
      <c r="G414" s="67"/>
      <c r="H414" s="74"/>
      <c r="I414" s="75"/>
      <c r="J414" s="76"/>
      <c r="K414" s="80"/>
      <c r="L414" s="61"/>
      <c r="M414" s="61"/>
      <c r="N414" s="61"/>
      <c r="O414" s="61"/>
      <c r="P414" s="61"/>
    </row>
    <row r="415" spans="1:16" x14ac:dyDescent="0.25">
      <c r="A415" s="62">
        <f t="shared" si="22"/>
        <v>397</v>
      </c>
      <c r="B415" s="63" t="str">
        <f>[1]BRAIN!S399</f>
        <v/>
      </c>
      <c r="C415" s="78" t="s">
        <v>25</v>
      </c>
      <c r="D415" s="65" t="str">
        <f>[1]BRAIN!AM399</f>
        <v/>
      </c>
      <c r="E415" s="79" t="s">
        <v>26</v>
      </c>
      <c r="F415" s="66" t="str">
        <f>[1]BRAIN!BG399</f>
        <v/>
      </c>
      <c r="G415" s="67"/>
      <c r="H415" s="74"/>
      <c r="I415" s="75"/>
      <c r="J415" s="76"/>
      <c r="K415" s="80"/>
      <c r="L415" s="61"/>
      <c r="M415" s="61"/>
      <c r="N415" s="61"/>
      <c r="O415" s="61"/>
      <c r="P415" s="61"/>
    </row>
    <row r="416" spans="1:16" x14ac:dyDescent="0.25">
      <c r="A416" s="62">
        <f t="shared" si="22"/>
        <v>398</v>
      </c>
      <c r="B416" s="63" t="str">
        <f>[1]BRAIN!S400</f>
        <v/>
      </c>
      <c r="C416" s="78" t="s">
        <v>25</v>
      </c>
      <c r="D416" s="65" t="str">
        <f>[1]BRAIN!AM400</f>
        <v/>
      </c>
      <c r="E416" s="79" t="s">
        <v>26</v>
      </c>
      <c r="F416" s="66" t="str">
        <f>[1]BRAIN!BG400</f>
        <v/>
      </c>
      <c r="G416" s="67"/>
      <c r="H416" s="74"/>
      <c r="I416" s="75"/>
      <c r="J416" s="76"/>
      <c r="K416" s="80"/>
      <c r="L416" s="61"/>
      <c r="M416" s="61"/>
      <c r="N416" s="61"/>
      <c r="O416" s="61"/>
      <c r="P416" s="61"/>
    </row>
    <row r="417" spans="1:16" x14ac:dyDescent="0.25">
      <c r="A417" s="62">
        <f t="shared" si="22"/>
        <v>399</v>
      </c>
      <c r="B417" s="63" t="str">
        <f>[1]BRAIN!S401</f>
        <v/>
      </c>
      <c r="C417" s="78" t="s">
        <v>25</v>
      </c>
      <c r="D417" s="65" t="str">
        <f>[1]BRAIN!AM401</f>
        <v/>
      </c>
      <c r="E417" s="79" t="s">
        <v>26</v>
      </c>
      <c r="F417" s="66" t="str">
        <f>[1]BRAIN!BG401</f>
        <v/>
      </c>
      <c r="G417" s="67"/>
      <c r="H417" s="74"/>
      <c r="I417" s="75"/>
      <c r="J417" s="76"/>
      <c r="K417" s="80"/>
      <c r="L417" s="61"/>
      <c r="M417" s="61"/>
      <c r="N417" s="61"/>
      <c r="O417" s="61"/>
      <c r="P417" s="61"/>
    </row>
    <row r="418" spans="1:16" x14ac:dyDescent="0.25">
      <c r="A418" s="62">
        <f t="shared" si="22"/>
        <v>400</v>
      </c>
      <c r="B418" s="63" t="str">
        <f>[1]BRAIN!S402</f>
        <v/>
      </c>
      <c r="C418" s="78" t="s">
        <v>25</v>
      </c>
      <c r="D418" s="65" t="str">
        <f>[1]BRAIN!AM402</f>
        <v/>
      </c>
      <c r="E418" s="79" t="s">
        <v>26</v>
      </c>
      <c r="F418" s="66" t="str">
        <f>[1]BRAIN!BG402</f>
        <v/>
      </c>
      <c r="G418" s="67"/>
      <c r="H418" s="74"/>
      <c r="I418" s="75"/>
      <c r="J418" s="76"/>
      <c r="K418" s="80"/>
      <c r="L418" s="61"/>
      <c r="M418" s="61"/>
      <c r="N418" s="61"/>
      <c r="O418" s="61"/>
      <c r="P418" s="61"/>
    </row>
    <row r="419" spans="1:16" ht="15.75" thickBot="1" x14ac:dyDescent="0.3">
      <c r="A419" s="179" t="s">
        <v>28</v>
      </c>
      <c r="B419" s="180"/>
      <c r="C419" s="180"/>
      <c r="D419" s="180"/>
      <c r="E419" s="180"/>
      <c r="F419" s="180"/>
      <c r="G419" s="181"/>
      <c r="H419" s="182" t="e">
        <f>IF((#REF!=""),#REF!,318)</f>
        <v>#REF!</v>
      </c>
      <c r="I419" s="183"/>
      <c r="J419" s="184"/>
      <c r="K419" s="82"/>
    </row>
    <row r="420" spans="1:16" x14ac:dyDescent="0.25">
      <c r="A420" s="82"/>
      <c r="B420" s="83"/>
      <c r="C420" s="82"/>
      <c r="D420" s="84"/>
      <c r="E420" s="82"/>
      <c r="F420" s="85"/>
      <c r="G420" s="86"/>
      <c r="H420" s="86"/>
      <c r="I420" s="86"/>
      <c r="J420" s="82"/>
      <c r="K420" s="82"/>
    </row>
    <row r="421" spans="1:16" ht="15.75" x14ac:dyDescent="0.25">
      <c r="A421" s="176" t="s">
        <v>29</v>
      </c>
      <c r="B421" s="176"/>
      <c r="C421" s="176"/>
      <c r="D421" s="176"/>
      <c r="E421" s="176"/>
      <c r="F421" s="176"/>
      <c r="G421" s="176"/>
      <c r="H421" s="176"/>
      <c r="I421" s="87"/>
      <c r="J421" s="88"/>
      <c r="K421" s="89"/>
    </row>
    <row r="422" spans="1:16" ht="15.75" x14ac:dyDescent="0.25">
      <c r="A422" s="177" t="s">
        <v>30</v>
      </c>
      <c r="B422" s="177"/>
      <c r="C422" s="177"/>
      <c r="D422" s="177"/>
      <c r="E422" s="177"/>
      <c r="F422" s="177"/>
      <c r="G422" s="177"/>
      <c r="H422" s="177"/>
      <c r="I422" s="177"/>
      <c r="J422" s="88"/>
      <c r="K422" s="89"/>
    </row>
    <row r="423" spans="1:16" x14ac:dyDescent="0.25">
      <c r="A423" s="178" t="s">
        <v>31</v>
      </c>
      <c r="B423" s="178"/>
      <c r="C423" s="178"/>
      <c r="D423" s="178"/>
      <c r="E423" s="178"/>
      <c r="F423" s="178"/>
      <c r="G423" s="178"/>
      <c r="H423" s="178"/>
      <c r="I423" s="178"/>
      <c r="J423" s="88"/>
      <c r="K423" s="89"/>
    </row>
    <row r="424" spans="1:16" x14ac:dyDescent="0.25">
      <c r="A424" s="90"/>
      <c r="J424" s="88"/>
      <c r="K424" s="89"/>
    </row>
    <row r="425" spans="1:16" ht="15.75" x14ac:dyDescent="0.25">
      <c r="A425" s="176" t="s">
        <v>32</v>
      </c>
      <c r="B425" s="176"/>
      <c r="C425" s="176"/>
      <c r="D425" s="176"/>
      <c r="E425" s="176"/>
      <c r="F425" s="176"/>
      <c r="G425" s="176"/>
      <c r="H425" s="176"/>
      <c r="I425" s="87"/>
      <c r="J425" s="88"/>
      <c r="K425" s="89"/>
    </row>
    <row r="426" spans="1:16" ht="15.75" x14ac:dyDescent="0.25">
      <c r="A426" s="177" t="s">
        <v>30</v>
      </c>
      <c r="B426" s="177"/>
      <c r="C426" s="177"/>
      <c r="D426" s="177"/>
      <c r="E426" s="177"/>
      <c r="F426" s="177"/>
      <c r="G426" s="177"/>
      <c r="H426" s="177"/>
      <c r="I426" s="177"/>
      <c r="J426" s="88"/>
      <c r="K426" s="89"/>
    </row>
    <row r="427" spans="1:16" x14ac:dyDescent="0.25">
      <c r="A427" s="178" t="s">
        <v>31</v>
      </c>
      <c r="B427" s="178"/>
      <c r="C427" s="178"/>
      <c r="D427" s="178"/>
      <c r="E427" s="178"/>
      <c r="F427" s="178"/>
      <c r="G427" s="178"/>
      <c r="H427" s="178"/>
      <c r="I427" s="178"/>
      <c r="J427" s="88"/>
      <c r="K427" s="89"/>
    </row>
  </sheetData>
  <autoFilter ref="A17:K17">
    <filterColumn colId="2" showButton="0"/>
    <filterColumn colId="3" showButton="0"/>
    <filterColumn colId="4" showButton="0"/>
    <filterColumn colId="7" showButton="0"/>
    <filterColumn colId="8" showButton="0"/>
  </autoFilter>
  <mergeCells count="28">
    <mergeCell ref="A425:H425"/>
    <mergeCell ref="A426:I426"/>
    <mergeCell ref="A427:I427"/>
    <mergeCell ref="AJ25:AP26"/>
    <mergeCell ref="A419:G419"/>
    <mergeCell ref="H419:J419"/>
    <mergeCell ref="A421:H421"/>
    <mergeCell ref="A422:I422"/>
    <mergeCell ref="A423:I423"/>
    <mergeCell ref="AA23:AE23"/>
    <mergeCell ref="AJ23:AP23"/>
    <mergeCell ref="A11:K11"/>
    <mergeCell ref="A13:F13"/>
    <mergeCell ref="I13:K13"/>
    <mergeCell ref="A15:K15"/>
    <mergeCell ref="A16:K16"/>
    <mergeCell ref="AD16:AL16"/>
    <mergeCell ref="C17:F17"/>
    <mergeCell ref="H17:J17"/>
    <mergeCell ref="A18:K18"/>
    <mergeCell ref="AD18:AL19"/>
    <mergeCell ref="AB21:AN21"/>
    <mergeCell ref="A10:B10"/>
    <mergeCell ref="A1:B1"/>
    <mergeCell ref="A2:K3"/>
    <mergeCell ref="A5:K5"/>
    <mergeCell ref="A7:B7"/>
    <mergeCell ref="A9:K9"/>
  </mergeCells>
  <pageMargins left="0.7" right="0.7" top="0.75" bottom="0.75" header="0.3" footer="0.3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3"/>
  <sheetViews>
    <sheetView view="pageBreakPreview" topLeftCell="B40" zoomScale="85" zoomScaleSheetLayoutView="85" workbookViewId="0">
      <selection activeCell="I76" sqref="I76:K76"/>
    </sheetView>
  </sheetViews>
  <sheetFormatPr defaultRowHeight="15" x14ac:dyDescent="0.25"/>
  <cols>
    <col min="1" max="1" width="2.140625" hidden="1" customWidth="1"/>
    <col min="2" max="4" width="9.28515625" customWidth="1"/>
    <col min="5" max="5" width="11.85546875" customWidth="1"/>
    <col min="6" max="6" width="10.140625" customWidth="1"/>
    <col min="7" max="7" width="12.85546875" customWidth="1"/>
    <col min="8" max="8" width="11.5703125" customWidth="1"/>
    <col min="9" max="9" width="12.7109375" customWidth="1"/>
    <col min="10" max="10" width="17.85546875" customWidth="1"/>
    <col min="11" max="11" width="19.28515625" customWidth="1"/>
    <col min="12" max="12" width="9.28515625" customWidth="1"/>
    <col min="16" max="16" width="2.5703125" customWidth="1"/>
  </cols>
  <sheetData>
    <row r="1" spans="2:17" ht="15" customHeight="1" x14ac:dyDescent="0.25">
      <c r="B1" s="92"/>
      <c r="C1" s="92"/>
      <c r="D1" s="92"/>
      <c r="E1" s="92"/>
      <c r="F1" s="218"/>
      <c r="G1" s="218"/>
      <c r="H1" s="218"/>
      <c r="I1" s="218"/>
      <c r="J1" s="218"/>
      <c r="K1" s="218"/>
      <c r="L1" s="93"/>
      <c r="M1" s="93"/>
      <c r="N1" s="93"/>
      <c r="O1" s="93"/>
      <c r="Q1" s="4"/>
    </row>
    <row r="2" spans="2:17" ht="15" customHeight="1" x14ac:dyDescent="0.25"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3" spans="2:17" ht="15" customHeight="1" x14ac:dyDescent="0.25">
      <c r="B3" s="219"/>
      <c r="C3" s="219"/>
      <c r="D3" s="219"/>
      <c r="E3" s="219"/>
      <c r="F3" s="219"/>
      <c r="G3" s="219"/>
      <c r="H3" s="219"/>
      <c r="I3" s="219"/>
      <c r="J3" s="219"/>
      <c r="K3" s="219"/>
    </row>
    <row r="4" spans="2:17" ht="15" customHeight="1" x14ac:dyDescent="0.25">
      <c r="B4" s="219"/>
      <c r="C4" s="219"/>
      <c r="D4" s="219"/>
      <c r="E4" s="219"/>
      <c r="F4" s="219"/>
      <c r="G4" s="219"/>
      <c r="H4" s="219"/>
      <c r="I4" s="219"/>
      <c r="J4" s="219"/>
      <c r="K4" s="219"/>
    </row>
    <row r="5" spans="2:17" ht="15" customHeight="1" x14ac:dyDescent="0.25">
      <c r="B5" s="219"/>
      <c r="C5" s="219"/>
      <c r="D5" s="219"/>
      <c r="E5" s="219"/>
      <c r="F5" s="219"/>
      <c r="G5" s="219"/>
      <c r="H5" s="219"/>
      <c r="I5" s="219"/>
      <c r="J5" s="219"/>
      <c r="K5" s="219"/>
    </row>
    <row r="6" spans="2:17" ht="10.5" customHeight="1" x14ac:dyDescent="0.25">
      <c r="B6" s="196"/>
      <c r="C6" s="196"/>
      <c r="D6" s="196"/>
      <c r="E6" s="196"/>
      <c r="F6" s="196"/>
      <c r="G6" s="196"/>
      <c r="H6" s="196"/>
      <c r="I6" s="196"/>
      <c r="J6" s="196"/>
      <c r="K6" s="196"/>
    </row>
    <row r="7" spans="2:17" ht="15" customHeight="1" x14ac:dyDescent="0.25">
      <c r="B7" s="94"/>
      <c r="C7" s="95"/>
      <c r="D7" s="95"/>
      <c r="E7" s="96"/>
      <c r="F7" s="96"/>
      <c r="G7" s="96"/>
      <c r="H7" s="96"/>
      <c r="I7" s="96"/>
      <c r="J7" s="96"/>
      <c r="K7" s="96"/>
    </row>
    <row r="8" spans="2:17" ht="15" customHeight="1" x14ac:dyDescent="0.25">
      <c r="B8" s="185"/>
      <c r="C8" s="185"/>
      <c r="D8" s="185"/>
      <c r="E8" s="185"/>
      <c r="F8" s="185"/>
      <c r="G8" s="185"/>
      <c r="H8" s="185"/>
      <c r="I8" s="185"/>
      <c r="J8" s="185"/>
      <c r="K8" s="185"/>
    </row>
    <row r="9" spans="2:17" ht="10.5" customHeight="1" x14ac:dyDescent="0.25">
      <c r="B9" s="210"/>
      <c r="C9" s="210"/>
      <c r="D9" s="210"/>
      <c r="E9" s="210"/>
      <c r="F9" s="210"/>
      <c r="G9" s="210"/>
      <c r="H9" s="210"/>
      <c r="I9" s="210"/>
      <c r="J9" s="210"/>
      <c r="K9" s="210"/>
    </row>
    <row r="10" spans="2:17" ht="15" customHeight="1" x14ac:dyDescent="0.25">
      <c r="B10" s="185"/>
      <c r="C10" s="185"/>
      <c r="D10" s="185"/>
      <c r="E10" s="185"/>
      <c r="F10" s="185"/>
      <c r="G10" s="185"/>
      <c r="H10" s="185"/>
      <c r="I10" s="185"/>
      <c r="J10" s="185"/>
      <c r="K10" s="185"/>
    </row>
    <row r="11" spans="2:17" ht="10.5" customHeight="1" x14ac:dyDescent="0.25">
      <c r="B11" s="213"/>
      <c r="C11" s="213"/>
      <c r="D11" s="213"/>
      <c r="E11" s="213"/>
      <c r="F11" s="213"/>
      <c r="G11" s="213"/>
      <c r="H11" s="213"/>
      <c r="I11" s="213"/>
      <c r="J11" s="213"/>
      <c r="K11" s="213"/>
    </row>
    <row r="12" spans="2:17" ht="15" customHeight="1" x14ac:dyDescent="0.25">
      <c r="B12" s="185"/>
      <c r="C12" s="185"/>
      <c r="D12" s="185"/>
      <c r="E12" s="185"/>
      <c r="F12" s="185"/>
      <c r="G12" s="185"/>
      <c r="H12" s="185"/>
      <c r="I12" s="185"/>
      <c r="J12" s="185"/>
      <c r="K12" s="185"/>
    </row>
    <row r="13" spans="2:17" ht="10.5" customHeight="1" x14ac:dyDescent="0.25"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2:17" ht="15" customHeight="1" x14ac:dyDescent="0.25">
      <c r="B14" s="185"/>
      <c r="C14" s="185"/>
      <c r="D14" s="185"/>
      <c r="E14" s="185"/>
      <c r="F14" s="185"/>
      <c r="G14" s="185"/>
      <c r="H14" s="185"/>
      <c r="I14" s="185"/>
      <c r="J14" s="185"/>
      <c r="K14" s="185"/>
    </row>
    <row r="15" spans="2:17" ht="10.5" customHeight="1" x14ac:dyDescent="0.25">
      <c r="B15" s="213"/>
      <c r="C15" s="213"/>
      <c r="D15" s="213"/>
      <c r="E15" s="213"/>
      <c r="F15" s="213"/>
      <c r="G15" s="213"/>
      <c r="H15" s="213"/>
      <c r="I15" s="213"/>
      <c r="J15" s="213"/>
      <c r="K15" s="213"/>
    </row>
    <row r="16" spans="2:17" ht="15" customHeight="1" x14ac:dyDescent="0.25">
      <c r="B16" s="187"/>
      <c r="C16" s="187"/>
      <c r="D16" s="187"/>
      <c r="E16" s="187"/>
      <c r="F16" s="187"/>
      <c r="G16" s="187"/>
      <c r="H16" s="187"/>
      <c r="I16" s="187"/>
      <c r="J16" s="187"/>
      <c r="K16" s="187"/>
    </row>
    <row r="17" spans="2:11" ht="15" customHeight="1" x14ac:dyDescent="0.25">
      <c r="B17" s="185"/>
      <c r="C17" s="185"/>
      <c r="D17" s="185"/>
      <c r="E17" s="185"/>
      <c r="F17" s="185"/>
      <c r="G17" s="185"/>
      <c r="H17" s="185"/>
      <c r="I17" s="185"/>
      <c r="J17" s="185"/>
      <c r="K17" s="185"/>
    </row>
    <row r="18" spans="2:11" ht="10.5" customHeight="1" x14ac:dyDescent="0.25">
      <c r="B18" s="210"/>
      <c r="C18" s="210"/>
      <c r="D18" s="210"/>
      <c r="E18" s="210"/>
      <c r="F18" s="210"/>
      <c r="G18" s="210"/>
      <c r="H18" s="210"/>
      <c r="I18" s="210"/>
      <c r="J18" s="210"/>
      <c r="K18" s="210"/>
    </row>
    <row r="19" spans="2:11" ht="15" customHeight="1" x14ac:dyDescent="0.25">
      <c r="B19" s="185"/>
      <c r="C19" s="185"/>
      <c r="D19" s="185"/>
      <c r="E19" s="185"/>
      <c r="F19" s="185"/>
      <c r="G19" s="185"/>
      <c r="H19" s="185"/>
      <c r="I19" s="185"/>
      <c r="J19" s="185"/>
      <c r="K19" s="185"/>
    </row>
    <row r="20" spans="2:11" ht="11.25" customHeight="1" x14ac:dyDescent="0.25">
      <c r="B20" s="213"/>
      <c r="C20" s="213"/>
      <c r="D20" s="213"/>
      <c r="E20" s="213"/>
      <c r="F20" s="213"/>
      <c r="G20" s="213"/>
      <c r="H20" s="213"/>
      <c r="I20" s="213"/>
      <c r="J20" s="213"/>
      <c r="K20" s="213"/>
    </row>
    <row r="21" spans="2:11" ht="15" customHeight="1" x14ac:dyDescent="0.25">
      <c r="B21" s="185"/>
      <c r="C21" s="185"/>
      <c r="D21" s="185"/>
      <c r="E21" s="185"/>
      <c r="F21" s="185"/>
      <c r="G21" s="185"/>
      <c r="H21" s="185"/>
      <c r="I21" s="185"/>
      <c r="J21" s="185"/>
      <c r="K21" s="185"/>
    </row>
    <row r="22" spans="2:11" ht="10.5" customHeight="1" x14ac:dyDescent="0.25">
      <c r="B22" s="213"/>
      <c r="C22" s="213"/>
      <c r="D22" s="213"/>
      <c r="E22" s="213"/>
      <c r="F22" s="213"/>
      <c r="G22" s="213"/>
      <c r="H22" s="213"/>
      <c r="I22" s="213"/>
      <c r="J22" s="213"/>
      <c r="K22" s="213"/>
    </row>
    <row r="23" spans="2:11" ht="15" customHeight="1" x14ac:dyDescent="0.25">
      <c r="B23" s="187"/>
      <c r="C23" s="187"/>
      <c r="D23" s="187"/>
      <c r="E23" s="187"/>
      <c r="F23" s="187"/>
      <c r="G23" s="187"/>
      <c r="H23" s="187"/>
      <c r="I23" s="187"/>
      <c r="J23" s="187"/>
      <c r="K23" s="187"/>
    </row>
    <row r="24" spans="2:11" ht="15" customHeight="1" x14ac:dyDescent="0.25">
      <c r="B24" s="185"/>
      <c r="C24" s="185"/>
      <c r="D24" s="185"/>
      <c r="E24" s="185"/>
      <c r="F24" s="185"/>
      <c r="G24" s="185"/>
      <c r="H24" s="185"/>
      <c r="I24" s="185"/>
      <c r="J24" s="185"/>
      <c r="K24" s="185"/>
    </row>
    <row r="25" spans="2:11" ht="10.5" customHeight="1" x14ac:dyDescent="0.25">
      <c r="B25" s="210"/>
      <c r="C25" s="210"/>
      <c r="D25" s="210"/>
      <c r="E25" s="210"/>
      <c r="F25" s="210"/>
      <c r="G25" s="210"/>
      <c r="H25" s="210"/>
      <c r="I25" s="210"/>
      <c r="J25" s="210"/>
      <c r="K25" s="210"/>
    </row>
    <row r="26" spans="2:11" ht="15" customHeight="1" x14ac:dyDescent="0.25">
      <c r="B26" s="185"/>
      <c r="C26" s="185"/>
      <c r="D26" s="185"/>
      <c r="E26" s="185"/>
      <c r="F26" s="185"/>
      <c r="G26" s="185"/>
      <c r="H26" s="185"/>
      <c r="I26" s="185"/>
      <c r="J26" s="185"/>
      <c r="K26" s="185"/>
    </row>
    <row r="27" spans="2:11" ht="10.5" customHeight="1" x14ac:dyDescent="0.25">
      <c r="B27" s="213"/>
      <c r="C27" s="213"/>
      <c r="D27" s="213"/>
      <c r="E27" s="213"/>
      <c r="F27" s="213"/>
      <c r="G27" s="213"/>
      <c r="H27" s="213"/>
      <c r="I27" s="213"/>
      <c r="J27" s="213"/>
      <c r="K27" s="213"/>
    </row>
    <row r="28" spans="2:11" ht="15" customHeight="1" x14ac:dyDescent="0.25">
      <c r="B28" s="185"/>
      <c r="C28" s="185"/>
      <c r="D28" s="185"/>
      <c r="E28" s="185"/>
      <c r="F28" s="185"/>
      <c r="G28" s="185"/>
      <c r="H28" s="185"/>
      <c r="I28" s="185"/>
      <c r="J28" s="185"/>
      <c r="K28" s="185"/>
    </row>
    <row r="29" spans="2:11" ht="10.5" customHeight="1" x14ac:dyDescent="0.25">
      <c r="B29" s="213"/>
      <c r="C29" s="213"/>
      <c r="D29" s="213"/>
      <c r="E29" s="213"/>
      <c r="F29" s="213"/>
      <c r="G29" s="213"/>
      <c r="H29" s="213"/>
      <c r="I29" s="213"/>
      <c r="J29" s="213"/>
      <c r="K29" s="213"/>
    </row>
    <row r="30" spans="2:11" ht="15" hidden="1" customHeight="1" x14ac:dyDescent="0.25">
      <c r="B30" s="185"/>
      <c r="C30" s="185"/>
      <c r="D30" s="185"/>
      <c r="E30" s="185"/>
      <c r="F30" s="185"/>
      <c r="G30" s="185"/>
      <c r="H30" s="185"/>
      <c r="I30" s="185"/>
      <c r="J30" s="185"/>
      <c r="K30" s="185"/>
    </row>
    <row r="31" spans="2:11" ht="15" hidden="1" customHeight="1" x14ac:dyDescent="0.25">
      <c r="B31" s="187"/>
      <c r="C31" s="187"/>
      <c r="D31" s="187"/>
      <c r="E31" s="187"/>
      <c r="F31" s="187"/>
      <c r="G31" s="187"/>
      <c r="H31" s="187"/>
      <c r="I31" s="187"/>
      <c r="J31" s="187"/>
      <c r="K31" s="187"/>
    </row>
    <row r="32" spans="2:11" ht="15" hidden="1" customHeight="1" x14ac:dyDescent="0.25">
      <c r="B32" s="189"/>
      <c r="C32" s="185"/>
      <c r="D32" s="185"/>
      <c r="E32" s="185"/>
      <c r="F32" s="185"/>
      <c r="G32" s="185"/>
      <c r="H32" s="185"/>
      <c r="I32" s="185"/>
      <c r="J32" s="185"/>
      <c r="K32" s="185"/>
    </row>
    <row r="33" spans="2:11" ht="15" hidden="1" customHeight="1" x14ac:dyDescent="0.25">
      <c r="B33" s="210"/>
      <c r="C33" s="210"/>
      <c r="D33" s="210"/>
      <c r="E33" s="210"/>
      <c r="F33" s="210"/>
      <c r="G33" s="210"/>
      <c r="H33" s="210"/>
      <c r="I33" s="210"/>
      <c r="J33" s="210"/>
      <c r="K33" s="210"/>
    </row>
    <row r="34" spans="2:11" ht="15" hidden="1" customHeight="1" x14ac:dyDescent="0.25">
      <c r="B34" s="189"/>
      <c r="C34" s="185"/>
      <c r="D34" s="185"/>
      <c r="E34" s="185"/>
      <c r="F34" s="185"/>
      <c r="G34" s="185"/>
      <c r="H34" s="185"/>
      <c r="I34" s="185"/>
      <c r="J34" s="185"/>
      <c r="K34" s="185"/>
    </row>
    <row r="35" spans="2:11" ht="15" hidden="1" customHeight="1" x14ac:dyDescent="0.25">
      <c r="B35" s="213"/>
      <c r="C35" s="213"/>
      <c r="D35" s="213"/>
      <c r="E35" s="213"/>
      <c r="F35" s="213"/>
      <c r="G35" s="213"/>
      <c r="H35" s="213"/>
      <c r="I35" s="213"/>
      <c r="J35" s="213"/>
      <c r="K35" s="213"/>
    </row>
    <row r="36" spans="2:11" ht="15" hidden="1" customHeight="1" x14ac:dyDescent="0.25">
      <c r="B36" s="185"/>
      <c r="C36" s="185"/>
      <c r="D36" s="185"/>
      <c r="E36" s="185"/>
      <c r="F36" s="185"/>
      <c r="G36" s="185"/>
      <c r="H36" s="185"/>
      <c r="I36" s="185"/>
      <c r="J36" s="185"/>
      <c r="K36" s="185"/>
    </row>
    <row r="37" spans="2:11" ht="15" hidden="1" customHeight="1" x14ac:dyDescent="0.25">
      <c r="B37" s="213"/>
      <c r="C37" s="213"/>
      <c r="D37" s="213"/>
      <c r="E37" s="213"/>
      <c r="F37" s="213"/>
      <c r="G37" s="213"/>
      <c r="H37" s="213"/>
      <c r="I37" s="213"/>
      <c r="J37" s="213"/>
      <c r="K37" s="213"/>
    </row>
    <row r="38" spans="2:11" ht="15" hidden="1" customHeight="1" x14ac:dyDescent="0.25">
      <c r="B38" s="185"/>
      <c r="C38" s="185"/>
      <c r="D38" s="185"/>
      <c r="E38" s="185"/>
      <c r="F38" s="185"/>
      <c r="G38" s="185"/>
      <c r="H38" s="185"/>
      <c r="I38" s="185"/>
      <c r="J38" s="185"/>
      <c r="K38" s="185"/>
    </row>
    <row r="39" spans="2:11" ht="15" hidden="1" customHeight="1" x14ac:dyDescent="0.25">
      <c r="B39" s="213"/>
      <c r="C39" s="213"/>
      <c r="D39" s="213"/>
      <c r="E39" s="213"/>
      <c r="F39" s="213"/>
      <c r="G39" s="213"/>
      <c r="H39" s="213"/>
      <c r="I39" s="213"/>
      <c r="J39" s="213"/>
      <c r="K39" s="213"/>
    </row>
    <row r="40" spans="2:11" ht="15" customHeight="1" x14ac:dyDescent="0.25">
      <c r="B40" s="97"/>
      <c r="C40" s="97"/>
      <c r="D40" s="97"/>
      <c r="E40" s="97"/>
      <c r="F40" s="97"/>
      <c r="G40" s="97"/>
      <c r="H40" s="97"/>
      <c r="I40" s="97"/>
      <c r="J40" s="97"/>
      <c r="K40" s="97"/>
    </row>
    <row r="41" spans="2:11" ht="15" customHeight="1" x14ac:dyDescent="0.25">
      <c r="B41" s="215"/>
      <c r="C41" s="215"/>
      <c r="D41" s="215"/>
      <c r="E41" s="215"/>
      <c r="F41" s="215"/>
      <c r="G41" s="215"/>
      <c r="H41" s="215"/>
      <c r="I41" s="215"/>
      <c r="J41" s="215"/>
      <c r="K41" s="215"/>
    </row>
    <row r="42" spans="2:11" ht="27.75" customHeight="1" x14ac:dyDescent="0.25">
      <c r="B42" s="216"/>
      <c r="C42" s="216"/>
      <c r="D42" s="216"/>
      <c r="E42" s="216"/>
      <c r="F42" s="216"/>
      <c r="G42" s="216"/>
      <c r="H42" s="216"/>
      <c r="I42" s="216"/>
      <c r="J42" s="216"/>
      <c r="K42" s="216"/>
    </row>
    <row r="43" spans="2:11" ht="15" customHeight="1" x14ac:dyDescent="0.25">
      <c r="B43" s="118" t="str">
        <f>INDEX([1]База!C:C,Q58+2)&amp;""&amp;INDEX([1]База!D:D,Q58+2)</f>
        <v>№3а</v>
      </c>
      <c r="C43" s="98"/>
      <c r="D43" s="98"/>
      <c r="E43" s="99"/>
      <c r="F43" s="99"/>
      <c r="G43" s="99"/>
      <c r="H43" s="100"/>
      <c r="I43" s="217">
        <f>E93</f>
        <v>43455</v>
      </c>
      <c r="J43" s="217"/>
      <c r="K43" s="217"/>
    </row>
    <row r="44" spans="2:11" ht="15" customHeight="1" x14ac:dyDescent="0.25">
      <c r="B44" s="99"/>
      <c r="C44" s="99"/>
      <c r="D44" s="99"/>
      <c r="E44" s="99"/>
      <c r="F44" s="99"/>
      <c r="G44" s="99"/>
      <c r="H44" s="99"/>
      <c r="I44" s="99"/>
      <c r="J44" s="99"/>
      <c r="K44" s="99"/>
    </row>
    <row r="45" spans="2:11" ht="31.5" customHeight="1" x14ac:dyDescent="0.25">
      <c r="B45" s="214"/>
      <c r="C45" s="214"/>
      <c r="D45" s="214"/>
      <c r="E45" s="214"/>
      <c r="F45" s="214"/>
      <c r="G45" s="214"/>
      <c r="H45" s="214"/>
      <c r="I45" s="214"/>
      <c r="J45" s="214"/>
      <c r="K45" s="214"/>
    </row>
    <row r="46" spans="2:11" ht="15" customHeight="1" x14ac:dyDescent="0.25">
      <c r="B46" s="185"/>
      <c r="C46" s="185"/>
      <c r="D46" s="185"/>
      <c r="E46" s="185"/>
      <c r="F46" s="185"/>
      <c r="G46" s="185"/>
      <c r="H46" s="185"/>
      <c r="I46" s="185"/>
      <c r="J46" s="185"/>
      <c r="K46" s="185"/>
    </row>
    <row r="47" spans="2:11" ht="15" customHeight="1" x14ac:dyDescent="0.25">
      <c r="B47" s="185"/>
      <c r="C47" s="185"/>
      <c r="D47" s="185"/>
      <c r="E47" s="185"/>
      <c r="F47" s="185"/>
      <c r="G47" s="185"/>
      <c r="H47" s="185"/>
      <c r="I47" s="185"/>
      <c r="J47" s="185"/>
      <c r="K47" s="185"/>
    </row>
    <row r="48" spans="2:11" ht="15" customHeight="1" x14ac:dyDescent="0.25">
      <c r="B48" s="185"/>
      <c r="C48" s="185"/>
      <c r="D48" s="185"/>
      <c r="E48" s="185"/>
      <c r="F48" s="185"/>
      <c r="G48" s="185"/>
      <c r="H48" s="185"/>
      <c r="I48" s="185"/>
      <c r="J48" s="185"/>
      <c r="K48" s="185"/>
    </row>
    <row r="49" spans="2:17" ht="34.5" customHeight="1" x14ac:dyDescent="0.25">
      <c r="B49" s="213"/>
      <c r="C49" s="213"/>
      <c r="D49" s="213"/>
      <c r="E49" s="213"/>
      <c r="F49" s="213"/>
      <c r="G49" s="213"/>
      <c r="H49" s="213"/>
      <c r="I49" s="213"/>
      <c r="J49" s="213"/>
      <c r="K49" s="213"/>
    </row>
    <row r="50" spans="2:17" ht="15" customHeight="1" x14ac:dyDescent="0.25">
      <c r="B50" s="187"/>
      <c r="C50" s="187"/>
      <c r="D50" s="187"/>
      <c r="E50" s="187"/>
      <c r="F50" s="187"/>
      <c r="G50" s="187"/>
      <c r="H50" s="187"/>
      <c r="I50" s="187"/>
      <c r="J50" s="187"/>
      <c r="K50" s="187"/>
    </row>
    <row r="51" spans="2:17" ht="15" customHeight="1" x14ac:dyDescent="0.25">
      <c r="B51" s="185"/>
      <c r="C51" s="185"/>
      <c r="D51" s="185"/>
      <c r="E51" s="185"/>
      <c r="F51" s="185"/>
      <c r="G51" s="185"/>
      <c r="H51" s="185"/>
      <c r="I51" s="185"/>
      <c r="J51" s="185"/>
      <c r="K51" s="185"/>
    </row>
    <row r="52" spans="2:17" x14ac:dyDescent="0.25">
      <c r="B52" s="213"/>
      <c r="C52" s="213"/>
      <c r="D52" s="213"/>
      <c r="E52" s="213"/>
      <c r="F52" s="213"/>
      <c r="G52" s="213"/>
      <c r="H52" s="213"/>
      <c r="I52" s="213"/>
      <c r="J52" s="213"/>
      <c r="K52" s="213"/>
    </row>
    <row r="53" spans="2:17" ht="31.5" customHeight="1" x14ac:dyDescent="0.25">
      <c r="B53" s="214"/>
      <c r="C53" s="214"/>
      <c r="D53" s="214"/>
      <c r="E53" s="214"/>
      <c r="F53" s="214"/>
      <c r="G53" s="214"/>
      <c r="H53" s="214"/>
      <c r="I53" s="214"/>
      <c r="J53" s="214"/>
      <c r="K53" s="214"/>
    </row>
    <row r="54" spans="2:17" ht="15" customHeight="1" x14ac:dyDescent="0.25">
      <c r="B54" s="185"/>
      <c r="C54" s="185"/>
      <c r="D54" s="185"/>
      <c r="E54" s="185"/>
      <c r="F54" s="185"/>
      <c r="G54" s="185"/>
      <c r="H54" s="185"/>
      <c r="I54" s="185"/>
      <c r="J54" s="185"/>
      <c r="K54" s="185"/>
    </row>
    <row r="55" spans="2:17" ht="15" customHeight="1" x14ac:dyDescent="0.25">
      <c r="B55" s="185"/>
      <c r="C55" s="185"/>
      <c r="D55" s="185"/>
      <c r="E55" s="185"/>
      <c r="F55" s="185"/>
      <c r="G55" s="185"/>
      <c r="H55" s="185"/>
      <c r="I55" s="185"/>
      <c r="J55" s="185"/>
      <c r="K55" s="185"/>
    </row>
    <row r="56" spans="2:17" ht="24" customHeight="1" x14ac:dyDescent="0.25">
      <c r="B56" s="213"/>
      <c r="C56" s="213"/>
      <c r="D56" s="213"/>
      <c r="E56" s="213"/>
      <c r="F56" s="213"/>
      <c r="G56" s="213"/>
      <c r="H56" s="213"/>
      <c r="I56" s="213"/>
      <c r="J56" s="213"/>
      <c r="K56" s="213"/>
    </row>
    <row r="57" spans="2:17" ht="15" customHeight="1" x14ac:dyDescent="0.25">
      <c r="B57" s="187"/>
      <c r="C57" s="187"/>
      <c r="D57" s="187"/>
      <c r="E57" s="187"/>
      <c r="F57" s="187"/>
      <c r="G57" s="187"/>
      <c r="H57" s="187"/>
      <c r="I57" s="187"/>
      <c r="J57" s="187"/>
      <c r="K57" s="187"/>
    </row>
    <row r="58" spans="2:17" ht="15" customHeight="1" x14ac:dyDescent="0.25"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93" t="s">
        <v>36</v>
      </c>
      <c r="Q58" s="119">
        <v>5</v>
      </c>
    </row>
    <row r="59" spans="2:17" ht="15" customHeight="1" x14ac:dyDescent="0.25">
      <c r="B59" s="185"/>
      <c r="C59" s="185"/>
      <c r="D59" s="185"/>
      <c r="E59" s="185"/>
      <c r="F59" s="185"/>
      <c r="G59" s="185"/>
      <c r="H59" s="185"/>
      <c r="I59" s="185"/>
      <c r="J59" s="185"/>
      <c r="K59" s="185"/>
    </row>
    <row r="60" spans="2:17" ht="15" customHeight="1" x14ac:dyDescent="0.25">
      <c r="B60" s="185"/>
      <c r="C60" s="185"/>
      <c r="D60" s="185"/>
      <c r="E60" s="185"/>
      <c r="F60" s="185"/>
      <c r="G60" s="185"/>
      <c r="H60" s="185"/>
      <c r="I60" s="185"/>
      <c r="J60" s="185"/>
      <c r="K60" s="185"/>
    </row>
    <row r="61" spans="2:17" ht="39.950000000000003" customHeight="1" x14ac:dyDescent="0.25">
      <c r="B61" s="213"/>
      <c r="C61" s="213"/>
      <c r="D61" s="213"/>
      <c r="E61" s="213"/>
      <c r="F61" s="213"/>
      <c r="G61" s="213"/>
      <c r="H61" s="213"/>
      <c r="I61" s="213"/>
      <c r="J61" s="213"/>
      <c r="K61" s="213"/>
    </row>
    <row r="62" spans="2:17" ht="15" customHeight="1" x14ac:dyDescent="0.25">
      <c r="B62" s="187"/>
      <c r="C62" s="187"/>
      <c r="D62" s="187"/>
      <c r="E62" s="187"/>
      <c r="F62" s="187"/>
      <c r="G62" s="187"/>
      <c r="H62" s="187"/>
      <c r="I62" s="187"/>
      <c r="J62" s="187"/>
      <c r="K62" s="187"/>
    </row>
    <row r="63" spans="2:17" ht="15" customHeight="1" x14ac:dyDescent="0.25">
      <c r="B63" s="185"/>
      <c r="C63" s="185"/>
      <c r="D63" s="185"/>
      <c r="E63" s="185"/>
      <c r="F63" s="185"/>
      <c r="G63" s="185"/>
      <c r="H63" s="185"/>
      <c r="I63" s="185"/>
      <c r="J63" s="185"/>
      <c r="K63" s="185"/>
    </row>
    <row r="64" spans="2:17" ht="15" customHeight="1" x14ac:dyDescent="0.25">
      <c r="B64" s="185"/>
      <c r="C64" s="185"/>
      <c r="D64" s="185"/>
      <c r="E64" s="185"/>
      <c r="F64" s="185"/>
      <c r="G64" s="185"/>
      <c r="H64" s="185"/>
      <c r="I64" s="185"/>
      <c r="J64" s="185"/>
      <c r="K64" s="185"/>
    </row>
    <row r="65" spans="2:11" ht="32.25" customHeight="1" x14ac:dyDescent="0.25">
      <c r="B65" s="213"/>
      <c r="C65" s="213"/>
      <c r="D65" s="213"/>
      <c r="E65" s="213"/>
      <c r="F65" s="213"/>
      <c r="G65" s="213"/>
      <c r="H65" s="213"/>
      <c r="I65" s="213"/>
      <c r="J65" s="213"/>
      <c r="K65" s="213"/>
    </row>
    <row r="66" spans="2:11" ht="15" customHeight="1" x14ac:dyDescent="0.25">
      <c r="B66" s="187"/>
      <c r="C66" s="187"/>
      <c r="D66" s="187"/>
      <c r="E66" s="187"/>
      <c r="F66" s="187"/>
      <c r="G66" s="187"/>
      <c r="H66" s="187"/>
      <c r="I66" s="187"/>
      <c r="J66" s="187"/>
      <c r="K66" s="187"/>
    </row>
    <row r="67" spans="2:11" ht="15" customHeight="1" x14ac:dyDescent="0.25">
      <c r="B67" s="185"/>
      <c r="C67" s="185"/>
      <c r="D67" s="185"/>
      <c r="E67" s="185"/>
      <c r="F67" s="185"/>
      <c r="G67" s="185"/>
      <c r="H67" s="185"/>
      <c r="I67" s="185"/>
      <c r="J67" s="185"/>
      <c r="K67" s="185"/>
    </row>
    <row r="68" spans="2:11" ht="10.5" customHeight="1" x14ac:dyDescent="0.25">
      <c r="B68" s="213"/>
      <c r="C68" s="213"/>
      <c r="D68" s="213"/>
      <c r="E68" s="213"/>
      <c r="F68" s="213"/>
      <c r="G68" s="213"/>
      <c r="H68" s="213"/>
      <c r="I68" s="213"/>
      <c r="J68" s="213"/>
      <c r="K68" s="213"/>
    </row>
    <row r="69" spans="2:11" ht="15" customHeight="1" x14ac:dyDescent="0.25">
      <c r="B69" s="185"/>
      <c r="C69" s="185"/>
      <c r="D69" s="185"/>
      <c r="E69" s="185"/>
      <c r="F69" s="185"/>
      <c r="G69" s="185"/>
      <c r="H69" s="185"/>
      <c r="I69" s="185"/>
      <c r="J69" s="185"/>
      <c r="K69" s="185"/>
    </row>
    <row r="70" spans="2:11" ht="15" customHeight="1" x14ac:dyDescent="0.25">
      <c r="B70" s="210"/>
      <c r="C70" s="210"/>
      <c r="D70" s="210"/>
      <c r="E70" s="210"/>
      <c r="F70" s="210"/>
      <c r="G70" s="210"/>
      <c r="H70" s="210"/>
      <c r="I70" s="210"/>
      <c r="J70" s="210"/>
      <c r="K70" s="210"/>
    </row>
    <row r="71" spans="2:11" ht="15" customHeight="1" x14ac:dyDescent="0.25">
      <c r="B71" s="211"/>
      <c r="C71" s="211"/>
      <c r="D71" s="211"/>
      <c r="E71" s="211"/>
      <c r="F71" s="211"/>
      <c r="G71" s="211"/>
      <c r="H71" s="211"/>
      <c r="I71" s="211"/>
      <c r="J71" s="211"/>
      <c r="K71" s="211"/>
    </row>
    <row r="72" spans="2:11" ht="15" customHeight="1" x14ac:dyDescent="0.25">
      <c r="B72" s="210"/>
      <c r="C72" s="210"/>
      <c r="D72" s="210"/>
      <c r="E72" s="210"/>
      <c r="F72" s="210"/>
      <c r="G72" s="210"/>
      <c r="H72" s="210"/>
      <c r="I72" s="210"/>
      <c r="J72" s="210"/>
      <c r="K72" s="210"/>
    </row>
    <row r="73" spans="2:11" ht="15" customHeight="1" x14ac:dyDescent="0.25">
      <c r="B73" s="101"/>
      <c r="C73" s="101"/>
      <c r="D73" s="101"/>
      <c r="E73" s="101"/>
      <c r="F73" s="102"/>
      <c r="G73" s="102"/>
      <c r="H73" s="102"/>
      <c r="I73" s="102"/>
      <c r="J73" s="102"/>
      <c r="K73" s="102"/>
    </row>
    <row r="74" spans="2:11" ht="15" customHeight="1" x14ac:dyDescent="0.25">
      <c r="B74" s="103"/>
      <c r="C74" s="103"/>
      <c r="D74" s="103"/>
      <c r="E74" s="103"/>
      <c r="F74" s="196"/>
      <c r="G74" s="196"/>
      <c r="H74" s="196"/>
      <c r="I74" s="196"/>
      <c r="J74" s="196"/>
      <c r="K74" s="196"/>
    </row>
    <row r="75" spans="2:11" ht="15" customHeight="1" x14ac:dyDescent="0.25">
      <c r="B75" s="187"/>
      <c r="C75" s="187"/>
      <c r="D75" s="187"/>
      <c r="E75" s="187"/>
      <c r="F75" s="187"/>
      <c r="G75" s="187"/>
      <c r="H75" s="187"/>
      <c r="I75" s="187"/>
      <c r="J75" s="187"/>
      <c r="K75" s="187"/>
    </row>
    <row r="76" spans="2:11" ht="15.75" x14ac:dyDescent="0.25">
      <c r="B76" s="212"/>
      <c r="C76" s="212"/>
      <c r="D76" s="212"/>
      <c r="E76" s="212"/>
      <c r="F76" s="212"/>
      <c r="G76" s="212"/>
      <c r="H76" s="212"/>
      <c r="I76" s="206" t="str">
        <f>INDEX([1]База!F:F,Q58+2)</f>
        <v>Устройство песчаной подготовки h=150 мм</v>
      </c>
      <c r="J76" s="206"/>
      <c r="K76" s="206"/>
    </row>
    <row r="77" spans="2:11" ht="15.75" x14ac:dyDescent="0.25">
      <c r="B77" s="197" t="str">
        <f>INDEX([1]База!G:G,Q58+2)</f>
        <v>в интервале: колодец ВК2- колодец ВК8</v>
      </c>
      <c r="C77" s="197"/>
      <c r="D77" s="197"/>
      <c r="E77" s="197"/>
      <c r="F77" s="197"/>
      <c r="G77" s="197"/>
      <c r="H77" s="197"/>
      <c r="I77" s="197"/>
      <c r="J77" s="197"/>
      <c r="K77" s="197"/>
    </row>
    <row r="78" spans="2:11" x14ac:dyDescent="0.25">
      <c r="B78" s="186"/>
      <c r="C78" s="186"/>
      <c r="D78" s="186"/>
      <c r="E78" s="186"/>
      <c r="F78" s="186"/>
      <c r="G78" s="186"/>
      <c r="H78" s="186"/>
      <c r="I78" s="186"/>
      <c r="J78" s="186"/>
      <c r="K78" s="186"/>
    </row>
    <row r="79" spans="2:11" ht="15.75" x14ac:dyDescent="0.25">
      <c r="B79" s="187"/>
      <c r="C79" s="187"/>
      <c r="D79" s="187"/>
      <c r="E79" s="187"/>
      <c r="F79" s="187"/>
      <c r="G79" s="187"/>
      <c r="H79" s="209" t="str">
        <f>INDEX([1]База!L:L,Q58+2)</f>
        <v>ИМ-12-4015-Л-Р-3.2Э-НВ лист 12 АО "Мосинжпроект"</v>
      </c>
      <c r="I79" s="209"/>
      <c r="J79" s="209"/>
      <c r="K79" s="209"/>
    </row>
    <row r="80" spans="2:11" ht="15.75" x14ac:dyDescent="0.25">
      <c r="B80" s="193" t="str">
        <f>INDEX([1]База!M:M,Q58+2)</f>
        <v>Мастерская №2</v>
      </c>
      <c r="C80" s="193"/>
      <c r="D80" s="193"/>
      <c r="E80" s="193"/>
      <c r="F80" s="193"/>
      <c r="G80" s="193"/>
      <c r="H80" s="193"/>
      <c r="I80" s="193"/>
      <c r="J80" s="193"/>
      <c r="K80" s="193"/>
    </row>
    <row r="81" spans="1:11" ht="21.75" customHeight="1" x14ac:dyDescent="0.25">
      <c r="B81" s="201"/>
      <c r="C81" s="201"/>
      <c r="D81" s="201"/>
      <c r="E81" s="201"/>
      <c r="F81" s="201"/>
      <c r="G81" s="201"/>
      <c r="H81" s="201"/>
      <c r="I81" s="201"/>
      <c r="J81" s="201"/>
      <c r="K81" s="201"/>
    </row>
    <row r="82" spans="1:11" ht="15.75" x14ac:dyDescent="0.25">
      <c r="A82" s="104"/>
      <c r="B82" s="92"/>
      <c r="C82" s="92"/>
      <c r="D82" s="92"/>
      <c r="E82" s="92"/>
      <c r="F82" s="92"/>
      <c r="G82" s="206" t="str">
        <f>INDEX([1]База!CA:CA,Q58+2)</f>
        <v>песок паспорт №45 от 02.09.2018; песок сертификат соотвествия</v>
      </c>
      <c r="H82" s="206"/>
      <c r="I82" s="206"/>
      <c r="J82" s="206"/>
      <c r="K82" s="206"/>
    </row>
    <row r="83" spans="1:11" ht="15.75" x14ac:dyDescent="0.25">
      <c r="B83" s="207" t="str">
        <f>INDEX([1]База!CB:CB,Q58+2)</f>
        <v>№RU.МОС.006.005.00081 от 12.09.2016.</v>
      </c>
      <c r="C83" s="207"/>
      <c r="D83" s="207"/>
      <c r="E83" s="207"/>
      <c r="F83" s="207"/>
      <c r="G83" s="207"/>
      <c r="H83" s="207"/>
      <c r="I83" s="207"/>
      <c r="J83" s="207"/>
      <c r="K83" s="207"/>
    </row>
    <row r="84" spans="1:11" ht="15.75" x14ac:dyDescent="0.25">
      <c r="B84" s="208" t="str">
        <f>INDEX([1]База!CC:CC,Q58+2)</f>
        <v/>
      </c>
      <c r="C84" s="208"/>
      <c r="D84" s="208"/>
      <c r="E84" s="208"/>
      <c r="F84" s="208"/>
      <c r="G84" s="208"/>
      <c r="H84" s="208"/>
      <c r="I84" s="208"/>
      <c r="J84" s="208"/>
      <c r="K84" s="208"/>
    </row>
    <row r="85" spans="1:11" ht="15.75" x14ac:dyDescent="0.25">
      <c r="B85" s="208" t="str">
        <f>INDEX([1]База!CD:CD,Q58+2)</f>
        <v/>
      </c>
      <c r="C85" s="208"/>
      <c r="D85" s="208"/>
      <c r="E85" s="208"/>
      <c r="F85" s="208"/>
      <c r="G85" s="208"/>
      <c r="H85" s="208"/>
      <c r="I85" s="208"/>
      <c r="J85" s="208"/>
      <c r="K85" s="208"/>
    </row>
    <row r="86" spans="1:11" ht="15.75" x14ac:dyDescent="0.25">
      <c r="B86" s="208" t="str">
        <f>INDEX([1]База!CE:CE,Q58+2)</f>
        <v/>
      </c>
      <c r="C86" s="208"/>
      <c r="D86" s="208"/>
      <c r="E86" s="208"/>
      <c r="F86" s="208"/>
      <c r="G86" s="208"/>
      <c r="H86" s="208"/>
      <c r="I86" s="208"/>
      <c r="J86" s="208"/>
      <c r="K86" s="208"/>
    </row>
    <row r="87" spans="1:11" ht="15.75" customHeight="1" x14ac:dyDescent="0.25">
      <c r="B87" s="207" t="str">
        <f>INDEX([1]База!CF:CF,Q58+2)</f>
        <v/>
      </c>
      <c r="C87" s="207"/>
      <c r="D87" s="207"/>
      <c r="E87" s="207"/>
      <c r="F87" s="207"/>
      <c r="G87" s="207"/>
      <c r="H87" s="207"/>
      <c r="I87" s="207"/>
      <c r="J87" s="207"/>
      <c r="K87" s="207"/>
    </row>
    <row r="88" spans="1:11" x14ac:dyDescent="0.25">
      <c r="B88" s="186"/>
      <c r="C88" s="186"/>
      <c r="D88" s="186"/>
      <c r="E88" s="186"/>
      <c r="F88" s="186"/>
      <c r="G88" s="186"/>
      <c r="H88" s="186"/>
      <c r="I88" s="186"/>
      <c r="J88" s="186"/>
      <c r="K88" s="186"/>
    </row>
    <row r="89" spans="1:11" ht="15.75" x14ac:dyDescent="0.25">
      <c r="B89" s="188"/>
      <c r="C89" s="188"/>
      <c r="D89" s="188"/>
      <c r="E89" s="188"/>
      <c r="F89" s="188"/>
      <c r="G89" s="188"/>
      <c r="H89" s="188"/>
      <c r="I89" s="188"/>
      <c r="J89" s="188"/>
      <c r="K89" s="188"/>
    </row>
    <row r="90" spans="1:11" ht="15.75" x14ac:dyDescent="0.25">
      <c r="B90" s="193" t="str">
        <f>INDEX([1]База!P:P,Q58+2)</f>
        <v>исп. схема №</v>
      </c>
      <c r="C90" s="193"/>
      <c r="D90" s="193"/>
      <c r="E90" s="193"/>
      <c r="F90" s="193"/>
      <c r="G90" s="193"/>
      <c r="H90" s="193"/>
      <c r="I90" s="193"/>
      <c r="J90" s="193"/>
      <c r="K90" s="193"/>
    </row>
    <row r="91" spans="1:11" ht="21.75" customHeight="1" x14ac:dyDescent="0.25">
      <c r="B91" s="201"/>
      <c r="C91" s="201"/>
      <c r="D91" s="201"/>
      <c r="E91" s="201"/>
      <c r="F91" s="201"/>
      <c r="G91" s="201"/>
      <c r="H91" s="201"/>
      <c r="I91" s="201"/>
      <c r="J91" s="201"/>
      <c r="K91" s="201"/>
    </row>
    <row r="92" spans="1:11" ht="15.75" x14ac:dyDescent="0.25">
      <c r="B92" s="105"/>
      <c r="C92" s="106"/>
      <c r="D92" s="106"/>
      <c r="E92" s="202">
        <f>INDEX([1]База!I:I,Q58+2)</f>
        <v>43455</v>
      </c>
      <c r="F92" s="203"/>
      <c r="G92" s="107"/>
      <c r="H92" s="108"/>
      <c r="I92" s="108"/>
      <c r="J92" s="106"/>
      <c r="K92" s="106"/>
    </row>
    <row r="93" spans="1:11" ht="15.75" x14ac:dyDescent="0.25">
      <c r="B93" s="107"/>
      <c r="C93" s="106"/>
      <c r="D93" s="106"/>
      <c r="E93" s="204">
        <f>INDEX([1]База!J:J,Q58+2)</f>
        <v>43455</v>
      </c>
      <c r="F93" s="205"/>
      <c r="G93" s="107"/>
      <c r="H93" s="108"/>
      <c r="I93" s="108"/>
      <c r="J93" s="106"/>
      <c r="K93" s="106"/>
    </row>
    <row r="94" spans="1:11" ht="9.75" customHeight="1" x14ac:dyDescent="0.25">
      <c r="B94" s="107"/>
      <c r="C94" s="106"/>
      <c r="D94" s="106"/>
      <c r="E94" s="109"/>
      <c r="F94" s="110"/>
      <c r="G94" s="107"/>
      <c r="H94" s="108"/>
      <c r="I94" s="108"/>
      <c r="J94" s="106"/>
      <c r="K94" s="106"/>
    </row>
    <row r="95" spans="1:11" ht="15.75" x14ac:dyDescent="0.25">
      <c r="B95" s="188"/>
      <c r="C95" s="188"/>
      <c r="D95" s="188"/>
      <c r="E95" s="188"/>
      <c r="F95" s="188"/>
      <c r="G95" s="200" t="str">
        <f>INDEX([1]База!T:T,Q58+2)</f>
        <v xml:space="preserve">   СП 45.13330.2012 "Земляные сооружения, основания и фундаменты".</v>
      </c>
      <c r="H95" s="200"/>
      <c r="I95" s="200"/>
      <c r="J95" s="200"/>
      <c r="K95" s="200"/>
    </row>
    <row r="96" spans="1:11" ht="15.75" x14ac:dyDescent="0.25">
      <c r="B96" s="197" t="str">
        <f>INDEX([1]База!U:U,Q58+2)</f>
        <v>Проект ИМ-12-4015-Л-Р-3.2Э-НВ, проект ИМ-12-4015-Л-П-3.2Э-ПОС том 6.6</v>
      </c>
      <c r="C96" s="197"/>
      <c r="D96" s="197"/>
      <c r="E96" s="197"/>
      <c r="F96" s="197"/>
      <c r="G96" s="197"/>
      <c r="H96" s="197"/>
      <c r="I96" s="197"/>
      <c r="J96" s="197"/>
      <c r="K96" s="197"/>
    </row>
    <row r="97" spans="2:11" ht="12" customHeight="1" x14ac:dyDescent="0.25">
      <c r="B97" s="201"/>
      <c r="C97" s="201"/>
      <c r="D97" s="201"/>
      <c r="E97" s="201"/>
      <c r="F97" s="201"/>
      <c r="G97" s="201"/>
      <c r="H97" s="201"/>
      <c r="I97" s="201"/>
      <c r="J97" s="201"/>
      <c r="K97" s="201"/>
    </row>
    <row r="98" spans="2:11" ht="15.75" x14ac:dyDescent="0.25">
      <c r="B98" s="188"/>
      <c r="C98" s="188"/>
      <c r="D98" s="188"/>
      <c r="E98" s="188"/>
      <c r="F98" s="188"/>
      <c r="G98" s="188"/>
      <c r="H98" s="197" t="str">
        <f>IF((INDEX([1]База!X:X,Q58+2))="","",INDEX([1]База!X:X,Q58+2))</f>
        <v>устройство стального футляра d=426 мм в</v>
      </c>
      <c r="I98" s="197"/>
      <c r="J98" s="197"/>
      <c r="K98" s="197"/>
    </row>
    <row r="99" spans="2:11" ht="15.75" x14ac:dyDescent="0.25">
      <c r="B99" s="197" t="str">
        <f>INDEX([1]База!U:U,Q58+2)</f>
        <v>Проект ИМ-12-4015-Л-Р-3.2Э-НВ, проект ИМ-12-4015-Л-П-3.2Э-ПОС том 6.6</v>
      </c>
      <c r="C99" s="197"/>
      <c r="D99" s="197"/>
      <c r="E99" s="197"/>
      <c r="F99" s="197"/>
      <c r="G99" s="197"/>
      <c r="H99" s="197"/>
      <c r="I99" s="197"/>
      <c r="J99" s="197"/>
      <c r="K99" s="197"/>
    </row>
    <row r="100" spans="2:11" x14ac:dyDescent="0.25">
      <c r="B100" s="186"/>
      <c r="C100" s="186"/>
      <c r="D100" s="186"/>
      <c r="E100" s="186"/>
      <c r="F100" s="186"/>
      <c r="G100" s="186"/>
      <c r="H100" s="186"/>
      <c r="I100" s="186"/>
      <c r="J100" s="186"/>
      <c r="K100" s="186"/>
    </row>
    <row r="101" spans="2:11" ht="15.75" x14ac:dyDescent="0.25">
      <c r="B101" s="188"/>
      <c r="C101" s="188"/>
      <c r="D101" s="188"/>
      <c r="E101" s="188"/>
      <c r="F101" s="198"/>
      <c r="G101" s="198"/>
      <c r="H101" s="198"/>
      <c r="I101" s="198"/>
      <c r="J101" s="198"/>
      <c r="K101" s="198"/>
    </row>
    <row r="102" spans="2:11" ht="15.75" x14ac:dyDescent="0.25">
      <c r="B102" s="199"/>
      <c r="C102" s="199"/>
      <c r="D102" s="111"/>
      <c r="E102" s="106"/>
      <c r="F102" s="107"/>
      <c r="G102" s="106"/>
      <c r="H102" s="106"/>
      <c r="I102" s="106"/>
      <c r="J102" s="106"/>
      <c r="K102" s="106"/>
    </row>
    <row r="103" spans="2:11" ht="15.75" x14ac:dyDescent="0.25">
      <c r="B103" s="112"/>
      <c r="C103" s="112"/>
      <c r="D103" s="113"/>
      <c r="E103" s="106"/>
      <c r="F103" s="107"/>
      <c r="G103" s="106"/>
      <c r="H103" s="106"/>
      <c r="I103" s="106"/>
      <c r="J103" s="106"/>
      <c r="K103" s="106"/>
    </row>
    <row r="104" spans="2:11" ht="15.75" x14ac:dyDescent="0.25">
      <c r="B104" s="188"/>
      <c r="C104" s="188"/>
      <c r="D104" s="106"/>
      <c r="E104" s="197" t="str">
        <f>INDEX([1]База!CJ:CJ,Q58+2)</f>
        <v>исп. схема №1 паспорт №45 от 02.09.2018; сертификат соотвествия №RU.МОС.006.005.00081 от</v>
      </c>
      <c r="F104" s="197"/>
      <c r="G104" s="197"/>
      <c r="H104" s="197"/>
      <c r="I104" s="197"/>
      <c r="J104" s="197"/>
      <c r="K104" s="197"/>
    </row>
    <row r="105" spans="2:11" ht="15.75" x14ac:dyDescent="0.25">
      <c r="B105" s="193" t="str">
        <f>INDEX([1]База!CK:CK,Q58+2)</f>
        <v>12.09.2016.</v>
      </c>
      <c r="C105" s="193"/>
      <c r="D105" s="193"/>
      <c r="E105" s="193"/>
      <c r="F105" s="193"/>
      <c r="G105" s="193"/>
      <c r="H105" s="193"/>
      <c r="I105" s="193"/>
      <c r="J105" s="193"/>
      <c r="K105" s="193"/>
    </row>
    <row r="106" spans="2:11" ht="15.75" x14ac:dyDescent="0.25">
      <c r="B106" s="194" t="str">
        <f>INDEX([1]База!CL:CL,Q58+2)</f>
        <v/>
      </c>
      <c r="C106" s="194"/>
      <c r="D106" s="194"/>
      <c r="E106" s="194"/>
      <c r="F106" s="194"/>
      <c r="G106" s="194"/>
      <c r="H106" s="194"/>
      <c r="I106" s="194"/>
      <c r="J106" s="194"/>
      <c r="K106" s="194"/>
    </row>
    <row r="107" spans="2:11" ht="15.75" x14ac:dyDescent="0.25">
      <c r="B107" s="195" t="str">
        <f>INDEX([1]База!CM:CM,Q58+2)</f>
        <v/>
      </c>
      <c r="C107" s="195"/>
      <c r="D107" s="195"/>
      <c r="E107" s="195"/>
      <c r="F107" s="195"/>
      <c r="G107" s="195"/>
      <c r="H107" s="195"/>
      <c r="I107" s="195"/>
      <c r="J107" s="195"/>
      <c r="K107" s="195"/>
    </row>
    <row r="108" spans="2:11" ht="15.75" customHeight="1" x14ac:dyDescent="0.25">
      <c r="B108" s="195" t="str">
        <f>INDEX([1]База!CN:CN,Q58+2)</f>
        <v/>
      </c>
      <c r="C108" s="195"/>
      <c r="D108" s="195"/>
      <c r="E108" s="195"/>
      <c r="F108" s="195"/>
      <c r="G108" s="195"/>
      <c r="H108" s="195"/>
      <c r="I108" s="195"/>
      <c r="J108" s="195"/>
      <c r="K108" s="195"/>
    </row>
    <row r="109" spans="2:11" x14ac:dyDescent="0.25">
      <c r="B109" s="196"/>
      <c r="C109" s="196"/>
      <c r="D109" s="196"/>
      <c r="E109" s="196"/>
      <c r="F109" s="196"/>
      <c r="G109" s="196"/>
      <c r="H109" s="196"/>
      <c r="I109" s="196"/>
      <c r="J109" s="196"/>
      <c r="K109" s="196"/>
    </row>
    <row r="110" spans="2:11" ht="15.75" x14ac:dyDescent="0.25">
      <c r="B110" s="114"/>
      <c r="C110" s="114"/>
      <c r="D110" s="114"/>
      <c r="E110" s="114"/>
      <c r="F110" s="114"/>
      <c r="G110" s="114"/>
      <c r="H110" s="114"/>
      <c r="I110" s="114"/>
      <c r="J110" s="114"/>
      <c r="K110" s="114"/>
    </row>
    <row r="111" spans="2:11" ht="31.5" customHeight="1" x14ac:dyDescent="0.25">
      <c r="B111" s="190"/>
      <c r="C111" s="190"/>
      <c r="D111" s="190"/>
      <c r="E111" s="190"/>
      <c r="F111" s="190"/>
      <c r="G111" s="190"/>
      <c r="H111" s="190"/>
      <c r="I111" s="190"/>
      <c r="J111" s="190"/>
      <c r="K111" s="190"/>
    </row>
    <row r="112" spans="2:11" ht="15.75" x14ac:dyDescent="0.25">
      <c r="B112" s="185"/>
      <c r="C112" s="185"/>
      <c r="D112" s="185"/>
      <c r="E112" s="185"/>
      <c r="F112" s="185"/>
      <c r="G112" s="185"/>
      <c r="H112" s="185"/>
      <c r="I112" s="185"/>
      <c r="J112" s="185"/>
      <c r="K112" s="185"/>
    </row>
    <row r="113" spans="2:11" ht="15.75" x14ac:dyDescent="0.25">
      <c r="B113" s="192"/>
      <c r="C113" s="192"/>
      <c r="D113" s="192"/>
      <c r="E113" s="192"/>
      <c r="F113" s="192"/>
      <c r="G113" s="192"/>
      <c r="H113" s="192"/>
      <c r="I113" s="192"/>
      <c r="J113" s="192"/>
      <c r="K113" s="115"/>
    </row>
    <row r="114" spans="2:11" x14ac:dyDescent="0.25">
      <c r="B114" s="186"/>
      <c r="C114" s="186"/>
      <c r="D114" s="186"/>
      <c r="E114" s="186"/>
      <c r="F114" s="186"/>
      <c r="G114" s="186"/>
      <c r="H114" s="186"/>
      <c r="I114" s="186"/>
      <c r="J114" s="186"/>
      <c r="K114" s="186"/>
    </row>
    <row r="115" spans="2:11" ht="15.75" x14ac:dyDescent="0.25">
      <c r="B115" s="187"/>
      <c r="C115" s="187"/>
      <c r="D115" s="187"/>
      <c r="E115" s="187"/>
      <c r="F115" s="187"/>
      <c r="G115" s="187"/>
      <c r="H115" s="187"/>
      <c r="I115" s="187"/>
      <c r="J115" s="187"/>
      <c r="K115" s="187"/>
    </row>
    <row r="116" spans="2:11" ht="15.75" x14ac:dyDescent="0.25">
      <c r="B116" s="185"/>
      <c r="C116" s="185"/>
      <c r="D116" s="185"/>
      <c r="E116" s="185"/>
      <c r="F116" s="185"/>
      <c r="G116" s="185"/>
      <c r="H116" s="185"/>
      <c r="I116" s="185"/>
      <c r="J116" s="185"/>
      <c r="K116" s="116"/>
    </row>
    <row r="117" spans="2:11" x14ac:dyDescent="0.25">
      <c r="B117" s="186"/>
      <c r="C117" s="186"/>
      <c r="D117" s="186"/>
      <c r="E117" s="186"/>
      <c r="F117" s="186"/>
      <c r="G117" s="186"/>
      <c r="H117" s="186"/>
      <c r="I117" s="186"/>
      <c r="J117" s="186"/>
      <c r="K117" s="186"/>
    </row>
    <row r="118" spans="2:11" ht="31.5" customHeight="1" x14ac:dyDescent="0.25">
      <c r="B118" s="190"/>
      <c r="C118" s="190"/>
      <c r="D118" s="190"/>
      <c r="E118" s="190"/>
      <c r="F118" s="190"/>
      <c r="G118" s="190"/>
      <c r="H118" s="190"/>
      <c r="I118" s="190"/>
      <c r="J118" s="190"/>
      <c r="K118" s="190"/>
    </row>
    <row r="119" spans="2:11" ht="15.75" x14ac:dyDescent="0.25">
      <c r="B119" s="185"/>
      <c r="C119" s="185"/>
      <c r="D119" s="185"/>
      <c r="E119" s="185"/>
      <c r="F119" s="185"/>
      <c r="G119" s="185"/>
      <c r="H119" s="185"/>
      <c r="I119" s="185"/>
      <c r="J119" s="185"/>
      <c r="K119" s="116"/>
    </row>
    <row r="120" spans="2:11" x14ac:dyDescent="0.25">
      <c r="B120" s="186"/>
      <c r="C120" s="186"/>
      <c r="D120" s="186"/>
      <c r="E120" s="186"/>
      <c r="F120" s="186"/>
      <c r="G120" s="186"/>
      <c r="H120" s="186"/>
      <c r="I120" s="186"/>
      <c r="J120" s="186"/>
      <c r="K120" s="186"/>
    </row>
    <row r="121" spans="2:11" x14ac:dyDescent="0.25">
      <c r="B121" s="191"/>
      <c r="C121" s="191"/>
      <c r="D121" s="191"/>
      <c r="E121" s="191"/>
      <c r="F121" s="191"/>
      <c r="G121" s="191"/>
      <c r="H121" s="191"/>
      <c r="I121" s="191"/>
      <c r="J121" s="191"/>
      <c r="K121" s="191"/>
    </row>
    <row r="122" spans="2:11" ht="15.75" x14ac:dyDescent="0.25">
      <c r="B122" s="185"/>
      <c r="C122" s="185"/>
      <c r="D122" s="185"/>
      <c r="E122" s="185"/>
      <c r="F122" s="185"/>
      <c r="G122" s="185"/>
      <c r="H122" s="185"/>
      <c r="I122" s="185"/>
      <c r="J122" s="185"/>
      <c r="K122" s="116"/>
    </row>
    <row r="123" spans="2:11" x14ac:dyDescent="0.25">
      <c r="B123" s="186"/>
      <c r="C123" s="186"/>
      <c r="D123" s="186"/>
      <c r="E123" s="186"/>
      <c r="F123" s="186"/>
      <c r="G123" s="186"/>
      <c r="H123" s="186"/>
      <c r="I123" s="186"/>
      <c r="J123" s="186"/>
      <c r="K123" s="186"/>
    </row>
    <row r="124" spans="2:11" ht="15.75" x14ac:dyDescent="0.25">
      <c r="B124" s="187"/>
      <c r="C124" s="187"/>
      <c r="D124" s="187"/>
      <c r="E124" s="187"/>
      <c r="F124" s="187"/>
      <c r="G124" s="187"/>
      <c r="H124" s="187"/>
      <c r="I124" s="187"/>
      <c r="J124" s="187"/>
      <c r="K124" s="187"/>
    </row>
    <row r="125" spans="2:11" ht="15.75" x14ac:dyDescent="0.25">
      <c r="B125" s="185"/>
      <c r="C125" s="185"/>
      <c r="D125" s="185"/>
      <c r="E125" s="185"/>
      <c r="F125" s="185"/>
      <c r="G125" s="185"/>
      <c r="H125" s="185"/>
      <c r="I125" s="185"/>
      <c r="J125" s="185"/>
      <c r="K125" s="116"/>
    </row>
    <row r="126" spans="2:11" x14ac:dyDescent="0.25">
      <c r="B126" s="186"/>
      <c r="C126" s="186"/>
      <c r="D126" s="186"/>
      <c r="E126" s="186"/>
      <c r="F126" s="186"/>
      <c r="G126" s="186"/>
      <c r="H126" s="186"/>
      <c r="I126" s="186"/>
      <c r="J126" s="186"/>
      <c r="K126" s="186"/>
    </row>
    <row r="127" spans="2:11" ht="15.75" x14ac:dyDescent="0.25">
      <c r="B127" s="188"/>
      <c r="C127" s="188"/>
      <c r="D127" s="188"/>
      <c r="E127" s="188"/>
      <c r="F127" s="188"/>
      <c r="G127" s="188"/>
      <c r="H127" s="188"/>
      <c r="I127" s="188"/>
      <c r="J127" s="188"/>
      <c r="K127" s="108"/>
    </row>
    <row r="128" spans="2:11" ht="15.75" customHeight="1" x14ac:dyDescent="0.25">
      <c r="B128" s="189"/>
      <c r="C128" s="189"/>
      <c r="D128" s="189"/>
      <c r="E128" s="189"/>
      <c r="F128" s="189"/>
      <c r="G128" s="189"/>
      <c r="H128" s="189"/>
      <c r="I128" s="189"/>
      <c r="J128" s="189"/>
      <c r="K128" s="117"/>
    </row>
    <row r="129" spans="2:11" x14ac:dyDescent="0.25">
      <c r="B129" s="186"/>
      <c r="C129" s="186"/>
      <c r="D129" s="186"/>
      <c r="E129" s="186"/>
      <c r="F129" s="186"/>
      <c r="G129" s="186"/>
      <c r="H129" s="186"/>
      <c r="I129" s="186"/>
      <c r="J129" s="186"/>
      <c r="K129" s="186"/>
    </row>
    <row r="130" spans="2:11" ht="15.75" x14ac:dyDescent="0.25">
      <c r="B130" s="185"/>
      <c r="C130" s="185"/>
      <c r="D130" s="185"/>
      <c r="E130" s="185"/>
      <c r="F130" s="185"/>
      <c r="G130" s="185"/>
      <c r="H130" s="185"/>
      <c r="I130" s="185"/>
      <c r="J130" s="185"/>
      <c r="K130" s="116"/>
    </row>
    <row r="131" spans="2:11" x14ac:dyDescent="0.25">
      <c r="B131" s="186"/>
      <c r="C131" s="186"/>
      <c r="D131" s="186"/>
      <c r="E131" s="186"/>
      <c r="F131" s="186"/>
      <c r="G131" s="186"/>
      <c r="H131" s="186"/>
      <c r="I131" s="186"/>
      <c r="J131" s="186"/>
      <c r="K131" s="186"/>
    </row>
    <row r="132" spans="2:11" ht="15.75" x14ac:dyDescent="0.25">
      <c r="B132" s="185"/>
      <c r="C132" s="185"/>
      <c r="D132" s="185"/>
      <c r="E132" s="185"/>
      <c r="F132" s="185"/>
      <c r="G132" s="185"/>
      <c r="H132" s="185"/>
      <c r="I132" s="185"/>
      <c r="J132" s="185"/>
      <c r="K132" s="116"/>
    </row>
    <row r="133" spans="2:11" x14ac:dyDescent="0.25">
      <c r="B133" s="186"/>
      <c r="C133" s="186"/>
      <c r="D133" s="186"/>
      <c r="E133" s="186"/>
      <c r="F133" s="186"/>
      <c r="G133" s="186"/>
      <c r="H133" s="186"/>
      <c r="I133" s="186"/>
      <c r="J133" s="186"/>
      <c r="K133" s="186"/>
    </row>
  </sheetData>
  <mergeCells count="132">
    <mergeCell ref="B8:K8"/>
    <mergeCell ref="B9:K9"/>
    <mergeCell ref="B10:K10"/>
    <mergeCell ref="B11:K11"/>
    <mergeCell ref="B12:K12"/>
    <mergeCell ref="B13:K13"/>
    <mergeCell ref="F1:K1"/>
    <mergeCell ref="B2:K2"/>
    <mergeCell ref="B3:K3"/>
    <mergeCell ref="B4:K4"/>
    <mergeCell ref="B5:K5"/>
    <mergeCell ref="B6:K6"/>
    <mergeCell ref="B20:K20"/>
    <mergeCell ref="B21:K21"/>
    <mergeCell ref="B22:K22"/>
    <mergeCell ref="B23:K23"/>
    <mergeCell ref="B24:K24"/>
    <mergeCell ref="B25:K25"/>
    <mergeCell ref="B14:K14"/>
    <mergeCell ref="B15:K15"/>
    <mergeCell ref="B16:K16"/>
    <mergeCell ref="B17:K17"/>
    <mergeCell ref="B18:K18"/>
    <mergeCell ref="B19:K19"/>
    <mergeCell ref="B32:K32"/>
    <mergeCell ref="B33:K33"/>
    <mergeCell ref="B34:K34"/>
    <mergeCell ref="B35:K35"/>
    <mergeCell ref="B36:K36"/>
    <mergeCell ref="B37:K37"/>
    <mergeCell ref="B26:K26"/>
    <mergeCell ref="B27:K27"/>
    <mergeCell ref="B28:K28"/>
    <mergeCell ref="B29:K29"/>
    <mergeCell ref="B30:K30"/>
    <mergeCell ref="B31:K31"/>
    <mergeCell ref="B46:K46"/>
    <mergeCell ref="B47:K47"/>
    <mergeCell ref="B48:K48"/>
    <mergeCell ref="B49:K49"/>
    <mergeCell ref="B50:K50"/>
    <mergeCell ref="B51:K51"/>
    <mergeCell ref="B38:K38"/>
    <mergeCell ref="B39:K39"/>
    <mergeCell ref="B41:K41"/>
    <mergeCell ref="B42:K42"/>
    <mergeCell ref="I43:K43"/>
    <mergeCell ref="B45:K45"/>
    <mergeCell ref="B58:K58"/>
    <mergeCell ref="B59:K59"/>
    <mergeCell ref="B60:K60"/>
    <mergeCell ref="B61:K61"/>
    <mergeCell ref="B62:K62"/>
    <mergeCell ref="B63:K63"/>
    <mergeCell ref="B52:K52"/>
    <mergeCell ref="B53:K53"/>
    <mergeCell ref="B54:K54"/>
    <mergeCell ref="B55:K55"/>
    <mergeCell ref="B56:K56"/>
    <mergeCell ref="B57:K57"/>
    <mergeCell ref="B70:K70"/>
    <mergeCell ref="B71:K71"/>
    <mergeCell ref="B72:K72"/>
    <mergeCell ref="F74:K74"/>
    <mergeCell ref="B75:K75"/>
    <mergeCell ref="B76:H76"/>
    <mergeCell ref="I76:K76"/>
    <mergeCell ref="B64:K64"/>
    <mergeCell ref="B65:K65"/>
    <mergeCell ref="B66:K66"/>
    <mergeCell ref="B67:K67"/>
    <mergeCell ref="B68:K68"/>
    <mergeCell ref="B69:K69"/>
    <mergeCell ref="G82:K82"/>
    <mergeCell ref="B83:K83"/>
    <mergeCell ref="B84:K84"/>
    <mergeCell ref="B85:K85"/>
    <mergeCell ref="B86:K86"/>
    <mergeCell ref="B87:K87"/>
    <mergeCell ref="B77:K77"/>
    <mergeCell ref="B78:K78"/>
    <mergeCell ref="B79:G79"/>
    <mergeCell ref="H79:K79"/>
    <mergeCell ref="B80:K80"/>
    <mergeCell ref="B81:K81"/>
    <mergeCell ref="B95:F95"/>
    <mergeCell ref="G95:K95"/>
    <mergeCell ref="B96:K96"/>
    <mergeCell ref="B97:K97"/>
    <mergeCell ref="B98:G98"/>
    <mergeCell ref="H98:K98"/>
    <mergeCell ref="B88:K88"/>
    <mergeCell ref="B89:K89"/>
    <mergeCell ref="B90:K90"/>
    <mergeCell ref="B91:K91"/>
    <mergeCell ref="E92:F92"/>
    <mergeCell ref="E93:F93"/>
    <mergeCell ref="B105:K105"/>
    <mergeCell ref="B106:K106"/>
    <mergeCell ref="B107:K107"/>
    <mergeCell ref="B108:K108"/>
    <mergeCell ref="B109:K109"/>
    <mergeCell ref="B111:K111"/>
    <mergeCell ref="B99:K99"/>
    <mergeCell ref="B100:K100"/>
    <mergeCell ref="B101:E101"/>
    <mergeCell ref="F101:K101"/>
    <mergeCell ref="B102:C102"/>
    <mergeCell ref="B104:C104"/>
    <mergeCell ref="E104:K104"/>
    <mergeCell ref="B118:K118"/>
    <mergeCell ref="B119:J119"/>
    <mergeCell ref="B120:K120"/>
    <mergeCell ref="B121:K121"/>
    <mergeCell ref="B122:J122"/>
    <mergeCell ref="B123:K123"/>
    <mergeCell ref="B112:K112"/>
    <mergeCell ref="B113:J113"/>
    <mergeCell ref="B114:K114"/>
    <mergeCell ref="B115:K115"/>
    <mergeCell ref="B116:J116"/>
    <mergeCell ref="B117:K117"/>
    <mergeCell ref="B130:J130"/>
    <mergeCell ref="B131:K131"/>
    <mergeCell ref="B132:J132"/>
    <mergeCell ref="B133:K133"/>
    <mergeCell ref="B124:K124"/>
    <mergeCell ref="B125:J125"/>
    <mergeCell ref="B126:K126"/>
    <mergeCell ref="B127:J127"/>
    <mergeCell ref="B128:J128"/>
    <mergeCell ref="B129:K129"/>
  </mergeCells>
  <pageMargins left="0.51181102362204722" right="0.51181102362204722" top="0.35433070866141736" bottom="0.35433070866141736" header="0.11811023622047245" footer="0.11811023622047245"/>
  <pageSetup paperSize="9" scale="74" fitToHeight="0" orientation="portrait" r:id="rId1"/>
  <rowBreaks count="1" manualBreakCount="1">
    <brk id="7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Алгоритм</vt:lpstr>
      <vt:lpstr>Лист из сходного файла</vt:lpstr>
      <vt:lpstr>1</vt:lpstr>
      <vt:lpstr>'1'!Область_печати</vt:lpstr>
      <vt:lpstr>'Лист из сходного файла'!Область_печати</vt:lpstr>
    </vt:vector>
  </TitlesOfParts>
  <Company>MIP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Мамуров Темур Хакимджонович</dc:creator>
  <cp:lastModifiedBy>Мамуров Темур Хакимджонович</cp:lastModifiedBy>
  <dcterms:created xsi:type="dcterms:W3CDTF">2020-03-24T06:04:49Z</dcterms:created>
  <dcterms:modified xsi:type="dcterms:W3CDTF">2020-03-24T08:33:27Z</dcterms:modified>
</cp:coreProperties>
</file>