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definedNames>
    <definedName name="ю">Лист1!$D$13:INDEX(Лист1!$D:$D,MATCH("",Лист1!$D$13:$D$2000,)+11)</definedName>
  </definedNames>
  <calcPr calcId="144525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C11" i="1"/>
  <c r="B11" i="1"/>
</calcChain>
</file>

<file path=xl/sharedStrings.xml><?xml version="1.0" encoding="utf-8"?>
<sst xmlns="http://schemas.openxmlformats.org/spreadsheetml/2006/main" count="59" uniqueCount="31">
  <si>
    <t>Участок 1</t>
  </si>
  <si>
    <t>Участок 2</t>
  </si>
  <si>
    <t>Поломка11</t>
  </si>
  <si>
    <t>Поломка12</t>
  </si>
  <si>
    <t>Поломка13</t>
  </si>
  <si>
    <t>Поломка21</t>
  </si>
  <si>
    <t>Поломка22</t>
  </si>
  <si>
    <t>Поломка23</t>
  </si>
  <si>
    <t>Участок 3</t>
  </si>
  <si>
    <t>Поломка31</t>
  </si>
  <si>
    <t>Поломка32</t>
  </si>
  <si>
    <t>Поломка33</t>
  </si>
  <si>
    <t>Поломка41</t>
  </si>
  <si>
    <t>Поломка42</t>
  </si>
  <si>
    <t>Поломка43</t>
  </si>
  <si>
    <t>Участок</t>
  </si>
  <si>
    <t>Вид поломки</t>
  </si>
  <si>
    <t>Механическая поломка</t>
  </si>
  <si>
    <t>Электрическая поломка</t>
  </si>
  <si>
    <t>Гидравлическая поломка</t>
  </si>
  <si>
    <t>Технологическая поломка</t>
  </si>
  <si>
    <t>Поломка</t>
  </si>
  <si>
    <t>Участок №</t>
  </si>
  <si>
    <t>УСЛОВИЕ:</t>
  </si>
  <si>
    <t>НЕОБХОДИМО:</t>
  </si>
  <si>
    <r>
      <t xml:space="preserve">При выборе в полях </t>
    </r>
    <r>
      <rPr>
        <b/>
        <sz val="11"/>
        <color theme="1"/>
        <rFont val="Calibri"/>
        <family val="2"/>
        <charset val="204"/>
        <scheme val="minor"/>
      </rPr>
      <t>Участок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Вид поломки</t>
    </r>
    <r>
      <rPr>
        <sz val="11"/>
        <color theme="1"/>
        <rFont val="Calibri"/>
        <family val="2"/>
        <charset val="204"/>
        <scheme val="minor"/>
      </rPr>
      <t xml:space="preserve"> сформировать список в ячейках D13:D15 для поля </t>
    </r>
    <r>
      <rPr>
        <b/>
        <sz val="11"/>
        <color theme="1"/>
        <rFont val="Calibri"/>
        <family val="2"/>
        <charset val="204"/>
        <scheme val="minor"/>
      </rPr>
      <t>Поломка</t>
    </r>
  </si>
  <si>
    <r>
      <t xml:space="preserve">Есть разные </t>
    </r>
    <r>
      <rPr>
        <b/>
        <sz val="11"/>
        <color theme="1"/>
        <rFont val="Calibri"/>
        <family val="2"/>
        <charset val="204"/>
        <scheme val="minor"/>
      </rPr>
      <t>Участки</t>
    </r>
  </si>
  <si>
    <r>
      <t xml:space="preserve">Есть четыре  </t>
    </r>
    <r>
      <rPr>
        <b/>
        <sz val="11"/>
        <color theme="1"/>
        <rFont val="Calibri"/>
        <family val="2"/>
        <charset val="204"/>
        <scheme val="minor"/>
      </rPr>
      <t>Вида поломок</t>
    </r>
    <r>
      <rPr>
        <sz val="11"/>
        <color theme="1"/>
        <rFont val="Calibri"/>
        <family val="2"/>
        <charset val="204"/>
        <scheme val="minor"/>
      </rPr>
      <t xml:space="preserve"> (одинаковый набор для каждого участка)</t>
    </r>
  </si>
  <si>
    <r>
      <t xml:space="preserve">Есть </t>
    </r>
    <r>
      <rPr>
        <b/>
        <sz val="11"/>
        <color theme="1"/>
        <rFont val="Calibri"/>
        <family val="2"/>
        <charset val="204"/>
        <scheme val="minor"/>
      </rPr>
      <t>Поломки</t>
    </r>
    <r>
      <rPr>
        <sz val="11"/>
        <color theme="1"/>
        <rFont val="Calibri"/>
        <family val="2"/>
        <charset val="204"/>
        <scheme val="minor"/>
      </rPr>
      <t xml:space="preserve"> в каждом </t>
    </r>
    <r>
      <rPr>
        <b/>
        <sz val="11"/>
        <color theme="1"/>
        <rFont val="Calibri"/>
        <family val="2"/>
        <charset val="204"/>
        <scheme val="minor"/>
      </rPr>
      <t>Виде</t>
    </r>
    <r>
      <rPr>
        <sz val="11"/>
        <color theme="1"/>
        <rFont val="Calibri"/>
        <family val="2"/>
        <charset val="204"/>
        <scheme val="minor"/>
      </rPr>
      <t xml:space="preserve"> (разные/одинаковые)</t>
    </r>
  </si>
  <si>
    <r>
      <t xml:space="preserve">Есть база </t>
    </r>
    <r>
      <rPr>
        <b/>
        <sz val="11"/>
        <color theme="1"/>
        <rFont val="Calibri"/>
        <family val="2"/>
        <charset val="204"/>
        <scheme val="minor"/>
      </rPr>
      <t>Поломок</t>
    </r>
    <r>
      <rPr>
        <sz val="11"/>
        <color theme="1"/>
        <rFont val="Calibri"/>
        <family val="2"/>
        <charset val="204"/>
        <scheme val="minor"/>
      </rPr>
      <t xml:space="preserve"> по </t>
    </r>
    <r>
      <rPr>
        <b/>
        <sz val="11"/>
        <color theme="1"/>
        <rFont val="Calibri"/>
        <family val="2"/>
        <charset val="204"/>
        <scheme val="minor"/>
      </rPr>
      <t>Участкам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Видам</t>
    </r>
    <r>
      <rPr>
        <sz val="11"/>
        <color theme="1"/>
        <rFont val="Calibri"/>
        <family val="2"/>
        <charset val="204"/>
        <scheme val="minor"/>
      </rPr>
      <t xml:space="preserve"> (H15:K23)</t>
    </r>
  </si>
  <si>
    <r>
      <t xml:space="preserve">Есть 3 поля со списками </t>
    </r>
    <r>
      <rPr>
        <b/>
        <sz val="11"/>
        <color theme="1"/>
        <rFont val="Calibri"/>
        <family val="2"/>
        <charset val="204"/>
        <scheme val="minor"/>
      </rPr>
      <t>(Участок,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Вид</t>
    </r>
    <r>
      <rPr>
        <sz val="11"/>
        <color theme="1"/>
        <rFont val="Calibri"/>
        <family val="2"/>
        <charset val="204"/>
        <scheme val="minor"/>
      </rPr>
      <t xml:space="preserve"> поломки, </t>
    </r>
    <r>
      <rPr>
        <b/>
        <sz val="11"/>
        <color theme="1"/>
        <rFont val="Calibri"/>
        <family val="2"/>
        <charset val="204"/>
        <scheme val="minor"/>
      </rPr>
      <t>Поломка)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</si>
</sst>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5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13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B$12" fmlaRange="$B$13:$B$28" noThreeD="1" val="0"/>
</file>

<file path=xl/ctrlProps/ctrlProp2.xml><?xml version="1.0" encoding="utf-8"?>
<formControlPr xmlns="http://schemas.microsoft.com/office/spreadsheetml/2009/9/main" objectType="Drop" dropStyle="combo" dx="16" fmlaLink="$D$12" fmlaRange="ю" noThreeD="1" sel="0" val="0"/>
</file>

<file path=xl/ctrlProps/ctrlProp3.xml><?xml version="1.0" encoding="utf-8"?>
<formControlPr xmlns="http://schemas.microsoft.com/office/spreadsheetml/2009/9/main" objectType="Drop" dropStyle="combo" dx="16" fmlaLink="$C$12" fmlaRange="$C$13:$C$16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95250</xdr:rowOff>
        </xdr:from>
        <xdr:to>
          <xdr:col>7</xdr:col>
          <xdr:colOff>361950</xdr:colOff>
          <xdr:row>8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85725</xdr:rowOff>
        </xdr:from>
        <xdr:to>
          <xdr:col>14</xdr:col>
          <xdr:colOff>142875</xdr:colOff>
          <xdr:row>8</xdr:row>
          <xdr:rowOff>171450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95250</xdr:rowOff>
        </xdr:from>
        <xdr:to>
          <xdr:col>11</xdr:col>
          <xdr:colOff>28575</xdr:colOff>
          <xdr:row>8</xdr:row>
          <xdr:rowOff>180975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D14" sqref="D14"/>
    </sheetView>
  </sheetViews>
  <sheetFormatPr defaultRowHeight="15" x14ac:dyDescent="0.25"/>
  <cols>
    <col min="1" max="1" width="3" bestFit="1" customWidth="1"/>
    <col min="2" max="2" width="12" customWidth="1"/>
    <col min="3" max="3" width="24.85546875" customWidth="1"/>
    <col min="4" max="4" width="14.85546875" customWidth="1"/>
    <col min="5" max="5" width="14.85546875" style="4" customWidth="1"/>
    <col min="6" max="6" width="4.5703125" customWidth="1"/>
    <col min="7" max="7" width="15.28515625" bestFit="1" customWidth="1"/>
    <col min="8" max="11" width="11.140625" bestFit="1" customWidth="1"/>
  </cols>
  <sheetData>
    <row r="1" spans="1:15" x14ac:dyDescent="0.25">
      <c r="B1" s="11" t="s">
        <v>23</v>
      </c>
      <c r="G1" s="11" t="s">
        <v>24</v>
      </c>
    </row>
    <row r="2" spans="1:15" x14ac:dyDescent="0.25">
      <c r="A2">
        <v>1</v>
      </c>
      <c r="B2" t="s">
        <v>26</v>
      </c>
      <c r="F2">
        <v>1</v>
      </c>
      <c r="G2" t="s">
        <v>25</v>
      </c>
    </row>
    <row r="3" spans="1:15" x14ac:dyDescent="0.25">
      <c r="A3">
        <v>2</v>
      </c>
      <c r="B3" t="s">
        <v>27</v>
      </c>
    </row>
    <row r="4" spans="1:15" x14ac:dyDescent="0.25">
      <c r="A4">
        <v>3</v>
      </c>
      <c r="B4" t="s">
        <v>28</v>
      </c>
    </row>
    <row r="5" spans="1:15" ht="15.75" thickBot="1" x14ac:dyDescent="0.3">
      <c r="A5">
        <v>4</v>
      </c>
      <c r="B5" t="s">
        <v>29</v>
      </c>
    </row>
    <row r="6" spans="1:15" x14ac:dyDescent="0.25">
      <c r="A6">
        <v>5</v>
      </c>
      <c r="B6" t="s">
        <v>30</v>
      </c>
      <c r="F6" s="17"/>
      <c r="G6" s="18"/>
      <c r="H6" s="18"/>
      <c r="I6" s="18"/>
      <c r="J6" s="18"/>
      <c r="K6" s="18"/>
      <c r="L6" s="18"/>
      <c r="M6" s="18"/>
      <c r="N6" s="18"/>
      <c r="O6" s="19"/>
    </row>
    <row r="7" spans="1:15" x14ac:dyDescent="0.25">
      <c r="F7" s="20"/>
      <c r="G7" s="21" t="s">
        <v>22</v>
      </c>
      <c r="H7" s="16"/>
      <c r="I7" s="21" t="s">
        <v>16</v>
      </c>
      <c r="J7" s="16"/>
      <c r="K7" s="16"/>
      <c r="L7" s="16"/>
      <c r="M7" s="21" t="s">
        <v>21</v>
      </c>
      <c r="N7" s="16"/>
      <c r="O7" s="22"/>
    </row>
    <row r="8" spans="1:15" x14ac:dyDescent="0.25">
      <c r="F8" s="20"/>
      <c r="G8" s="16"/>
      <c r="H8" s="16"/>
      <c r="I8" s="16"/>
      <c r="J8" s="16"/>
      <c r="K8" s="16"/>
      <c r="L8" s="16"/>
      <c r="M8" s="16"/>
      <c r="N8" s="16"/>
      <c r="O8" s="22"/>
    </row>
    <row r="9" spans="1:15" ht="15.75" thickBot="1" x14ac:dyDescent="0.3">
      <c r="F9" s="20"/>
      <c r="G9" s="16"/>
      <c r="H9" s="16"/>
      <c r="I9" s="16"/>
      <c r="J9" s="16"/>
      <c r="K9" s="16"/>
      <c r="L9" s="16"/>
      <c r="M9" s="16"/>
      <c r="N9" s="16"/>
      <c r="O9" s="22"/>
    </row>
    <row r="10" spans="1:15" ht="15.75" thickBot="1" x14ac:dyDescent="0.3">
      <c r="B10" s="12" t="s">
        <v>15</v>
      </c>
      <c r="C10" s="12" t="s">
        <v>16</v>
      </c>
      <c r="D10" s="12" t="s">
        <v>21</v>
      </c>
      <c r="E10" s="13"/>
      <c r="F10" s="20"/>
      <c r="G10" s="16"/>
      <c r="H10" s="16"/>
      <c r="I10" s="16"/>
      <c r="J10" s="16"/>
      <c r="K10" s="16"/>
      <c r="L10" s="16"/>
      <c r="M10" s="16"/>
      <c r="N10" s="16"/>
      <c r="O10" s="22"/>
    </row>
    <row r="11" spans="1:15" ht="15.75" thickBot="1" x14ac:dyDescent="0.3">
      <c r="B11" s="2" t="str">
        <f>LOOKUP(B12,A13:A22,B13:B22)</f>
        <v>Участок 1</v>
      </c>
      <c r="C11" s="2" t="str">
        <f>LOOKUP(C12,A13:A22,C13:C22)</f>
        <v>Механическая поломка</v>
      </c>
      <c r="D11" s="2"/>
      <c r="E11" s="3"/>
      <c r="F11" s="23"/>
      <c r="G11" s="24"/>
      <c r="H11" s="24"/>
      <c r="I11" s="24"/>
      <c r="J11" s="24"/>
      <c r="K11" s="24"/>
      <c r="L11" s="24"/>
      <c r="M11" s="24"/>
      <c r="N11" s="24"/>
      <c r="O11" s="25"/>
    </row>
    <row r="12" spans="1:15" ht="15.75" thickBot="1" x14ac:dyDescent="0.3">
      <c r="B12" s="1">
        <v>1</v>
      </c>
      <c r="C12" s="1">
        <v>1</v>
      </c>
      <c r="D12" s="1"/>
      <c r="E12" s="3"/>
      <c r="F12" s="3"/>
      <c r="G12" s="3"/>
    </row>
    <row r="13" spans="1:15" ht="15.75" thickBot="1" x14ac:dyDescent="0.3">
      <c r="A13">
        <v>1</v>
      </c>
      <c r="B13" t="s">
        <v>0</v>
      </c>
      <c r="C13" t="s">
        <v>17</v>
      </c>
      <c r="D13" s="32" t="str">
        <f>IF(ROW(D1)&gt;COUNTIF($G$15:$G$23,$B$12),"",INDEX($H$15:$K$23,MATCH($B$12,$G$15:$G$23,)-1+ROW(D1),$C$12))</f>
        <v>Поломка11</v>
      </c>
      <c r="E13" s="14"/>
      <c r="H13" s="26" t="s">
        <v>16</v>
      </c>
      <c r="I13" s="27"/>
      <c r="J13" s="27"/>
      <c r="K13" s="28"/>
    </row>
    <row r="14" spans="1:15" ht="15.75" thickBot="1" x14ac:dyDescent="0.3">
      <c r="A14">
        <v>2</v>
      </c>
      <c r="B14" t="s">
        <v>1</v>
      </c>
      <c r="C14" t="s">
        <v>18</v>
      </c>
      <c r="D14" s="32" t="str">
        <f t="shared" ref="D14:D20" si="0">IF(ROW(D2)&gt;COUNTIF($G$15:$G$23,$B$12),"",INDEX($H$15:$K$23,MATCH($B$12,$G$15:$G$23,)-1+ROW(D2),$C$12))</f>
        <v>Поломка12</v>
      </c>
      <c r="E14" s="14"/>
      <c r="H14" s="5">
        <v>1</v>
      </c>
      <c r="I14" s="8">
        <v>2</v>
      </c>
      <c r="J14" s="8">
        <v>3</v>
      </c>
      <c r="K14" s="8">
        <v>4</v>
      </c>
    </row>
    <row r="15" spans="1:15" x14ac:dyDescent="0.25">
      <c r="A15">
        <v>3</v>
      </c>
      <c r="B15" t="s">
        <v>8</v>
      </c>
      <c r="C15" t="s">
        <v>19</v>
      </c>
      <c r="D15" s="32" t="str">
        <f t="shared" si="0"/>
        <v>Поломка13</v>
      </c>
      <c r="E15" s="15"/>
      <c r="F15" s="29" t="s">
        <v>15</v>
      </c>
      <c r="G15" s="5">
        <v>1</v>
      </c>
      <c r="H15" s="5" t="s">
        <v>2</v>
      </c>
      <c r="I15" s="8" t="s">
        <v>5</v>
      </c>
      <c r="J15" s="8" t="s">
        <v>9</v>
      </c>
      <c r="K15" s="8" t="s">
        <v>12</v>
      </c>
    </row>
    <row r="16" spans="1:15" x14ac:dyDescent="0.25">
      <c r="A16">
        <v>4</v>
      </c>
      <c r="C16" t="s">
        <v>20</v>
      </c>
      <c r="D16" s="32" t="str">
        <f t="shared" si="0"/>
        <v/>
      </c>
      <c r="F16" s="30"/>
      <c r="G16" s="6">
        <v>1</v>
      </c>
      <c r="H16" s="6" t="s">
        <v>3</v>
      </c>
      <c r="I16" s="9" t="s">
        <v>6</v>
      </c>
      <c r="J16" s="9" t="s">
        <v>10</v>
      </c>
      <c r="K16" s="9" t="s">
        <v>13</v>
      </c>
    </row>
    <row r="17" spans="4:11" ht="15.75" thickBot="1" x14ac:dyDescent="0.3">
      <c r="D17" s="32" t="str">
        <f t="shared" si="0"/>
        <v/>
      </c>
      <c r="F17" s="30"/>
      <c r="G17" s="7">
        <v>1</v>
      </c>
      <c r="H17" s="7" t="s">
        <v>4</v>
      </c>
      <c r="I17" s="10" t="s">
        <v>7</v>
      </c>
      <c r="J17" s="10" t="s">
        <v>11</v>
      </c>
      <c r="K17" s="10" t="s">
        <v>14</v>
      </c>
    </row>
    <row r="18" spans="4:11" x14ac:dyDescent="0.25">
      <c r="D18" s="32" t="str">
        <f t="shared" si="0"/>
        <v/>
      </c>
      <c r="F18" s="30"/>
      <c r="G18" s="5">
        <v>2</v>
      </c>
      <c r="H18" s="5" t="s">
        <v>2</v>
      </c>
      <c r="I18" s="8" t="s">
        <v>5</v>
      </c>
      <c r="J18" s="8" t="s">
        <v>9</v>
      </c>
      <c r="K18" s="8" t="s">
        <v>12</v>
      </c>
    </row>
    <row r="19" spans="4:11" x14ac:dyDescent="0.25">
      <c r="D19" s="32" t="str">
        <f t="shared" si="0"/>
        <v/>
      </c>
      <c r="F19" s="30"/>
      <c r="G19" s="6">
        <v>2</v>
      </c>
      <c r="H19" s="6" t="s">
        <v>3</v>
      </c>
      <c r="I19" s="9" t="s">
        <v>6</v>
      </c>
      <c r="J19" s="9" t="s">
        <v>10</v>
      </c>
      <c r="K19" s="9" t="s">
        <v>13</v>
      </c>
    </row>
    <row r="20" spans="4:11" ht="15.75" thickBot="1" x14ac:dyDescent="0.3">
      <c r="D20" s="32" t="str">
        <f t="shared" si="0"/>
        <v/>
      </c>
      <c r="F20" s="30"/>
      <c r="G20" s="7">
        <v>2</v>
      </c>
      <c r="H20" s="7" t="s">
        <v>4</v>
      </c>
      <c r="I20" s="10" t="s">
        <v>7</v>
      </c>
      <c r="J20" s="10" t="s">
        <v>11</v>
      </c>
      <c r="K20" s="10" t="s">
        <v>14</v>
      </c>
    </row>
    <row r="21" spans="4:11" x14ac:dyDescent="0.25">
      <c r="F21" s="30"/>
      <c r="G21" s="5">
        <v>3</v>
      </c>
      <c r="H21" s="5" t="s">
        <v>2</v>
      </c>
      <c r="I21" s="8" t="s">
        <v>5</v>
      </c>
      <c r="J21" s="8" t="s">
        <v>9</v>
      </c>
      <c r="K21" s="8" t="s">
        <v>12</v>
      </c>
    </row>
    <row r="22" spans="4:11" x14ac:dyDescent="0.25">
      <c r="F22" s="30"/>
      <c r="G22" s="6">
        <v>3</v>
      </c>
      <c r="H22" s="6" t="s">
        <v>3</v>
      </c>
      <c r="I22" s="9" t="s">
        <v>6</v>
      </c>
      <c r="J22" s="9" t="s">
        <v>10</v>
      </c>
      <c r="K22" s="9" t="s">
        <v>13</v>
      </c>
    </row>
    <row r="23" spans="4:11" ht="15.75" thickBot="1" x14ac:dyDescent="0.3">
      <c r="F23" s="31"/>
      <c r="G23" s="7">
        <v>3</v>
      </c>
      <c r="H23" s="7" t="s">
        <v>4</v>
      </c>
      <c r="I23" s="10" t="s">
        <v>7</v>
      </c>
      <c r="J23" s="10" t="s">
        <v>11</v>
      </c>
      <c r="K23" s="10" t="s">
        <v>14</v>
      </c>
    </row>
  </sheetData>
  <mergeCells count="2">
    <mergeCell ref="H13:K13"/>
    <mergeCell ref="F15:F23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6</xdr:col>
                    <xdr:colOff>19050</xdr:colOff>
                    <xdr:row>7</xdr:row>
                    <xdr:rowOff>95250</xdr:rowOff>
                  </from>
                  <to>
                    <xdr:col>7</xdr:col>
                    <xdr:colOff>361950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12</xdr:col>
                    <xdr:colOff>0</xdr:colOff>
                    <xdr:row>7</xdr:row>
                    <xdr:rowOff>85725</xdr:rowOff>
                  </from>
                  <to>
                    <xdr:col>14</xdr:col>
                    <xdr:colOff>142875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8</xdr:col>
                    <xdr:colOff>9525</xdr:colOff>
                    <xdr:row>7</xdr:row>
                    <xdr:rowOff>95250</xdr:rowOff>
                  </from>
                  <to>
                    <xdr:col>11</xdr:col>
                    <xdr:colOff>28575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Intel</cp:lastModifiedBy>
  <dcterms:created xsi:type="dcterms:W3CDTF">2020-03-20T08:20:16Z</dcterms:created>
  <dcterms:modified xsi:type="dcterms:W3CDTF">2020-03-20T10:17:37Z</dcterms:modified>
</cp:coreProperties>
</file>