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5" yWindow="45" windowWidth="9540" windowHeight="55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7" i="1" l="1" a="1"/>
  <c r="J27" i="1" s="1"/>
  <c r="K27" i="1" s="1"/>
  <c r="J3" i="1" a="1"/>
  <c r="J3" i="1" s="1"/>
  <c r="O7" i="1"/>
  <c r="O6" i="1"/>
  <c r="J28" i="1" l="1" a="1"/>
  <c r="J28" i="1" s="1"/>
  <c r="K28" i="1" s="1"/>
  <c r="J29" i="1" l="1" a="1"/>
  <c r="J29" i="1" s="1"/>
  <c r="K29" i="1" s="1"/>
  <c r="J30" i="1" s="1" a="1"/>
  <c r="J30" i="1" s="1"/>
  <c r="K30" i="1" s="1"/>
  <c r="J31" i="1" l="1" a="1"/>
  <c r="J31" i="1" s="1"/>
  <c r="K31" i="1" s="1"/>
  <c r="J33" i="1" l="1" a="1"/>
  <c r="J33" i="1" s="1"/>
  <c r="K33" i="1" s="1"/>
  <c r="J32" i="1" a="1"/>
  <c r="J32" i="1" s="1"/>
  <c r="K32" i="1" s="1"/>
  <c r="O5" i="1" l="1"/>
  <c r="K3" i="1" l="1"/>
  <c r="J4" i="1" l="1" a="1"/>
  <c r="J4" i="1" s="1"/>
  <c r="K4" i="1" s="1"/>
  <c r="J5" i="1" l="1" a="1"/>
  <c r="J5" i="1" s="1"/>
  <c r="K5" i="1" l="1"/>
  <c r="J6" i="1" l="1" a="1"/>
  <c r="J6" i="1" s="1"/>
  <c r="K6" i="1" s="1"/>
  <c r="J7" i="1" l="1" a="1"/>
  <c r="J7" i="1" s="1"/>
  <c r="K7" i="1" s="1"/>
  <c r="J8" i="1" l="1" a="1"/>
  <c r="J8" i="1" s="1"/>
  <c r="K8" i="1" s="1"/>
  <c r="J9" i="1" l="1" a="1"/>
  <c r="J9" i="1" s="1"/>
  <c r="K9" i="1" s="1"/>
  <c r="J10" i="1" s="1" a="1"/>
  <c r="J10" i="1" s="1"/>
  <c r="K10" i="1" s="1"/>
  <c r="J11" i="1" s="1" a="1"/>
  <c r="J11" i="1" s="1"/>
  <c r="K11" i="1" s="1"/>
  <c r="J12" i="1" l="1" a="1"/>
  <c r="J12" i="1" s="1"/>
  <c r="K12" i="1" l="1"/>
  <c r="J13" i="1" l="1" a="1"/>
  <c r="J13" i="1" s="1"/>
  <c r="K13" i="1" s="1"/>
  <c r="J14" i="1" s="1" a="1"/>
  <c r="J14" i="1" s="1"/>
  <c r="K14" i="1" s="1"/>
  <c r="J15" i="1" l="1" a="1"/>
  <c r="J15" i="1" s="1"/>
  <c r="J16" i="1" l="1" a="1"/>
  <c r="J16" i="1" s="1"/>
  <c r="K16" i="1" s="1"/>
  <c r="K15" i="1"/>
  <c r="J17" i="1" l="1" a="1"/>
  <c r="J17" i="1" s="1"/>
  <c r="K17" i="1" s="1"/>
  <c r="J18" i="1" s="1" a="1"/>
  <c r="J18" i="1" s="1"/>
  <c r="K18" i="1" s="1"/>
  <c r="J19" i="1" l="1" a="1"/>
  <c r="J19" i="1" s="1"/>
  <c r="K19" i="1" s="1"/>
  <c r="J20" i="1" l="1" a="1"/>
  <c r="J20" i="1" s="1"/>
  <c r="K20" i="1" s="1"/>
  <c r="J21" i="1" l="1" a="1"/>
  <c r="J21" i="1" s="1"/>
  <c r="K21" i="1" s="1"/>
  <c r="J22" i="1" s="1" a="1"/>
  <c r="J22" i="1" s="1"/>
  <c r="K22" i="1" s="1"/>
  <c r="J23" i="1" s="1" a="1"/>
  <c r="J23" i="1" s="1"/>
  <c r="K23" i="1" s="1"/>
  <c r="J24" i="1" s="1" a="1"/>
  <c r="J24" i="1" s="1"/>
  <c r="K24" i="1" l="1"/>
  <c r="J25" i="1" l="1" a="1"/>
  <c r="J25" i="1" s="1"/>
  <c r="K25" i="1" s="1"/>
  <c r="J26" i="1" s="1" a="1"/>
  <c r="J26" i="1" s="1"/>
  <c r="K26" i="1" s="1"/>
</calcChain>
</file>

<file path=xl/sharedStrings.xml><?xml version="1.0" encoding="utf-8"?>
<sst xmlns="http://schemas.openxmlformats.org/spreadsheetml/2006/main" count="64" uniqueCount="32">
  <si>
    <t>Наименование</t>
  </si>
  <si>
    <t>Кирпич</t>
  </si>
  <si>
    <t>Хлеб</t>
  </si>
  <si>
    <t>Торт</t>
  </si>
  <si>
    <t>Количество</t>
  </si>
  <si>
    <t>вапва</t>
  </si>
  <si>
    <t>п</t>
  </si>
  <si>
    <t>варвп</t>
  </si>
  <si>
    <t>вапав</t>
  </si>
  <si>
    <t>вап</t>
  </si>
  <si>
    <t>вп</t>
  </si>
  <si>
    <t>ва</t>
  </si>
  <si>
    <t>пва</t>
  </si>
  <si>
    <t>выаыв</t>
  </si>
  <si>
    <t>а</t>
  </si>
  <si>
    <t>ываыв</t>
  </si>
  <si>
    <t>аыв</t>
  </si>
  <si>
    <t>ывацукцук</t>
  </si>
  <si>
    <t>выаыва</t>
  </si>
  <si>
    <t>укцук</t>
  </si>
  <si>
    <t>аыва</t>
  </si>
  <si>
    <t>ваы</t>
  </si>
  <si>
    <t>уцк</t>
  </si>
  <si>
    <t>цук</t>
  </si>
  <si>
    <t>цукцу</t>
  </si>
  <si>
    <t>кцук</t>
  </si>
  <si>
    <t>цу</t>
  </si>
  <si>
    <t>кцукц</t>
  </si>
  <si>
    <t>цк</t>
  </si>
  <si>
    <t>как сложить количество ? Критерий: уникальные наименоавания</t>
  </si>
  <si>
    <t>Торт Кирпич</t>
  </si>
  <si>
    <t>Получить нужно в этом виде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</si>
</sst>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activeCell="K3" sqref="K3"/>
    </sheetView>
  </sheetViews>
  <sheetFormatPr defaultRowHeight="15" x14ac:dyDescent="0.25"/>
  <cols>
    <col min="1" max="1" width="14.28515625" bestFit="1" customWidth="1"/>
    <col min="2" max="2" width="11" bestFit="1" customWidth="1"/>
    <col min="4" max="4" width="14.28515625" bestFit="1" customWidth="1"/>
    <col min="5" max="5" width="11" bestFit="1" customWidth="1"/>
    <col min="7" max="7" width="14.28515625" bestFit="1" customWidth="1"/>
    <col min="8" max="8" width="11" bestFit="1" customWidth="1"/>
    <col min="10" max="10" width="14.28515625" bestFit="1" customWidth="1"/>
  </cols>
  <sheetData>
    <row r="1" spans="1:15" x14ac:dyDescent="0.25">
      <c r="J1" s="3" t="s">
        <v>31</v>
      </c>
    </row>
    <row r="2" spans="1:15" x14ac:dyDescent="0.25">
      <c r="A2" s="1" t="s">
        <v>0</v>
      </c>
      <c r="B2" s="1" t="s">
        <v>4</v>
      </c>
      <c r="C2" s="1"/>
      <c r="D2" s="1" t="s">
        <v>0</v>
      </c>
      <c r="E2" s="1" t="s">
        <v>4</v>
      </c>
      <c r="F2" s="1"/>
      <c r="G2" s="1" t="s">
        <v>0</v>
      </c>
      <c r="H2" s="1" t="s">
        <v>4</v>
      </c>
      <c r="J2" s="1" t="s">
        <v>0</v>
      </c>
      <c r="K2" s="1" t="s">
        <v>4</v>
      </c>
    </row>
    <row r="3" spans="1:15" x14ac:dyDescent="0.25">
      <c r="A3" s="1" t="s">
        <v>1</v>
      </c>
      <c r="B3" s="1">
        <v>1</v>
      </c>
      <c r="C3" s="1"/>
      <c r="D3" s="1" t="s">
        <v>2</v>
      </c>
      <c r="E3" s="1">
        <v>1</v>
      </c>
      <c r="F3" s="1"/>
      <c r="G3" s="1" t="s">
        <v>3</v>
      </c>
      <c r="H3" s="1">
        <v>77</v>
      </c>
      <c r="J3" t="str">
        <f t="array" ref="J3">IF(SUM(B$3:H$19)=SUM(K$2:K2),"",INDEX(A$3:G$19,MIN(IF(COUNTIF(A$3:G$19,A$3:G$19)*ISNA(MATCH(A$3:G$19,J$2:J2,))*ISTEXT(A$3:G$19),ROW($1:$17))),MOD(MIN(IF(COUNTIF(A$3:G$19,A$3:G$19)*ISNA(MATCH(A$3:G$19,J$2:J2,))*ISTEXT(A$3:G$19),ROW(A$3:G$19)+COLUMN(A:G)%)),1)/1%+0.1))</f>
        <v>Кирпич</v>
      </c>
      <c r="K3">
        <f>SUMIF(A:G,J3,B:H)</f>
        <v>137</v>
      </c>
      <c r="L3" t="s">
        <v>29</v>
      </c>
    </row>
    <row r="4" spans="1:15" x14ac:dyDescent="0.25">
      <c r="A4" s="1" t="s">
        <v>2</v>
      </c>
      <c r="B4" s="1">
        <v>15</v>
      </c>
      <c r="C4" s="1"/>
      <c r="D4" s="1" t="s">
        <v>3</v>
      </c>
      <c r="E4" s="1">
        <v>777</v>
      </c>
      <c r="F4" s="1"/>
      <c r="G4" s="1" t="s">
        <v>1</v>
      </c>
      <c r="H4" s="1">
        <v>25</v>
      </c>
      <c r="J4" t="str">
        <f t="array" ref="J4">IF(SUM(B$3:H$19)=SUM(K$2:K3),"",INDEX(A$3:G$19,MIN(IF(COUNTIF(A$3:G$19,A$3:G$19)*ISNA(MATCH(A$3:G$19,J$2:J3,))*ISTEXT(A$3:G$19),ROW($1:$17))),MOD(MIN(IF(COUNTIF(A$3:G$19,A$3:G$19)*ISNA(MATCH(A$3:G$19,J$2:J3,))*ISTEXT(A$3:G$19),ROW(A$3:G$19)+COLUMN(A:G)%)),1)/1%+0.1))</f>
        <v>Хлеб</v>
      </c>
      <c r="K4">
        <f t="shared" ref="K4:K26" si="0">SUMIF(A:G,J4,B:H)</f>
        <v>39</v>
      </c>
    </row>
    <row r="5" spans="1:15" x14ac:dyDescent="0.25">
      <c r="A5" s="1" t="s">
        <v>3</v>
      </c>
      <c r="B5" s="1">
        <v>78</v>
      </c>
      <c r="C5" s="1"/>
      <c r="D5" s="1" t="s">
        <v>1</v>
      </c>
      <c r="E5" s="1">
        <v>111</v>
      </c>
      <c r="F5" s="1"/>
      <c r="G5" s="1" t="s">
        <v>2</v>
      </c>
      <c r="H5" s="1">
        <v>23</v>
      </c>
      <c r="J5" t="str">
        <f t="array" ref="J5">IF(SUM(B$3:H$19)=SUM(K$2:K4),"",INDEX(A$3:G$19,MIN(IF(COUNTIF(A$3:G$19,A$3:G$19)*ISNA(MATCH(A$3:G$19,J$2:J4,))*ISTEXT(A$3:G$19),ROW($1:$17))),MOD(MIN(IF(COUNTIF(A$3:G$19,A$3:G$19)*ISNA(MATCH(A$3:G$19,J$2:J4,))*ISTEXT(A$3:G$19),ROW(A$3:G$19)+COLUMN(A:G)%)),1)/1%+0.1))</f>
        <v>Торт</v>
      </c>
      <c r="K5">
        <f t="shared" si="0"/>
        <v>932</v>
      </c>
      <c r="N5" t="s">
        <v>2</v>
      </c>
      <c r="O5">
        <f>B4+E3+H5</f>
        <v>39</v>
      </c>
    </row>
    <row r="6" spans="1:15" x14ac:dyDescent="0.25">
      <c r="A6" s="1" t="s">
        <v>5</v>
      </c>
      <c r="B6" s="2">
        <v>15</v>
      </c>
      <c r="D6" t="s">
        <v>13</v>
      </c>
      <c r="E6" s="2">
        <v>77</v>
      </c>
      <c r="G6" s="2" t="s">
        <v>19</v>
      </c>
      <c r="H6">
        <v>1</v>
      </c>
      <c r="J6" t="str">
        <f t="array" ref="J6">IF(SUM(B$3:H$19)=SUM(K$2:K5),"",INDEX(A$3:G$19,MIN(IF(COUNTIF(A$3:G$19,A$3:G$19)*ISNA(MATCH(A$3:G$19,J$2:J5,))*ISTEXT(A$3:G$19),ROW($1:$17))),MOD(MIN(IF(COUNTIF(A$3:G$19,A$3:G$19)*ISNA(MATCH(A$3:G$19,J$2:J5,))*ISTEXT(A$3:G$19),ROW(A$3:G$19)+COLUMN(A:G)%)),1)/1%+0.1))</f>
        <v>вапва</v>
      </c>
      <c r="K6">
        <f t="shared" si="0"/>
        <v>28</v>
      </c>
      <c r="N6" t="s">
        <v>30</v>
      </c>
      <c r="O6">
        <f>B3+E5+H4</f>
        <v>137</v>
      </c>
    </row>
    <row r="7" spans="1:15" x14ac:dyDescent="0.25">
      <c r="A7" s="1" t="s">
        <v>6</v>
      </c>
      <c r="B7" s="2">
        <v>1</v>
      </c>
      <c r="D7" t="s">
        <v>14</v>
      </c>
      <c r="E7" s="2">
        <v>15</v>
      </c>
      <c r="G7" s="2" t="s">
        <v>22</v>
      </c>
      <c r="H7">
        <v>1</v>
      </c>
      <c r="J7" t="str">
        <f t="array" ref="J7">IF(SUM(B$3:H$19)=SUM(K$2:K6),"",INDEX(A$3:G$19,MIN(IF(COUNTIF(A$3:G$19,A$3:G$19)*ISNA(MATCH(A$3:G$19,J$2:J6,))*ISTEXT(A$3:G$19),ROW($1:$17))),MOD(MIN(IF(COUNTIF(A$3:G$19,A$3:G$19)*ISNA(MATCH(A$3:G$19,J$2:J6,))*ISTEXT(A$3:G$19),ROW(A$3:G$19)+COLUMN(A:G)%)),1)/1%+0.1))</f>
        <v>выаыв</v>
      </c>
      <c r="K7">
        <f t="shared" si="0"/>
        <v>77</v>
      </c>
      <c r="N7" t="s">
        <v>3</v>
      </c>
      <c r="O7">
        <f>B5+E4+H3</f>
        <v>932</v>
      </c>
    </row>
    <row r="8" spans="1:15" x14ac:dyDescent="0.25">
      <c r="A8" s="1" t="s">
        <v>5</v>
      </c>
      <c r="B8" s="2">
        <v>1</v>
      </c>
      <c r="D8" t="s">
        <v>15</v>
      </c>
      <c r="E8" s="2">
        <v>14</v>
      </c>
      <c r="G8" s="2" t="s">
        <v>23</v>
      </c>
      <c r="H8">
        <v>11</v>
      </c>
      <c r="J8" t="str">
        <f t="array" ref="J8">IF(SUM(B$3:H$19)=SUM(K$2:K7),"",INDEX(A$3:G$19,MIN(IF(COUNTIF(A$3:G$19,A$3:G$19)*ISNA(MATCH(A$3:G$19,J$2:J7,))*ISTEXT(A$3:G$19),ROW($1:$17))),MOD(MIN(IF(COUNTIF(A$3:G$19,A$3:G$19)*ISNA(MATCH(A$3:G$19,J$2:J7,))*ISTEXT(A$3:G$19),ROW(A$3:G$19)+COLUMN(A:G)%)),1)/1%+0.1))</f>
        <v>укцук</v>
      </c>
      <c r="K8">
        <f t="shared" si="0"/>
        <v>15</v>
      </c>
    </row>
    <row r="9" spans="1:15" x14ac:dyDescent="0.25">
      <c r="A9" s="1" t="s">
        <v>5</v>
      </c>
      <c r="B9" s="2">
        <v>4</v>
      </c>
      <c r="D9" t="s">
        <v>16</v>
      </c>
      <c r="E9" s="2">
        <v>36</v>
      </c>
      <c r="G9" s="2" t="s">
        <v>23</v>
      </c>
      <c r="H9">
        <v>1</v>
      </c>
      <c r="J9" t="str">
        <f t="array" ref="J9">IF(SUM(B$3:H$19)=SUM(K$2:K8),"",INDEX(A$3:G$19,MIN(IF(COUNTIF(A$3:G$19,A$3:G$19)*ISNA(MATCH(A$3:G$19,J$2:J8,))*ISTEXT(A$3:G$19),ROW($1:$17))),MOD(MIN(IF(COUNTIF(A$3:G$19,A$3:G$19)*ISNA(MATCH(A$3:G$19,J$2:J8,))*ISTEXT(A$3:G$19),ROW(A$3:G$19)+COLUMN(A:G)%)),1)/1%+0.1))</f>
        <v>п</v>
      </c>
      <c r="K9">
        <f t="shared" si="0"/>
        <v>13</v>
      </c>
    </row>
    <row r="10" spans="1:15" x14ac:dyDescent="0.25">
      <c r="A10" s="1" t="s">
        <v>5</v>
      </c>
      <c r="B10" s="2">
        <v>8</v>
      </c>
      <c r="D10" t="s">
        <v>14</v>
      </c>
      <c r="E10" s="2">
        <v>36</v>
      </c>
      <c r="G10" s="2" t="s">
        <v>23</v>
      </c>
      <c r="H10">
        <v>1</v>
      </c>
      <c r="J10" t="str">
        <f t="array" ref="J10">IF(SUM(B$3:H$19)=SUM(K$2:K9),"",INDEX(A$3:G$19,MIN(IF(COUNTIF(A$3:G$19,A$3:G$19)*ISNA(MATCH(A$3:G$19,J$2:J9,))*ISTEXT(A$3:G$19),ROW($1:$17))),MOD(MIN(IF(COUNTIF(A$3:G$19,A$3:G$19)*ISNA(MATCH(A$3:G$19,J$2:J9,))*ISTEXT(A$3:G$19),ROW(A$3:G$19)+COLUMN(A:G)%)),1)/1%+0.1))</f>
        <v>а</v>
      </c>
      <c r="K10">
        <f t="shared" si="0"/>
        <v>51</v>
      </c>
    </row>
    <row r="11" spans="1:15" x14ac:dyDescent="0.25">
      <c r="A11" s="1" t="s">
        <v>6</v>
      </c>
      <c r="B11" s="2">
        <v>8</v>
      </c>
      <c r="D11" t="s">
        <v>15</v>
      </c>
      <c r="E11" s="2">
        <v>25</v>
      </c>
      <c r="G11" s="2" t="s">
        <v>24</v>
      </c>
      <c r="H11">
        <v>1</v>
      </c>
      <c r="J11" t="str">
        <f t="array" ref="J11">IF(SUM(B$3:H$19)=SUM(K$2:K10),"",INDEX(A$3:G$19,MIN(IF(COUNTIF(A$3:G$19,A$3:G$19)*ISNA(MATCH(A$3:G$19,J$2:J10,))*ISTEXT(A$3:G$19),ROW($1:$17))),MOD(MIN(IF(COUNTIF(A$3:G$19,A$3:G$19)*ISNA(MATCH(A$3:G$19,J$2:J10,))*ISTEXT(A$3:G$19),ROW(A$3:G$19)+COLUMN(A:G)%)),1)/1%+0.1))</f>
        <v>уцк</v>
      </c>
      <c r="K11">
        <f t="shared" si="0"/>
        <v>1</v>
      </c>
    </row>
    <row r="12" spans="1:15" x14ac:dyDescent="0.25">
      <c r="A12" s="1" t="s">
        <v>8</v>
      </c>
      <c r="B12" s="2">
        <v>9</v>
      </c>
      <c r="D12" t="s">
        <v>15</v>
      </c>
      <c r="E12" s="2">
        <v>45</v>
      </c>
      <c r="G12" s="2" t="s">
        <v>25</v>
      </c>
      <c r="H12">
        <v>1</v>
      </c>
      <c r="J12" t="str">
        <f t="array" ref="J12">IF(SUM(B$3:H$19)=SUM(K$2:K11),"",INDEX(A$3:G$19,MIN(IF(COUNTIF(A$3:G$19,A$3:G$19)*ISNA(MATCH(A$3:G$19,J$2:J11,))*ISTEXT(A$3:G$19),ROW($1:$17))),MOD(MIN(IF(COUNTIF(A$3:G$19,A$3:G$19)*ISNA(MATCH(A$3:G$19,J$2:J11,))*ISTEXT(A$3:G$19),ROW(A$3:G$19)+COLUMN(A:G)%)),1)/1%+0.1))</f>
        <v>ываыв</v>
      </c>
      <c r="K12">
        <f t="shared" si="0"/>
        <v>112</v>
      </c>
    </row>
    <row r="13" spans="1:15" x14ac:dyDescent="0.25">
      <c r="A13" s="1" t="s">
        <v>7</v>
      </c>
      <c r="B13" s="2">
        <v>7</v>
      </c>
      <c r="D13" t="s">
        <v>15</v>
      </c>
      <c r="E13" s="2">
        <v>14</v>
      </c>
      <c r="G13" s="2" t="s">
        <v>23</v>
      </c>
      <c r="H13">
        <v>1</v>
      </c>
      <c r="J13" t="str">
        <f t="array" ref="J13">IF(SUM(B$3:H$19)=SUM(K$2:K12),"",INDEX(A$3:G$19,MIN(IF(COUNTIF(A$3:G$19,A$3:G$19)*ISNA(MATCH(A$3:G$19,J$2:J12,))*ISTEXT(A$3:G$19),ROW($1:$17))),MOD(MIN(IF(COUNTIF(A$3:G$19,A$3:G$19)*ISNA(MATCH(A$3:G$19,J$2:J12,))*ISTEXT(A$3:G$19),ROW(A$3:G$19)+COLUMN(A:G)%)),1)/1%+0.1))</f>
        <v>цук</v>
      </c>
      <c r="K13">
        <f t="shared" si="0"/>
        <v>27</v>
      </c>
    </row>
    <row r="14" spans="1:15" x14ac:dyDescent="0.25">
      <c r="A14" s="1" t="s">
        <v>9</v>
      </c>
      <c r="B14" s="2">
        <v>1</v>
      </c>
      <c r="D14" t="s">
        <v>15</v>
      </c>
      <c r="E14" s="2">
        <v>14</v>
      </c>
      <c r="G14" s="2" t="s">
        <v>23</v>
      </c>
      <c r="H14">
        <v>1</v>
      </c>
      <c r="J14" t="str">
        <f t="array" ref="J14">IF(SUM(B$3:H$19)=SUM(K$2:K13),"",INDEX(A$3:G$19,MIN(IF(COUNTIF(A$3:G$19,A$3:G$19)*ISNA(MATCH(A$3:G$19,J$2:J13,))*ISTEXT(A$3:G$19),ROW($1:$17))),MOD(MIN(IF(COUNTIF(A$3:G$19,A$3:G$19)*ISNA(MATCH(A$3:G$19,J$2:J13,))*ISTEXT(A$3:G$19),ROW(A$3:G$19)+COLUMN(A:G)%)),1)/1%+0.1))</f>
        <v>аыв</v>
      </c>
      <c r="K14">
        <f t="shared" si="0"/>
        <v>36</v>
      </c>
    </row>
    <row r="15" spans="1:15" x14ac:dyDescent="0.25">
      <c r="A15" s="1" t="s">
        <v>10</v>
      </c>
      <c r="B15" s="2">
        <v>4</v>
      </c>
      <c r="D15" t="s">
        <v>17</v>
      </c>
      <c r="E15" s="2">
        <v>75</v>
      </c>
      <c r="G15" s="2" t="s">
        <v>23</v>
      </c>
      <c r="H15">
        <v>11</v>
      </c>
      <c r="J15" t="str">
        <f t="array" ref="J15">IF(SUM(B$3:H$19)=SUM(K$2:K14),"",INDEX(A$3:G$19,MIN(IF(COUNTIF(A$3:G$19,A$3:G$19)*ISNA(MATCH(A$3:G$19,J$2:J14,))*ISTEXT(A$3:G$19),ROW($1:$17))),MOD(MIN(IF(COUNTIF(A$3:G$19,A$3:G$19)*ISNA(MATCH(A$3:G$19,J$2:J14,))*ISTEXT(A$3:G$19),ROW(A$3:G$19)+COLUMN(A:G)%)),1)/1%+0.1))</f>
        <v>цукцу</v>
      </c>
      <c r="K15">
        <f t="shared" si="0"/>
        <v>1</v>
      </c>
    </row>
    <row r="16" spans="1:15" x14ac:dyDescent="0.25">
      <c r="A16" s="1" t="s">
        <v>11</v>
      </c>
      <c r="B16" s="2">
        <v>4</v>
      </c>
      <c r="D16" t="s">
        <v>19</v>
      </c>
      <c r="E16" s="2">
        <v>14</v>
      </c>
      <c r="G16" s="2" t="s">
        <v>26</v>
      </c>
      <c r="H16">
        <v>1</v>
      </c>
      <c r="J16" t="str">
        <f t="array" ref="J16">IF(SUM(B$3:H$19)=SUM(K$2:K15),"",INDEX(A$3:G$19,MIN(IF(COUNTIF(A$3:G$19,A$3:G$19)*ISNA(MATCH(A$3:G$19,J$2:J15,))*ISTEXT(A$3:G$19),ROW($1:$17))),MOD(MIN(IF(COUNTIF(A$3:G$19,A$3:G$19)*ISNA(MATCH(A$3:G$19,J$2:J15,))*ISTEXT(A$3:G$19),ROW(A$3:G$19)+COLUMN(A:G)%)),1)/1%+0.1))</f>
        <v>вапав</v>
      </c>
      <c r="K16">
        <f t="shared" si="0"/>
        <v>9</v>
      </c>
    </row>
    <row r="17" spans="1:11" x14ac:dyDescent="0.25">
      <c r="A17" s="1" t="s">
        <v>12</v>
      </c>
      <c r="B17" s="2">
        <v>5</v>
      </c>
      <c r="D17" t="s">
        <v>18</v>
      </c>
      <c r="E17" s="2">
        <v>14</v>
      </c>
      <c r="G17" s="2" t="s">
        <v>27</v>
      </c>
      <c r="H17">
        <v>1</v>
      </c>
      <c r="J17" t="str">
        <f t="array" ref="J17">IF(SUM(B$3:H$19)=SUM(K$2:K16),"",INDEX(A$3:G$19,MIN(IF(COUNTIF(A$3:G$19,A$3:G$19)*ISNA(MATCH(A$3:G$19,J$2:J16,))*ISTEXT(A$3:G$19),ROW($1:$17))),MOD(MIN(IF(COUNTIF(A$3:G$19,A$3:G$19)*ISNA(MATCH(A$3:G$19,J$2:J16,))*ISTEXT(A$3:G$19),ROW(A$3:G$19)+COLUMN(A:G)%)),1)/1%+0.1))</f>
        <v>кцук</v>
      </c>
      <c r="K17">
        <f t="shared" si="0"/>
        <v>1</v>
      </c>
    </row>
    <row r="18" spans="1:11" x14ac:dyDescent="0.25">
      <c r="A18" s="1" t="s">
        <v>12</v>
      </c>
      <c r="B18">
        <v>5</v>
      </c>
      <c r="D18" t="s">
        <v>20</v>
      </c>
      <c r="E18" s="2">
        <v>14</v>
      </c>
      <c r="G18" s="2" t="s">
        <v>23</v>
      </c>
      <c r="H18">
        <v>1</v>
      </c>
      <c r="J18" t="str">
        <f t="array" ref="J18">IF(SUM(B$3:H$19)=SUM(K$2:K17),"",INDEX(A$3:G$19,MIN(IF(COUNTIF(A$3:G$19,A$3:G$19)*ISNA(MATCH(A$3:G$19,J$2:J17,))*ISTEXT(A$3:G$19),ROW($1:$17))),MOD(MIN(IF(COUNTIF(A$3:G$19,A$3:G$19)*ISNA(MATCH(A$3:G$19,J$2:J17,))*ISTEXT(A$3:G$19),ROW(A$3:G$19)+COLUMN(A:G)%)),1)/1%+0.1))</f>
        <v>варвп</v>
      </c>
      <c r="K18">
        <f t="shared" si="0"/>
        <v>7</v>
      </c>
    </row>
    <row r="19" spans="1:11" x14ac:dyDescent="0.25">
      <c r="A19" s="1" t="s">
        <v>6</v>
      </c>
      <c r="B19">
        <v>4</v>
      </c>
      <c r="D19" t="s">
        <v>21</v>
      </c>
      <c r="E19" s="2">
        <v>17</v>
      </c>
      <c r="G19" s="2" t="s">
        <v>28</v>
      </c>
      <c r="H19">
        <v>12</v>
      </c>
      <c r="J19" t="str">
        <f t="array" ref="J19">IF(SUM(B$3:H$19)=SUM(K$2:K18),"",INDEX(A$3:G$19,MIN(IF(COUNTIF(A$3:G$19,A$3:G$19)*ISNA(MATCH(A$3:G$19,J$2:J18,))*ISTEXT(A$3:G$19),ROW($1:$17))),MOD(MIN(IF(COUNTIF(A$3:G$19,A$3:G$19)*ISNA(MATCH(A$3:G$19,J$2:J18,))*ISTEXT(A$3:G$19),ROW(A$3:G$19)+COLUMN(A:G)%)),1)/1%+0.1))</f>
        <v>вап</v>
      </c>
      <c r="K19">
        <f t="shared" si="0"/>
        <v>1</v>
      </c>
    </row>
    <row r="20" spans="1:11" x14ac:dyDescent="0.25">
      <c r="J20" t="str">
        <f t="array" ref="J20">IF(SUM(B$3:H$19)=SUM(K$2:K19),"",INDEX(A$3:G$19,MIN(IF(COUNTIF(A$3:G$19,A$3:G$19)*ISNA(MATCH(A$3:G$19,J$2:J19,))*ISTEXT(A$3:G$19),ROW($1:$17))),MOD(MIN(IF(COUNTIF(A$3:G$19,A$3:G$19)*ISNA(MATCH(A$3:G$19,J$2:J19,))*ISTEXT(A$3:G$19),ROW(A$3:G$19)+COLUMN(A:G)%)),1)/1%+0.1))</f>
        <v>вп</v>
      </c>
      <c r="K20">
        <f t="shared" si="0"/>
        <v>4</v>
      </c>
    </row>
    <row r="21" spans="1:11" x14ac:dyDescent="0.25">
      <c r="J21" t="str">
        <f t="array" ref="J21">IF(SUM(B$3:H$19)=SUM(K$2:K20),"",INDEX(A$3:G$19,MIN(IF(COUNTIF(A$3:G$19,A$3:G$19)*ISNA(MATCH(A$3:G$19,J$2:J20,))*ISTEXT(A$3:G$19),ROW($1:$17))),MOD(MIN(IF(COUNTIF(A$3:G$19,A$3:G$19)*ISNA(MATCH(A$3:G$19,J$2:J20,))*ISTEXT(A$3:G$19),ROW(A$3:G$19)+COLUMN(A:G)%)),1)/1%+0.1))</f>
        <v>ывацукцук</v>
      </c>
      <c r="K21">
        <f t="shared" si="0"/>
        <v>75</v>
      </c>
    </row>
    <row r="22" spans="1:11" x14ac:dyDescent="0.25">
      <c r="J22" t="str">
        <f t="array" ref="J22">IF(SUM(B$3:H$19)=SUM(K$2:K21),"",INDEX(A$3:G$19,MIN(IF(COUNTIF(A$3:G$19,A$3:G$19)*ISNA(MATCH(A$3:G$19,J$2:J21,))*ISTEXT(A$3:G$19),ROW($1:$17))),MOD(MIN(IF(COUNTIF(A$3:G$19,A$3:G$19)*ISNA(MATCH(A$3:G$19,J$2:J21,))*ISTEXT(A$3:G$19),ROW(A$3:G$19)+COLUMN(A:G)%)),1)/1%+0.1))</f>
        <v>ва</v>
      </c>
      <c r="K22">
        <f t="shared" si="0"/>
        <v>4</v>
      </c>
    </row>
    <row r="23" spans="1:11" x14ac:dyDescent="0.25">
      <c r="J23" t="str">
        <f t="array" ref="J23">IF(SUM(B$3:H$19)=SUM(K$2:K22),"",INDEX(A$3:G$19,MIN(IF(COUNTIF(A$3:G$19,A$3:G$19)*ISNA(MATCH(A$3:G$19,J$2:J22,))*ISTEXT(A$3:G$19),ROW($1:$17))),MOD(MIN(IF(COUNTIF(A$3:G$19,A$3:G$19)*ISNA(MATCH(A$3:G$19,J$2:J22,))*ISTEXT(A$3:G$19),ROW(A$3:G$19)+COLUMN(A:G)%)),1)/1%+0.1))</f>
        <v>цу</v>
      </c>
      <c r="K23">
        <f t="shared" si="0"/>
        <v>1</v>
      </c>
    </row>
    <row r="24" spans="1:11" x14ac:dyDescent="0.25">
      <c r="J24" t="str">
        <f t="array" ref="J24">IF(SUM(B$3:H$19)=SUM(K$2:K23),"",INDEX(A$3:G$19,MIN(IF(COUNTIF(A$3:G$19,A$3:G$19)*ISNA(MATCH(A$3:G$19,J$2:J23,))*ISTEXT(A$3:G$19),ROW($1:$17))),MOD(MIN(IF(COUNTIF(A$3:G$19,A$3:G$19)*ISNA(MATCH(A$3:G$19,J$2:J23,))*ISTEXT(A$3:G$19),ROW(A$3:G$19)+COLUMN(A:G)%)),1)/1%+0.1))</f>
        <v>пва</v>
      </c>
      <c r="K24">
        <f t="shared" si="0"/>
        <v>10</v>
      </c>
    </row>
    <row r="25" spans="1:11" x14ac:dyDescent="0.25">
      <c r="J25" t="str">
        <f t="array" ref="J25">IF(SUM(B$3:H$19)=SUM(K$2:K24),"",INDEX(A$3:G$19,MIN(IF(COUNTIF(A$3:G$19,A$3:G$19)*ISNA(MATCH(A$3:G$19,J$2:J24,))*ISTEXT(A$3:G$19),ROW($1:$17))),MOD(MIN(IF(COUNTIF(A$3:G$19,A$3:G$19)*ISNA(MATCH(A$3:G$19,J$2:J24,))*ISTEXT(A$3:G$19),ROW(A$3:G$19)+COLUMN(A:G)%)),1)/1%+0.1))</f>
        <v>выаыва</v>
      </c>
      <c r="K25">
        <f t="shared" si="0"/>
        <v>14</v>
      </c>
    </row>
    <row r="26" spans="1:11" x14ac:dyDescent="0.25">
      <c r="J26" t="str">
        <f t="array" ref="J26">IF(SUM(B$3:H$19)=SUM(K$2:K25),"",INDEX(A$3:G$19,MIN(IF(COUNTIF(A$3:G$19,A$3:G$19)*ISNA(MATCH(A$3:G$19,J$2:J25,))*ISTEXT(A$3:G$19),ROW($1:$17))),MOD(MIN(IF(COUNTIF(A$3:G$19,A$3:G$19)*ISNA(MATCH(A$3:G$19,J$2:J25,))*ISTEXT(A$3:G$19),ROW(A$3:G$19)+COLUMN(A:G)%)),1)/1%+0.1))</f>
        <v>кцукц</v>
      </c>
      <c r="K26">
        <f t="shared" si="0"/>
        <v>1</v>
      </c>
    </row>
    <row r="27" spans="1:11" x14ac:dyDescent="0.25">
      <c r="J27" t="str">
        <f t="array" ref="J27">IF(SUM(B$3:H$19)=SUM(K$2:K26),"",INDEX(A$3:G$19,MIN(IF(COUNTIF(A$3:G$19,A$3:G$19)*ISNA(MATCH(A$3:G$19,J$2:J26,))*ISTEXT(A$3:G$19),ROW($1:$17))),MOD(MIN(IF(COUNTIF(A$3:G$19,A$3:G$19)*ISNA(MATCH(A$3:G$19,J$2:J26,))*ISTEXT(A$3:G$19),ROW(A$3:G$19)+COLUMN(A:G)%)),1)/1%+0.1))</f>
        <v>аыва</v>
      </c>
      <c r="K27">
        <f t="shared" ref="K27:K33" si="1">SUMIF(A:G,J27,B:H)</f>
        <v>14</v>
      </c>
    </row>
    <row r="28" spans="1:11" x14ac:dyDescent="0.25">
      <c r="J28" t="str">
        <f t="array" ref="J28">IF(SUM(B$3:H$19)=SUM(K$2:K27),"",INDEX(A$3:G$19,MIN(IF(COUNTIF(A$3:G$19,A$3:G$19)*ISNA(MATCH(A$3:G$19,J$2:J27,))*ISTEXT(A$3:G$19),ROW($1:$17))),MOD(MIN(IF(COUNTIF(A$3:G$19,A$3:G$19)*ISNA(MATCH(A$3:G$19,J$2:J27,))*ISTEXT(A$3:G$19),ROW(A$3:G$19)+COLUMN(A:G)%)),1)/1%+0.1))</f>
        <v>ваы</v>
      </c>
      <c r="K28">
        <f t="shared" si="1"/>
        <v>17</v>
      </c>
    </row>
    <row r="29" spans="1:11" x14ac:dyDescent="0.25">
      <c r="J29" t="str">
        <f t="array" ref="J29">IF(SUM(B$3:H$19)=SUM(K$2:K28),"",INDEX(A$3:G$19,MIN(IF(COUNTIF(A$3:G$19,A$3:G$19)*ISNA(MATCH(A$3:G$19,J$2:J28,))*ISTEXT(A$3:G$19),ROW($1:$17))),MOD(MIN(IF(COUNTIF(A$3:G$19,A$3:G$19)*ISNA(MATCH(A$3:G$19,J$2:J28,))*ISTEXT(A$3:G$19),ROW(A$3:G$19)+COLUMN(A:G)%)),1)/1%+0.1))</f>
        <v>цк</v>
      </c>
      <c r="K29">
        <f t="shared" si="1"/>
        <v>12</v>
      </c>
    </row>
    <row r="30" spans="1:11" x14ac:dyDescent="0.25">
      <c r="J30" t="str">
        <f t="array" ref="J30">IF(SUM(B$3:H$19)=SUM(K$2:K29),"",INDEX(A$3:G$19,MIN(IF(COUNTIF(A$3:G$19,A$3:G$19)*ISNA(MATCH(A$3:G$19,J$2:J29,))*ISTEXT(A$3:G$19),ROW($1:$17))),MOD(MIN(IF(COUNTIF(A$3:G$19,A$3:G$19)*ISNA(MATCH(A$3:G$19,J$2:J29,))*ISTEXT(A$3:G$19),ROW(A$3:G$19)+COLUMN(A:G)%)),1)/1%+0.1))</f>
        <v/>
      </c>
      <c r="K30">
        <f t="shared" si="1"/>
        <v>0</v>
      </c>
    </row>
    <row r="31" spans="1:11" x14ac:dyDescent="0.25">
      <c r="J31" t="str">
        <f t="array" ref="J31">IF(SUM(B$3:H$19)=SUM(K$2:K30),"",INDEX(A$3:G$19,MIN(IF(COUNTIF(A$3:G$19,A$3:G$19)*ISNA(MATCH(A$3:G$19,J$2:J30,))*ISTEXT(A$3:G$19),ROW($1:$17))),MOD(MIN(IF(COUNTIF(A$3:G$19,A$3:G$19)*ISNA(MATCH(A$3:G$19,J$2:J30,))*ISTEXT(A$3:G$19),ROW(A$3:G$19)+COLUMN(A:G)%)),1)/1%+0.1))</f>
        <v/>
      </c>
      <c r="K31">
        <f t="shared" si="1"/>
        <v>0</v>
      </c>
    </row>
    <row r="32" spans="1:11" x14ac:dyDescent="0.25">
      <c r="J32" t="str">
        <f t="array" ref="J32">IF(SUM(B$3:H$19)=SUM(K$2:K31),"",INDEX(A$3:G$19,MIN(IF(COUNTIF(A$3:G$19,A$3:G$19)*ISNA(MATCH(A$3:G$19,J$2:J31,))*ISTEXT(A$3:G$19),ROW($1:$17))),MOD(MIN(IF(COUNTIF(A$3:G$19,A$3:G$19)*ISNA(MATCH(A$3:G$19,J$2:J31,))*ISTEXT(A$3:G$19),ROW(A$3:G$19)+COLUMN(A:G)%)),1)/1%+0.1))</f>
        <v/>
      </c>
      <c r="K32">
        <f t="shared" si="1"/>
        <v>0</v>
      </c>
    </row>
    <row r="33" spans="10:11" x14ac:dyDescent="0.25">
      <c r="J33" t="str">
        <f t="array" ref="J33">IF(SUM(B$3:H$19)=SUM(K$2:K32),"",INDEX(A$3:G$19,MIN(IF(COUNTIF(A$3:G$19,A$3:G$19)*ISNA(MATCH(A$3:G$19,J$2:J32,))*ISTEXT(A$3:G$19),ROW($1:$17))),MOD(MIN(IF(COUNTIF(A$3:G$19,A$3:G$19)*ISNA(MATCH(A$3:G$19,J$2:J32,))*ISTEXT(A$3:G$19),ROW(A$3:G$19)+COLUMN(A:G)%)),1)/1%+0.1))</f>
        <v/>
      </c>
      <c r="K33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565</dc:creator>
  <cp:lastModifiedBy>Boroda</cp:lastModifiedBy>
  <dcterms:created xsi:type="dcterms:W3CDTF">2020-04-17T08:37:15Z</dcterms:created>
  <dcterms:modified xsi:type="dcterms:W3CDTF">2020-04-17T09:34:40Z</dcterms:modified>
</cp:coreProperties>
</file>