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560"/>
  </bookViews>
  <sheets>
    <sheet name="3" sheetId="5" r:id="rId1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5" l="1"/>
  <c r="F14" i="5" s="1"/>
  <c r="E15" i="5" l="1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</calcChain>
</file>

<file path=xl/sharedStrings.xml><?xml version="1.0" encoding="utf-8"?>
<sst xmlns="http://schemas.openxmlformats.org/spreadsheetml/2006/main" count="64" uniqueCount="42">
  <si>
    <t>Отдел</t>
  </si>
  <si>
    <t>Ф.И.О.</t>
  </si>
  <si>
    <t>Ангелочкин Антон Алексеевич</t>
  </si>
  <si>
    <t>Везунчиков Виктор Васильевич</t>
  </si>
  <si>
    <t>Веселый Василий Викторович</t>
  </si>
  <si>
    <t>Добрейший Даниил Дмитриевич</t>
  </si>
  <si>
    <t>Добрецов Денис Давидович</t>
  </si>
  <si>
    <t>Душечкин Дмитрий Данилович</t>
  </si>
  <si>
    <t>Замечательная Зинаида Захаровна</t>
  </si>
  <si>
    <t>Красавцев Константин Кириллович</t>
  </si>
  <si>
    <t>Мирный Максим Михайлович</t>
  </si>
  <si>
    <t>Неунывающий Никита Николаевич</t>
  </si>
  <si>
    <t>Оптимистов Олег Осипович</t>
  </si>
  <si>
    <t>Отличницева Оксана Олеговна</t>
  </si>
  <si>
    <t>Позитивов Платон Петрович</t>
  </si>
  <si>
    <t>Праздникова Полина Павловна</t>
  </si>
  <si>
    <t>Прекрасная Пелагея Платоновна</t>
  </si>
  <si>
    <t>Приятный Павел Петрович</t>
  </si>
  <si>
    <t>Радостная Раиса Романовна</t>
  </si>
  <si>
    <t>Радостный Роман Русланович</t>
  </si>
  <si>
    <t>Счастливцев Сергей Семенович</t>
  </si>
  <si>
    <t>Толерантная Таисия Тихоновна</t>
  </si>
  <si>
    <t>Удальцов Устин Устинович</t>
  </si>
  <si>
    <t>Улыбочкина Ульяна Устиновна</t>
  </si>
  <si>
    <t>Хороших Харитон Харитонович</t>
  </si>
  <si>
    <t>№</t>
  </si>
  <si>
    <t>Оклад, руб</t>
  </si>
  <si>
    <t>Класс доступа</t>
  </si>
  <si>
    <t>Премия</t>
  </si>
  <si>
    <t>отдел</t>
  </si>
  <si>
    <t>Коэффициент</t>
  </si>
  <si>
    <t>А</t>
  </si>
  <si>
    <t>Б</t>
  </si>
  <si>
    <t>В</t>
  </si>
  <si>
    <t>Г</t>
  </si>
  <si>
    <t>finance</t>
  </si>
  <si>
    <t>marketing</t>
  </si>
  <si>
    <t>sales</t>
  </si>
  <si>
    <t>transport</t>
  </si>
  <si>
    <t>operations</t>
  </si>
  <si>
    <t>HR</t>
  </si>
  <si>
    <t>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</si>
</sst>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00B05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43" fontId="4" fillId="0" borderId="1" xfId="1" applyFont="1" applyBorder="1"/>
    <xf numFmtId="0" fontId="5" fillId="0" borderId="0" xfId="0" applyFont="1"/>
    <xf numFmtId="0" fontId="2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47625</xdr:rowOff>
    </xdr:from>
    <xdr:to>
      <xdr:col>3</xdr:col>
      <xdr:colOff>800100</xdr:colOff>
      <xdr:row>11</xdr:row>
      <xdr:rowOff>85725</xdr:rowOff>
    </xdr:to>
    <xdr:sp macro="" textlink="">
      <xdr:nvSpPr>
        <xdr:cNvPr id="3" name="Загнутый угол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76201" y="47625"/>
          <a:ext cx="5324474" cy="2133600"/>
        </a:xfrm>
        <a:prstGeom prst="foldedCorner">
          <a:avLst>
            <a:gd name="adj" fmla="val 7756"/>
          </a:avLst>
        </a:prstGeom>
        <a:solidFill>
          <a:schemeClr val="accent6">
            <a:lumMod val="20000"/>
            <a:lumOff val="80000"/>
          </a:schemeClr>
        </a:solidFill>
        <a:ln w="1905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ЗАДАНИЕ 4: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С помощью формул в ячейках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E14:E36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определить класс доступа сотрудника в зависимости от отдела, в котором он работает. Данные по классу доступа указаны в таблице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H15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: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J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18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В случае, если отдел в таблице не указан, то считать класс доступа -  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Д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rgbClr val="000066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С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корректировать результат расчета премии сотрудников в ячейках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F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14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:F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36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, 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как произведение коэффициента и оклада. Коэффициенты каждого отдела для расчета премий указаны в таблице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H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15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:J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18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При отсутствии числового значения коэффициента и отдела в таблице, вывести нулевое значение.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rgbClr val="000066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2:BE38"/>
  <sheetViews>
    <sheetView showGridLines="0" tabSelected="1" zoomScale="85" zoomScaleNormal="85" workbookViewId="0">
      <selection activeCell="F14" sqref="F14"/>
    </sheetView>
  </sheetViews>
  <sheetFormatPr defaultRowHeight="15" x14ac:dyDescent="0.25"/>
  <cols>
    <col min="2" max="2" width="39.7109375" customWidth="1"/>
    <col min="3" max="3" width="20.140625" customWidth="1"/>
    <col min="4" max="4" width="13.42578125" bestFit="1" customWidth="1"/>
    <col min="5" max="5" width="12.85546875" customWidth="1"/>
    <col min="6" max="6" width="15.140625" customWidth="1"/>
    <col min="7" max="7" width="19" customWidth="1"/>
    <col min="8" max="8" width="21.7109375" customWidth="1"/>
    <col min="9" max="9" width="12.7109375" customWidth="1"/>
    <col min="10" max="10" width="17.7109375" customWidth="1"/>
    <col min="11" max="11" width="13.5703125" customWidth="1"/>
  </cols>
  <sheetData>
    <row r="12" spans="1:57" x14ac:dyDescent="0.25">
      <c r="E12" s="9" t="s">
        <v>41</v>
      </c>
      <c r="F12" s="9"/>
    </row>
    <row r="13" spans="1:57" ht="30" x14ac:dyDescent="0.25">
      <c r="A13" s="2" t="s">
        <v>25</v>
      </c>
      <c r="B13" s="2" t="s">
        <v>1</v>
      </c>
      <c r="C13" s="2" t="s">
        <v>0</v>
      </c>
      <c r="D13" s="2" t="s">
        <v>26</v>
      </c>
      <c r="E13" s="2" t="s">
        <v>27</v>
      </c>
      <c r="F13" s="4" t="s">
        <v>28</v>
      </c>
      <c r="G13" s="1"/>
      <c r="H13" s="1"/>
      <c r="I13" s="1"/>
      <c r="J13" s="1"/>
      <c r="K13" s="1"/>
      <c r="L13" s="1"/>
      <c r="M13" s="1"/>
    </row>
    <row r="14" spans="1:57" ht="30" x14ac:dyDescent="0.25">
      <c r="A14" s="3">
        <v>1</v>
      </c>
      <c r="B14" s="3" t="s">
        <v>2</v>
      </c>
      <c r="C14" s="5" t="s">
        <v>36</v>
      </c>
      <c r="D14" s="7">
        <v>55000</v>
      </c>
      <c r="E14" s="5" t="str">
        <f>IFERROR(VLOOKUP(C14,$H$15:$I$18,2,0),"Д")</f>
        <v>Б</v>
      </c>
      <c r="F14" s="7" t="e">
        <f>VLOOKUP(E14,$H$16:$J$18,15,)*D14</f>
        <v>#N/A</v>
      </c>
      <c r="G14" s="1"/>
      <c r="H14" s="2" t="s">
        <v>29</v>
      </c>
      <c r="I14" s="2" t="s">
        <v>27</v>
      </c>
      <c r="J14" s="2" t="s">
        <v>30</v>
      </c>
      <c r="K14" s="1"/>
      <c r="L14" s="1"/>
      <c r="M14" s="1"/>
      <c r="BE14" s="8">
        <v>33000</v>
      </c>
    </row>
    <row r="15" spans="1:57" x14ac:dyDescent="0.25">
      <c r="A15" s="3">
        <v>2</v>
      </c>
      <c r="B15" s="3" t="s">
        <v>3</v>
      </c>
      <c r="C15" s="5" t="s">
        <v>37</v>
      </c>
      <c r="D15" s="7">
        <v>42000</v>
      </c>
      <c r="E15" s="5" t="str">
        <f t="shared" ref="E15:E36" si="0">IFERROR(VLOOKUP(C15,$H$15:$I$18,2,0),"Д")</f>
        <v>А</v>
      </c>
      <c r="F15" s="7"/>
      <c r="G15" s="1"/>
      <c r="H15" s="3" t="s">
        <v>37</v>
      </c>
      <c r="I15" s="5" t="s">
        <v>31</v>
      </c>
      <c r="J15" s="5">
        <v>0.8</v>
      </c>
      <c r="K15" s="1"/>
      <c r="M15" s="1"/>
      <c r="BE15" s="8">
        <v>33600</v>
      </c>
    </row>
    <row r="16" spans="1:57" x14ac:dyDescent="0.25">
      <c r="A16" s="3">
        <v>3</v>
      </c>
      <c r="B16" s="3" t="s">
        <v>4</v>
      </c>
      <c r="C16" s="5" t="s">
        <v>36</v>
      </c>
      <c r="D16" s="7">
        <v>45000</v>
      </c>
      <c r="E16" s="5" t="str">
        <f t="shared" si="0"/>
        <v>Б</v>
      </c>
      <c r="F16" s="7"/>
      <c r="G16" s="1"/>
      <c r="H16" s="3" t="s">
        <v>36</v>
      </c>
      <c r="I16" s="5" t="s">
        <v>32</v>
      </c>
      <c r="J16" s="5">
        <v>0.6</v>
      </c>
      <c r="K16" s="1"/>
      <c r="L16" s="1"/>
      <c r="M16" s="1"/>
      <c r="BE16" s="8">
        <v>27000</v>
      </c>
    </row>
    <row r="17" spans="1:57" x14ac:dyDescent="0.25">
      <c r="A17" s="3">
        <v>4</v>
      </c>
      <c r="B17" s="3" t="s">
        <v>5</v>
      </c>
      <c r="C17" s="5" t="s">
        <v>39</v>
      </c>
      <c r="D17" s="7">
        <v>65000</v>
      </c>
      <c r="E17" s="5" t="str">
        <f t="shared" si="0"/>
        <v>Д</v>
      </c>
      <c r="F17" s="7"/>
      <c r="G17" s="1"/>
      <c r="H17" s="3" t="s">
        <v>35</v>
      </c>
      <c r="I17" s="5" t="s">
        <v>33</v>
      </c>
      <c r="J17" s="5">
        <v>0.4</v>
      </c>
      <c r="K17" s="1"/>
      <c r="L17" s="1"/>
      <c r="M17" s="1"/>
      <c r="BE17" s="8">
        <v>0</v>
      </c>
    </row>
    <row r="18" spans="1:57" x14ac:dyDescent="0.25">
      <c r="A18" s="3">
        <v>5</v>
      </c>
      <c r="B18" s="3" t="s">
        <v>6</v>
      </c>
      <c r="C18" s="5" t="s">
        <v>38</v>
      </c>
      <c r="D18" s="7">
        <v>70000</v>
      </c>
      <c r="E18" s="5" t="str">
        <f t="shared" si="0"/>
        <v>Г</v>
      </c>
      <c r="F18" s="7"/>
      <c r="G18" s="1"/>
      <c r="H18" s="3" t="s">
        <v>38</v>
      </c>
      <c r="I18" s="5" t="s">
        <v>34</v>
      </c>
      <c r="J18" s="5">
        <v>0.3</v>
      </c>
      <c r="K18" s="1"/>
      <c r="L18" s="1"/>
      <c r="M18" s="1"/>
      <c r="BE18" s="8">
        <v>21000</v>
      </c>
    </row>
    <row r="19" spans="1:57" x14ac:dyDescent="0.25">
      <c r="A19" s="3">
        <v>6</v>
      </c>
      <c r="B19" s="3" t="s">
        <v>7</v>
      </c>
      <c r="C19" s="5" t="s">
        <v>35</v>
      </c>
      <c r="D19" s="7">
        <v>75000</v>
      </c>
      <c r="E19" s="5" t="str">
        <f t="shared" si="0"/>
        <v>В</v>
      </c>
      <c r="F19" s="7"/>
      <c r="G19" s="1"/>
      <c r="H19" s="1"/>
      <c r="I19" s="1"/>
      <c r="J19" s="1"/>
      <c r="K19" s="1"/>
      <c r="L19" s="1"/>
      <c r="M19" s="1"/>
      <c r="BE19" s="8">
        <v>30000</v>
      </c>
    </row>
    <row r="20" spans="1:57" x14ac:dyDescent="0.25">
      <c r="A20" s="3">
        <v>7</v>
      </c>
      <c r="B20" s="3" t="s">
        <v>8</v>
      </c>
      <c r="C20" s="5" t="s">
        <v>37</v>
      </c>
      <c r="D20" s="7">
        <v>33000</v>
      </c>
      <c r="E20" s="5" t="str">
        <f t="shared" si="0"/>
        <v>А</v>
      </c>
      <c r="F20" s="7"/>
      <c r="G20" s="1"/>
      <c r="H20" s="1"/>
      <c r="I20" s="1"/>
      <c r="J20" s="1"/>
      <c r="K20" s="1"/>
      <c r="L20" s="1"/>
      <c r="M20" s="1"/>
      <c r="BE20" s="8">
        <v>26400</v>
      </c>
    </row>
    <row r="21" spans="1:57" x14ac:dyDescent="0.25">
      <c r="A21" s="3">
        <v>8</v>
      </c>
      <c r="B21" s="3" t="s">
        <v>9</v>
      </c>
      <c r="C21" s="5" t="s">
        <v>35</v>
      </c>
      <c r="D21" s="7">
        <v>45000</v>
      </c>
      <c r="E21" s="5" t="str">
        <f t="shared" si="0"/>
        <v>В</v>
      </c>
      <c r="F21" s="7"/>
      <c r="G21" s="1"/>
      <c r="H21" s="1"/>
      <c r="I21" s="1"/>
      <c r="J21" s="1"/>
      <c r="K21" s="1"/>
      <c r="L21" s="1"/>
      <c r="M21" s="1"/>
      <c r="BE21" s="8">
        <v>18000</v>
      </c>
    </row>
    <row r="22" spans="1:57" x14ac:dyDescent="0.25">
      <c r="A22" s="3">
        <v>9</v>
      </c>
      <c r="B22" s="3" t="s">
        <v>10</v>
      </c>
      <c r="C22" s="5" t="s">
        <v>40</v>
      </c>
      <c r="D22" s="7">
        <v>50000</v>
      </c>
      <c r="E22" s="5" t="str">
        <f t="shared" si="0"/>
        <v>Д</v>
      </c>
      <c r="F22" s="7"/>
      <c r="G22" s="1"/>
      <c r="H22" s="1"/>
      <c r="I22" s="1"/>
      <c r="J22" s="1"/>
      <c r="K22" s="1"/>
      <c r="L22" s="1"/>
      <c r="M22" s="1"/>
      <c r="BE22" s="8">
        <v>0</v>
      </c>
    </row>
    <row r="23" spans="1:57" x14ac:dyDescent="0.25">
      <c r="A23" s="3">
        <v>10</v>
      </c>
      <c r="B23" s="3" t="s">
        <v>11</v>
      </c>
      <c r="C23" s="5" t="s">
        <v>35</v>
      </c>
      <c r="D23" s="7">
        <v>60000</v>
      </c>
      <c r="E23" s="5" t="str">
        <f t="shared" si="0"/>
        <v>В</v>
      </c>
      <c r="F23" s="7"/>
      <c r="G23" s="1"/>
      <c r="H23" s="1"/>
      <c r="I23" s="1"/>
      <c r="J23" s="1"/>
      <c r="K23" s="1"/>
      <c r="L23" s="1"/>
      <c r="M23" s="1"/>
      <c r="BE23" s="8">
        <v>24000</v>
      </c>
    </row>
    <row r="24" spans="1:57" x14ac:dyDescent="0.25">
      <c r="A24" s="3">
        <v>11</v>
      </c>
      <c r="B24" s="3" t="s">
        <v>12</v>
      </c>
      <c r="C24" s="5" t="s">
        <v>36</v>
      </c>
      <c r="D24" s="7">
        <v>48000</v>
      </c>
      <c r="E24" s="5" t="str">
        <f t="shared" si="0"/>
        <v>Б</v>
      </c>
      <c r="F24" s="7"/>
      <c r="G24" s="1"/>
      <c r="H24" s="1"/>
      <c r="I24" s="1"/>
      <c r="J24" s="1"/>
      <c r="K24" s="1"/>
      <c r="L24" s="1"/>
      <c r="M24" s="1"/>
      <c r="BE24" s="8">
        <v>28800</v>
      </c>
    </row>
    <row r="25" spans="1:57" x14ac:dyDescent="0.25">
      <c r="A25" s="3">
        <v>12</v>
      </c>
      <c r="B25" s="3" t="s">
        <v>13</v>
      </c>
      <c r="C25" s="5" t="s">
        <v>37</v>
      </c>
      <c r="D25" s="7">
        <v>35000</v>
      </c>
      <c r="E25" s="5" t="str">
        <f t="shared" si="0"/>
        <v>А</v>
      </c>
      <c r="F25" s="7"/>
      <c r="G25" s="1"/>
      <c r="H25" s="1"/>
      <c r="I25" s="1"/>
      <c r="J25" s="1"/>
      <c r="K25" s="1"/>
      <c r="L25" s="1"/>
      <c r="M25" s="1"/>
      <c r="BE25" s="8">
        <v>28000</v>
      </c>
    </row>
    <row r="26" spans="1:57" x14ac:dyDescent="0.25">
      <c r="A26" s="3">
        <v>13</v>
      </c>
      <c r="B26" s="3" t="s">
        <v>14</v>
      </c>
      <c r="C26" s="5" t="s">
        <v>35</v>
      </c>
      <c r="D26" s="7">
        <v>40000</v>
      </c>
      <c r="E26" s="5" t="str">
        <f t="shared" si="0"/>
        <v>В</v>
      </c>
      <c r="F26" s="7"/>
      <c r="G26" s="1"/>
      <c r="H26" s="1"/>
      <c r="I26" s="1"/>
      <c r="J26" s="1"/>
      <c r="K26" s="1"/>
      <c r="L26" s="1"/>
      <c r="M26" s="1"/>
      <c r="BE26" s="8">
        <v>16000</v>
      </c>
    </row>
    <row r="27" spans="1:57" x14ac:dyDescent="0.25">
      <c r="A27" s="3">
        <v>14</v>
      </c>
      <c r="B27" s="3" t="s">
        <v>15</v>
      </c>
      <c r="C27" s="5" t="s">
        <v>40</v>
      </c>
      <c r="D27" s="7">
        <v>55000</v>
      </c>
      <c r="E27" s="5" t="str">
        <f t="shared" si="0"/>
        <v>Д</v>
      </c>
      <c r="F27" s="7"/>
      <c r="G27" s="1"/>
      <c r="H27" s="1"/>
      <c r="I27" s="1"/>
      <c r="J27" s="1"/>
      <c r="K27" s="1"/>
      <c r="L27" s="1"/>
      <c r="M27" s="1"/>
      <c r="BE27" s="8">
        <v>0</v>
      </c>
    </row>
    <row r="28" spans="1:57" x14ac:dyDescent="0.25">
      <c r="A28" s="3">
        <v>15</v>
      </c>
      <c r="B28" s="3" t="s">
        <v>16</v>
      </c>
      <c r="C28" s="5" t="s">
        <v>36</v>
      </c>
      <c r="D28" s="7">
        <v>36000</v>
      </c>
      <c r="E28" s="5" t="str">
        <f t="shared" si="0"/>
        <v>Б</v>
      </c>
      <c r="F28" s="7"/>
      <c r="G28" s="1"/>
      <c r="H28" s="1"/>
      <c r="I28" s="1"/>
      <c r="J28" s="1"/>
      <c r="K28" s="1"/>
      <c r="L28" s="1"/>
      <c r="M28" s="1"/>
      <c r="BE28" s="8">
        <v>21600</v>
      </c>
    </row>
    <row r="29" spans="1:57" x14ac:dyDescent="0.25">
      <c r="A29" s="3">
        <v>16</v>
      </c>
      <c r="B29" s="3" t="s">
        <v>17</v>
      </c>
      <c r="C29" s="5" t="s">
        <v>38</v>
      </c>
      <c r="D29" s="7">
        <v>58000</v>
      </c>
      <c r="E29" s="5" t="str">
        <f t="shared" si="0"/>
        <v>Г</v>
      </c>
      <c r="F29" s="7"/>
      <c r="G29" s="1"/>
      <c r="H29" s="1"/>
      <c r="I29" s="1"/>
      <c r="J29" s="1"/>
      <c r="K29" s="1"/>
      <c r="L29" s="1"/>
      <c r="M29" s="1"/>
      <c r="BE29" s="8">
        <v>17400</v>
      </c>
    </row>
    <row r="30" spans="1:57" x14ac:dyDescent="0.25">
      <c r="A30" s="3">
        <v>17</v>
      </c>
      <c r="B30" s="3" t="s">
        <v>18</v>
      </c>
      <c r="C30" s="5" t="s">
        <v>36</v>
      </c>
      <c r="D30" s="7">
        <v>49000</v>
      </c>
      <c r="E30" s="5" t="str">
        <f t="shared" si="0"/>
        <v>Б</v>
      </c>
      <c r="F30" s="7"/>
      <c r="G30" s="1"/>
      <c r="H30" s="1"/>
      <c r="I30" s="1"/>
      <c r="J30" s="1"/>
      <c r="K30" s="1"/>
      <c r="L30" s="1"/>
      <c r="M30" s="1"/>
      <c r="BE30" s="8">
        <v>29400</v>
      </c>
    </row>
    <row r="31" spans="1:57" x14ac:dyDescent="0.25">
      <c r="A31" s="3">
        <v>18</v>
      </c>
      <c r="B31" s="3" t="s">
        <v>19</v>
      </c>
      <c r="C31" s="5" t="s">
        <v>36</v>
      </c>
      <c r="D31" s="7">
        <v>55000</v>
      </c>
      <c r="E31" s="5" t="str">
        <f t="shared" si="0"/>
        <v>Б</v>
      </c>
      <c r="F31" s="7"/>
      <c r="G31" s="1"/>
      <c r="H31" s="1"/>
      <c r="I31" s="1"/>
      <c r="J31" s="1"/>
      <c r="K31" s="1"/>
      <c r="L31" s="1"/>
      <c r="M31" s="1"/>
      <c r="BE31" s="8">
        <v>33000</v>
      </c>
    </row>
    <row r="32" spans="1:57" x14ac:dyDescent="0.25">
      <c r="A32" s="3">
        <v>19</v>
      </c>
      <c r="B32" s="3" t="s">
        <v>20</v>
      </c>
      <c r="C32" s="5" t="s">
        <v>38</v>
      </c>
      <c r="D32" s="7">
        <v>66000</v>
      </c>
      <c r="E32" s="5" t="str">
        <f t="shared" si="0"/>
        <v>Г</v>
      </c>
      <c r="F32" s="7"/>
      <c r="G32" s="1"/>
      <c r="H32" s="1"/>
      <c r="I32" s="1"/>
      <c r="J32" s="1"/>
      <c r="K32" s="1"/>
      <c r="L32" s="1"/>
      <c r="M32" s="1"/>
      <c r="BE32" s="8">
        <v>19800</v>
      </c>
    </row>
    <row r="33" spans="1:57" x14ac:dyDescent="0.25">
      <c r="A33" s="3">
        <v>20</v>
      </c>
      <c r="B33" s="3" t="s">
        <v>21</v>
      </c>
      <c r="C33" s="5" t="s">
        <v>35</v>
      </c>
      <c r="D33" s="7">
        <v>52000</v>
      </c>
      <c r="E33" s="5" t="str">
        <f t="shared" si="0"/>
        <v>В</v>
      </c>
      <c r="F33" s="7"/>
      <c r="G33" s="1"/>
      <c r="H33" s="1"/>
      <c r="I33" s="1"/>
      <c r="J33" s="1"/>
      <c r="K33" s="1"/>
      <c r="L33" s="1"/>
      <c r="M33" s="1"/>
      <c r="BE33" s="8">
        <v>20800</v>
      </c>
    </row>
    <row r="34" spans="1:57" x14ac:dyDescent="0.25">
      <c r="A34" s="3">
        <v>21</v>
      </c>
      <c r="B34" s="3" t="s">
        <v>22</v>
      </c>
      <c r="C34" s="5" t="s">
        <v>35</v>
      </c>
      <c r="D34" s="7">
        <v>44000</v>
      </c>
      <c r="E34" s="5" t="str">
        <f t="shared" si="0"/>
        <v>В</v>
      </c>
      <c r="F34" s="7"/>
      <c r="G34" s="1"/>
      <c r="H34" s="1"/>
      <c r="I34" s="1"/>
      <c r="J34" s="1"/>
      <c r="K34" s="1"/>
      <c r="L34" s="1"/>
      <c r="M34" s="1"/>
      <c r="BE34" s="8">
        <v>17600</v>
      </c>
    </row>
    <row r="35" spans="1:57" x14ac:dyDescent="0.25">
      <c r="A35" s="3">
        <v>22</v>
      </c>
      <c r="B35" s="3" t="s">
        <v>23</v>
      </c>
      <c r="C35" s="5" t="s">
        <v>36</v>
      </c>
      <c r="D35" s="7">
        <v>30000</v>
      </c>
      <c r="E35" s="5" t="str">
        <f t="shared" si="0"/>
        <v>Б</v>
      </c>
      <c r="F35" s="7"/>
      <c r="G35" s="1"/>
      <c r="H35" s="1"/>
      <c r="I35" s="1"/>
      <c r="J35" s="1"/>
      <c r="K35" s="1"/>
      <c r="L35" s="1"/>
      <c r="M35" s="1"/>
      <c r="BE35" s="8">
        <v>18000</v>
      </c>
    </row>
    <row r="36" spans="1:57" x14ac:dyDescent="0.25">
      <c r="A36" s="3">
        <v>23</v>
      </c>
      <c r="B36" s="3" t="s">
        <v>24</v>
      </c>
      <c r="C36" s="5" t="s">
        <v>36</v>
      </c>
      <c r="D36" s="7">
        <v>54000</v>
      </c>
      <c r="E36" s="5" t="str">
        <f t="shared" si="0"/>
        <v>Б</v>
      </c>
      <c r="F36" s="7"/>
      <c r="G36" s="1"/>
      <c r="H36" s="1"/>
      <c r="I36" s="1"/>
      <c r="J36" s="1"/>
      <c r="K36" s="1"/>
      <c r="L36" s="1"/>
      <c r="M36" s="1"/>
      <c r="BE36" s="8">
        <v>32400</v>
      </c>
    </row>
    <row r="37" spans="1:57" x14ac:dyDescent="0.25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5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1">
    <mergeCell ref="E12:F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2020-04-28T16:24:12Z</dcterms:modified>
</cp:coreProperties>
</file>