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<sst xmlns="http://schemas.openxmlformats.org/spreadsheetml/2006/main" count="33" uniqueCount="13">
  <si>
    <t>Наименование</t>
  </si>
  <si>
    <t>Напиток</t>
  </si>
  <si>
    <t>Товар</t>
  </si>
  <si>
    <t>Чипсы</t>
  </si>
  <si>
    <t>Куда</t>
  </si>
  <si>
    <t>МСК</t>
  </si>
  <si>
    <t>Область</t>
  </si>
  <si>
    <t>Оставить на складе</t>
  </si>
  <si>
    <t>Получится отправить</t>
  </si>
  <si>
    <t>Отправить итого</t>
  </si>
  <si>
    <t>План продаж</t>
  </si>
  <si>
    <t>Заказано</t>
  </si>
  <si>
    <t>Приехало на склад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</si>
</sst>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27" fillId="34" borderId="16" xfId="54" applyFont="1" applyFill="1" applyBorder="1" applyAlignment="1">
      <alignment horizontal="center" vertical="center" wrapText="1"/>
      <protection/>
    </xf>
    <xf numFmtId="0" fontId="27" fillId="34" borderId="17" xfId="54" applyFont="1" applyFill="1" applyBorder="1" applyAlignment="1">
      <alignment horizontal="center" vertical="center" wrapText="1"/>
      <protection/>
    </xf>
    <xf numFmtId="0" fontId="27" fillId="13" borderId="17" xfId="54" applyFont="1" applyFill="1" applyBorder="1" applyAlignment="1">
      <alignment horizontal="center" vertical="center" wrapText="1"/>
      <protection/>
    </xf>
    <xf numFmtId="0" fontId="27" fillId="35" borderId="17" xfId="54" applyFont="1" applyFill="1" applyBorder="1" applyAlignment="1">
      <alignment horizontal="center" vertical="center" wrapText="1"/>
      <protection/>
    </xf>
    <xf numFmtId="0" fontId="27" fillId="13" borderId="18" xfId="54" applyFont="1" applyFill="1" applyBorder="1" applyAlignment="1">
      <alignment horizontal="center" vertical="center" wrapText="1"/>
      <protection/>
    </xf>
    <xf numFmtId="3" fontId="0" fillId="10" borderId="19" xfId="0" applyNumberFormat="1" applyFont="1" applyFill="1" applyBorder="1" applyAlignment="1">
      <alignment horizontal="center" vertical="center"/>
    </xf>
    <xf numFmtId="3" fontId="0" fillId="10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29">
    <dxf/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/>
    <dxf>
      <fill>
        <patternFill>
          <bgColor rgb="FFFF0000"/>
        </patternFill>
      </fill>
    </dxf>
    <dxf>
      <fill>
        <patternFill>
          <bgColor rgb="FFFF7C80"/>
        </patternFill>
      </fill>
    </dxf>
    <dxf/>
    <dxf>
      <fill>
        <patternFill>
          <bgColor rgb="FFFF0000"/>
        </patternFill>
      </fill>
    </dxf>
    <dxf/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/>
    <dxf>
      <fill>
        <patternFill>
          <bgColor rgb="FFFF0000"/>
        </patternFill>
      </fill>
    </dxf>
    <dxf>
      <fill>
        <patternFill>
          <bgColor rgb="FFFF7C8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theme="6" tint="-0.2509700059890747"/>
          </stop>
          <stop position="1">
            <color theme="6" tint="0.5999900102615356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2" width="10.7109375" style="0" customWidth="1"/>
    <col min="3" max="3" width="10.7109375" style="1" customWidth="1"/>
    <col min="4" max="5" width="10.7109375" style="0" customWidth="1"/>
    <col min="6" max="6" width="10.7109375" style="1" customWidth="1"/>
    <col min="7" max="7" width="10.7109375" style="0" customWidth="1"/>
    <col min="8" max="8" width="10.7109375" style="1" customWidth="1"/>
    <col min="9" max="9" width="10.7109375" style="0" customWidth="1"/>
  </cols>
  <sheetData>
    <row r="1" spans="1:9" ht="45.75" thickBot="1">
      <c r="A1" s="14" t="s">
        <v>2</v>
      </c>
      <c r="B1" s="15" t="s">
        <v>0</v>
      </c>
      <c r="C1" s="16" t="s">
        <v>10</v>
      </c>
      <c r="D1" s="17" t="s">
        <v>11</v>
      </c>
      <c r="E1" s="15" t="s">
        <v>12</v>
      </c>
      <c r="F1" s="16" t="s">
        <v>8</v>
      </c>
      <c r="G1" s="15" t="s">
        <v>7</v>
      </c>
      <c r="H1" s="15" t="s">
        <v>4</v>
      </c>
      <c r="I1" s="18" t="s">
        <v>9</v>
      </c>
    </row>
    <row r="2" spans="1:9" ht="15">
      <c r="A2" s="2">
        <v>123</v>
      </c>
      <c r="B2" s="3" t="s">
        <v>1</v>
      </c>
      <c r="C2" s="4">
        <v>1000</v>
      </c>
      <c r="D2" s="5">
        <v>1500</v>
      </c>
      <c r="E2" s="6">
        <v>1500</v>
      </c>
      <c r="F2" s="4">
        <f>MIN(C2,E2)</f>
        <v>1000</v>
      </c>
      <c r="G2" s="7">
        <v>200</v>
      </c>
      <c r="H2" s="4" t="s">
        <v>5</v>
      </c>
      <c r="I2" s="19">
        <f>MAX(,F2+MIN(,F3-G2))</f>
        <v>1000</v>
      </c>
    </row>
    <row r="3" spans="1:9" ht="15.75" thickBot="1">
      <c r="A3" s="8">
        <v>123</v>
      </c>
      <c r="B3" s="9" t="s">
        <v>1</v>
      </c>
      <c r="C3" s="10">
        <v>500</v>
      </c>
      <c r="D3" s="11"/>
      <c r="E3" s="12"/>
      <c r="F3" s="10">
        <f>E2-F2</f>
        <v>500</v>
      </c>
      <c r="G3" s="13"/>
      <c r="H3" s="10" t="s">
        <v>6</v>
      </c>
      <c r="I3" s="20">
        <f>MAX(,E2-I2-G2)</f>
        <v>300</v>
      </c>
    </row>
    <row r="4" spans="1:9" s="1" customFormat="1" ht="15">
      <c r="A4" s="2">
        <v>125</v>
      </c>
      <c r="B4" s="3" t="s">
        <v>3</v>
      </c>
      <c r="C4" s="4">
        <v>1000</v>
      </c>
      <c r="D4" s="5">
        <v>1700</v>
      </c>
      <c r="E4" s="6">
        <v>1700</v>
      </c>
      <c r="F4" s="4">
        <f>MIN(C4,E4)</f>
        <v>1000</v>
      </c>
      <c r="G4" s="7">
        <v>200</v>
      </c>
      <c r="H4" s="4" t="s">
        <v>5</v>
      </c>
      <c r="I4" s="19">
        <f>MAX(,F4+MIN(,F5-G4))</f>
        <v>1000</v>
      </c>
    </row>
    <row r="5" spans="1:9" s="1" customFormat="1" ht="15.75" thickBot="1">
      <c r="A5" s="8">
        <v>125</v>
      </c>
      <c r="B5" s="9" t="s">
        <v>3</v>
      </c>
      <c r="C5" s="10">
        <v>500</v>
      </c>
      <c r="D5" s="11"/>
      <c r="E5" s="12"/>
      <c r="F5" s="10">
        <f>E4-F4</f>
        <v>700</v>
      </c>
      <c r="G5" s="13"/>
      <c r="H5" s="10" t="s">
        <v>6</v>
      </c>
      <c r="I5" s="20">
        <f>MAX(,E4-I4-G4)</f>
        <v>500</v>
      </c>
    </row>
    <row r="6" spans="1:9" ht="15">
      <c r="A6" s="2">
        <v>125</v>
      </c>
      <c r="B6" s="3" t="s">
        <v>3</v>
      </c>
      <c r="C6" s="4">
        <v>1000</v>
      </c>
      <c r="D6" s="5">
        <v>1500</v>
      </c>
      <c r="E6" s="6">
        <v>2000</v>
      </c>
      <c r="F6" s="4">
        <f>MIN(C6,E6)</f>
        <v>1000</v>
      </c>
      <c r="G6" s="7">
        <v>300</v>
      </c>
      <c r="H6" s="4" t="s">
        <v>5</v>
      </c>
      <c r="I6" s="19">
        <f>MAX(,F6+MIN(,F7-G6))</f>
        <v>1000</v>
      </c>
    </row>
    <row r="7" spans="1:9" ht="15.75" thickBot="1">
      <c r="A7" s="8">
        <v>125</v>
      </c>
      <c r="B7" s="9" t="s">
        <v>3</v>
      </c>
      <c r="C7" s="10">
        <v>500</v>
      </c>
      <c r="D7" s="11"/>
      <c r="E7" s="12"/>
      <c r="F7" s="10">
        <f>E6-F6</f>
        <v>1000</v>
      </c>
      <c r="G7" s="13"/>
      <c r="H7" s="10" t="s">
        <v>6</v>
      </c>
      <c r="I7" s="20">
        <f>MAX(,E6-I6-G6)</f>
        <v>700</v>
      </c>
    </row>
    <row r="8" spans="1:9" ht="15">
      <c r="A8" s="2">
        <v>125</v>
      </c>
      <c r="B8" s="3" t="s">
        <v>3</v>
      </c>
      <c r="C8" s="4">
        <v>1000</v>
      </c>
      <c r="D8" s="5">
        <v>1500</v>
      </c>
      <c r="E8" s="6">
        <v>200</v>
      </c>
      <c r="F8" s="4">
        <f>MIN(C8,E8)</f>
        <v>200</v>
      </c>
      <c r="G8" s="7">
        <v>300</v>
      </c>
      <c r="H8" s="4" t="s">
        <v>5</v>
      </c>
      <c r="I8" s="19">
        <f>MAX(,F8+MIN(,F9-G8))</f>
        <v>0</v>
      </c>
    </row>
    <row r="9" spans="1:9" ht="15.75" thickBot="1">
      <c r="A9" s="8">
        <v>125</v>
      </c>
      <c r="B9" s="9" t="s">
        <v>3</v>
      </c>
      <c r="C9" s="10">
        <v>500</v>
      </c>
      <c r="D9" s="11"/>
      <c r="E9" s="12"/>
      <c r="F9" s="10">
        <f>E8-F8</f>
        <v>0</v>
      </c>
      <c r="G9" s="13"/>
      <c r="H9" s="10" t="s">
        <v>6</v>
      </c>
      <c r="I9" s="20">
        <f>MAX(,E8-I8-G8)</f>
        <v>0</v>
      </c>
    </row>
    <row r="10" spans="1:9" ht="15">
      <c r="A10" s="2">
        <v>125</v>
      </c>
      <c r="B10" s="3" t="s">
        <v>3</v>
      </c>
      <c r="C10" s="4">
        <v>1000</v>
      </c>
      <c r="D10" s="5">
        <v>1500</v>
      </c>
      <c r="E10" s="6">
        <v>900</v>
      </c>
      <c r="F10" s="4">
        <f>MIN(C10,E10)</f>
        <v>900</v>
      </c>
      <c r="G10" s="7">
        <v>200</v>
      </c>
      <c r="H10" s="4" t="s">
        <v>5</v>
      </c>
      <c r="I10" s="19">
        <f>MAX(,F10+MIN(,F11-G10))</f>
        <v>700</v>
      </c>
    </row>
    <row r="11" spans="1:9" ht="15.75" thickBot="1">
      <c r="A11" s="8">
        <v>125</v>
      </c>
      <c r="B11" s="9" t="s">
        <v>3</v>
      </c>
      <c r="C11" s="10">
        <v>500</v>
      </c>
      <c r="D11" s="11"/>
      <c r="E11" s="12"/>
      <c r="F11" s="10">
        <f>E10-F10</f>
        <v>0</v>
      </c>
      <c r="G11" s="13"/>
      <c r="H11" s="10" t="s">
        <v>6</v>
      </c>
      <c r="I11" s="20">
        <f>MAX(,E10-I10-G10)</f>
        <v>0</v>
      </c>
    </row>
    <row r="12" spans="1:9" ht="15">
      <c r="A12" s="2">
        <v>125</v>
      </c>
      <c r="B12" s="3" t="s">
        <v>3</v>
      </c>
      <c r="C12" s="4"/>
      <c r="D12" s="5"/>
      <c r="E12" s="6"/>
      <c r="F12" s="4">
        <f>MIN(C12,E12)</f>
        <v>0</v>
      </c>
      <c r="G12" s="7"/>
      <c r="H12" s="4" t="s">
        <v>5</v>
      </c>
      <c r="I12" s="19">
        <f>MAX(,F12+MIN(,F13-G12))</f>
        <v>0</v>
      </c>
    </row>
    <row r="13" spans="1:9" ht="15.75" thickBot="1">
      <c r="A13" s="8">
        <v>125</v>
      </c>
      <c r="B13" s="9" t="s">
        <v>3</v>
      </c>
      <c r="C13" s="10"/>
      <c r="D13" s="11"/>
      <c r="E13" s="12"/>
      <c r="F13" s="10">
        <f>E12-F12</f>
        <v>0</v>
      </c>
      <c r="G13" s="13"/>
      <c r="H13" s="10" t="s">
        <v>6</v>
      </c>
      <c r="I13" s="20">
        <f>MAX(,E12-I12-G12)</f>
        <v>0</v>
      </c>
    </row>
  </sheetData>
  <sheetProtection/>
  <mergeCells count="18">
    <mergeCell ref="D10:D11"/>
    <mergeCell ref="E10:E11"/>
    <mergeCell ref="G10:G11"/>
    <mergeCell ref="D12:D13"/>
    <mergeCell ref="E12:E13"/>
    <mergeCell ref="G12:G13"/>
    <mergeCell ref="D6:D7"/>
    <mergeCell ref="E6:E7"/>
    <mergeCell ref="G6:G7"/>
    <mergeCell ref="D8:D9"/>
    <mergeCell ref="E8:E9"/>
    <mergeCell ref="G8:G9"/>
    <mergeCell ref="G2:G3"/>
    <mergeCell ref="G4:G5"/>
    <mergeCell ref="D2:D3"/>
    <mergeCell ref="D4:D5"/>
    <mergeCell ref="E2:E3"/>
    <mergeCell ref="E4:E5"/>
  </mergeCells>
  <conditionalFormatting sqref="G2:G13">
    <cfRule type="expression" priority="11" dxfId="2" stopIfTrue="1">
      <formula>G2&gt;E2</formula>
    </cfRule>
  </conditionalFormatting>
  <conditionalFormatting sqref="I2:I13">
    <cfRule type="expression" priority="7" dxfId="28" stopIfTrue="1">
      <formula>I2&gt;C2</formula>
    </cfRule>
    <cfRule type="expression" priority="8" dxfId="1" stopIfTrue="1">
      <formula>I2&lt;C2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Dmitriy.Alekseev</dc:creator>
  <cp:keywords/>
  <dc:description/>
  <cp:lastModifiedBy>Boroda</cp:lastModifiedBy>
  <dcterms:created xsi:type="dcterms:W3CDTF">2020-04-23T17:55:14Z</dcterms:created>
  <dcterms:modified xsi:type="dcterms:W3CDTF">2020-04-23T19:07:23Z</dcterms:modified>
  <cp:category/>
  <cp:version/>
  <cp:contentType/>
  <cp:contentStatus/>
</cp:coreProperties>
</file>