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0875"/>
  </bookViews>
  <sheets>
    <sheet name="Как есть" sheetId="3" r:id="rId1"/>
    <sheet name="Как нужно" sheetId="4" r:id="rId2"/>
  </sheets>
  <definedNames>
    <definedName name="_xlnm._FilterDatabase" localSheetId="0" hidden="1">'Как есть'!$A$1:$E$2138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I3" i="4"/>
  <c r="I4" i="4"/>
  <c r="I2" i="4"/>
</calcChain>
</file>

<file path=xl/sharedStrings.xml><?xml version="1.0" encoding="utf-8"?>
<sst xmlns="http://schemas.openxmlformats.org/spreadsheetml/2006/main" count="290" uniqueCount="37">
  <si>
    <t>Статус заявки</t>
  </si>
  <si>
    <t>Вид обработки заявки</t>
  </si>
  <si>
    <t>Добав/Измен/Удал</t>
  </si>
  <si>
    <t>Ид. категории       </t>
  </si>
  <si>
    <t>Деловой партнер</t>
  </si>
  <si>
    <t>N            </t>
  </si>
  <si>
    <t>M                   </t>
  </si>
  <si>
    <t>I               </t>
  </si>
  <si>
    <t>0203                </t>
  </si>
  <si>
    <t>0000003577     </t>
  </si>
  <si>
    <t>02.03.01</t>
  </si>
  <si>
    <t>02.03.02</t>
  </si>
  <si>
    <t>02.03.03</t>
  </si>
  <si>
    <t xml:space="preserve">02.03.04 </t>
  </si>
  <si>
    <t xml:space="preserve">02.03.05 </t>
  </si>
  <si>
    <t>02.03.06</t>
  </si>
  <si>
    <t xml:space="preserve">02.03.07 </t>
  </si>
  <si>
    <t>02.03.08</t>
  </si>
  <si>
    <t>02.03.09</t>
  </si>
  <si>
    <t>02.03.10</t>
  </si>
  <si>
    <t>02.03.11</t>
  </si>
  <si>
    <t xml:space="preserve">02.03.12.01 </t>
  </si>
  <si>
    <t>02.03.12.02</t>
  </si>
  <si>
    <t>02.03.13</t>
  </si>
  <si>
    <t>02.09</t>
  </si>
  <si>
    <t>02.03 =&gt;</t>
  </si>
  <si>
    <t>0000003578    </t>
  </si>
  <si>
    <t>0000003579     </t>
  </si>
  <si>
    <t>й</t>
  </si>
  <si>
    <t>ц</t>
  </si>
  <si>
    <t>у</t>
  </si>
  <si>
    <t>ф</t>
  </si>
  <si>
    <t>ы</t>
  </si>
  <si>
    <t>в</t>
  </si>
  <si>
    <t>я</t>
  </si>
  <si>
    <t>ч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</si>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</sst>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rgb="FF5DCBFD"/>
        <bgColor indexed="64"/>
      </patternFill>
    </fill>
    <fill>
      <patternFill patternType="solid">
        <fgColor rgb="FFEEF9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9" fontId="0" fillId="4" borderId="0" xfId="0" applyNumberFormat="1" applyFill="1"/>
    <xf numFmtId="49" fontId="0" fillId="4" borderId="0" xfId="0" applyNumberFormat="1" applyFill="1" applyBorder="1"/>
    <xf numFmtId="49" fontId="0" fillId="4" borderId="0" xfId="0" applyNumberFormat="1" applyFill="1" applyAlignment="1">
      <alignment horizontal="left"/>
    </xf>
    <xf numFmtId="0" fontId="1" fillId="0" borderId="0" xfId="0" applyFont="1"/>
    <xf numFmtId="0" fontId="2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157"/>
  <sheetViews>
    <sheetView tabSelected="1" workbookViewId="0">
      <selection activeCell="P10" sqref="P10"/>
    </sheetView>
  </sheetViews>
  <sheetFormatPr defaultRowHeight="15" x14ac:dyDescent="0.25"/>
  <cols>
    <col min="3" max="3" width="20" customWidth="1"/>
    <col min="4" max="4" width="18.42578125" customWidth="1"/>
    <col min="5" max="5" width="32.140625" customWidth="1"/>
    <col min="10" max="10" width="13.7109375" customWidth="1"/>
    <col min="11" max="11" width="13.28515625" bestFit="1" customWidth="1"/>
    <col min="13" max="13" width="11.140625" bestFit="1" customWidth="1"/>
  </cols>
  <sheetData>
    <row r="1" spans="1:13" ht="40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M1" t="s">
        <v>10</v>
      </c>
    </row>
    <row r="2" spans="1:13" ht="27" x14ac:dyDescent="0.25">
      <c r="A2" s="2" t="s">
        <v>28</v>
      </c>
      <c r="B2" s="2" t="s">
        <v>29</v>
      </c>
      <c r="C2" s="2" t="s">
        <v>30</v>
      </c>
      <c r="D2" s="2" t="s">
        <v>8</v>
      </c>
      <c r="E2" s="2" t="s">
        <v>9</v>
      </c>
      <c r="G2" t="str">
        <f t="shared" ref="G2:K33" si="0">INDEX(A:A,(ROW(G1)-1)/COUNTA($M:$M)+2)</f>
        <v>й</v>
      </c>
      <c r="H2" t="str">
        <f t="shared" si="0"/>
        <v>ц</v>
      </c>
      <c r="I2" t="str">
        <f t="shared" si="0"/>
        <v>у</v>
      </c>
      <c r="J2" t="str">
        <f>INDEX(M:M,COUNTIF(K$2:K2,K2))</f>
        <v>02.03.01</v>
      </c>
      <c r="K2" t="str">
        <f t="shared" si="0"/>
        <v>0000003577     </v>
      </c>
      <c r="M2" t="s">
        <v>11</v>
      </c>
    </row>
    <row r="3" spans="1:13" ht="27" x14ac:dyDescent="0.25">
      <c r="A3" s="2" t="s">
        <v>31</v>
      </c>
      <c r="B3" s="2" t="s">
        <v>32</v>
      </c>
      <c r="C3" s="2" t="s">
        <v>33</v>
      </c>
      <c r="D3" s="2" t="s">
        <v>8</v>
      </c>
      <c r="E3" s="2" t="s">
        <v>26</v>
      </c>
      <c r="G3" t="str">
        <f t="shared" si="0"/>
        <v>й</v>
      </c>
      <c r="H3" t="str">
        <f t="shared" si="0"/>
        <v>ц</v>
      </c>
      <c r="I3" t="str">
        <f t="shared" si="0"/>
        <v>у</v>
      </c>
      <c r="J3" t="str">
        <f>INDEX(M:M,COUNTIF(K$2:K3,K3))</f>
        <v>02.03.02</v>
      </c>
      <c r="K3" t="str">
        <f t="shared" si="0"/>
        <v>0000003577     </v>
      </c>
      <c r="M3" t="s">
        <v>12</v>
      </c>
    </row>
    <row r="4" spans="1:13" ht="27" x14ac:dyDescent="0.25">
      <c r="A4" s="2" t="s">
        <v>34</v>
      </c>
      <c r="B4" s="2" t="s">
        <v>35</v>
      </c>
      <c r="C4" s="2" t="s">
        <v>36</v>
      </c>
      <c r="D4" s="2" t="s">
        <v>8</v>
      </c>
      <c r="E4" s="2" t="s">
        <v>27</v>
      </c>
      <c r="G4" t="str">
        <f t="shared" si="0"/>
        <v>й</v>
      </c>
      <c r="H4" t="str">
        <f t="shared" si="0"/>
        <v>ц</v>
      </c>
      <c r="I4" t="str">
        <f t="shared" si="0"/>
        <v>у</v>
      </c>
      <c r="J4" t="str">
        <f>INDEX(M:M,COUNTIF(K$2:K4,K4))</f>
        <v>02.03.03</v>
      </c>
      <c r="K4" t="str">
        <f t="shared" si="0"/>
        <v>0000003577     </v>
      </c>
      <c r="M4" t="s">
        <v>13</v>
      </c>
    </row>
    <row r="5" spans="1:13" x14ac:dyDescent="0.25">
      <c r="G5" t="str">
        <f t="shared" si="0"/>
        <v>й</v>
      </c>
      <c r="H5" t="str">
        <f t="shared" si="0"/>
        <v>ц</v>
      </c>
      <c r="I5" t="str">
        <f t="shared" si="0"/>
        <v>у</v>
      </c>
      <c r="J5" t="str">
        <f>INDEX(M:M,COUNTIF(K$2:K5,K5))</f>
        <v xml:space="preserve">02.03.04 </v>
      </c>
      <c r="K5" t="str">
        <f t="shared" si="0"/>
        <v>0000003577     </v>
      </c>
      <c r="M5" t="s">
        <v>14</v>
      </c>
    </row>
    <row r="6" spans="1:13" x14ac:dyDescent="0.25">
      <c r="G6" t="str">
        <f t="shared" si="0"/>
        <v>й</v>
      </c>
      <c r="H6" t="str">
        <f t="shared" si="0"/>
        <v>ц</v>
      </c>
      <c r="I6" t="str">
        <f t="shared" si="0"/>
        <v>у</v>
      </c>
      <c r="J6" t="str">
        <f>INDEX(M:M,COUNTIF(K$2:K6,K6))</f>
        <v xml:space="preserve">02.03.05 </v>
      </c>
      <c r="K6" t="str">
        <f t="shared" si="0"/>
        <v>0000003577     </v>
      </c>
      <c r="M6" t="s">
        <v>15</v>
      </c>
    </row>
    <row r="7" spans="1:13" x14ac:dyDescent="0.25">
      <c r="G7" t="str">
        <f t="shared" si="0"/>
        <v>й</v>
      </c>
      <c r="H7" t="str">
        <f t="shared" si="0"/>
        <v>ц</v>
      </c>
      <c r="I7" t="str">
        <f t="shared" si="0"/>
        <v>у</v>
      </c>
      <c r="J7" t="str">
        <f>INDEX(M:M,COUNTIF(K$2:K7,K7))</f>
        <v>02.03.06</v>
      </c>
      <c r="K7" t="str">
        <f t="shared" si="0"/>
        <v>0000003577     </v>
      </c>
      <c r="M7" t="s">
        <v>16</v>
      </c>
    </row>
    <row r="8" spans="1:13" x14ac:dyDescent="0.25">
      <c r="G8" t="str">
        <f t="shared" si="0"/>
        <v>й</v>
      </c>
      <c r="H8" t="str">
        <f t="shared" si="0"/>
        <v>ц</v>
      </c>
      <c r="I8" t="str">
        <f t="shared" si="0"/>
        <v>у</v>
      </c>
      <c r="J8" t="str">
        <f>INDEX(M:M,COUNTIF(K$2:K8,K8))</f>
        <v xml:space="preserve">02.03.07 </v>
      </c>
      <c r="K8" t="str">
        <f t="shared" si="0"/>
        <v>0000003577     </v>
      </c>
      <c r="M8" t="s">
        <v>17</v>
      </c>
    </row>
    <row r="9" spans="1:13" x14ac:dyDescent="0.25">
      <c r="G9" t="str">
        <f t="shared" si="0"/>
        <v>й</v>
      </c>
      <c r="H9" t="str">
        <f t="shared" si="0"/>
        <v>ц</v>
      </c>
      <c r="I9" t="str">
        <f t="shared" si="0"/>
        <v>у</v>
      </c>
      <c r="J9" t="str">
        <f>INDEX(M:M,COUNTIF(K$2:K9,K9))</f>
        <v>02.03.08</v>
      </c>
      <c r="K9" t="str">
        <f t="shared" si="0"/>
        <v>0000003577     </v>
      </c>
      <c r="M9" t="s">
        <v>18</v>
      </c>
    </row>
    <row r="10" spans="1:13" x14ac:dyDescent="0.25">
      <c r="G10" t="str">
        <f t="shared" si="0"/>
        <v>й</v>
      </c>
      <c r="H10" t="str">
        <f t="shared" si="0"/>
        <v>ц</v>
      </c>
      <c r="I10" t="str">
        <f t="shared" si="0"/>
        <v>у</v>
      </c>
      <c r="J10" t="str">
        <f>INDEX(M:M,COUNTIF(K$2:K10,K10))</f>
        <v>02.03.09</v>
      </c>
      <c r="K10" t="str">
        <f t="shared" si="0"/>
        <v>0000003577     </v>
      </c>
      <c r="M10" t="s">
        <v>19</v>
      </c>
    </row>
    <row r="11" spans="1:13" x14ac:dyDescent="0.25">
      <c r="G11" t="str">
        <f t="shared" si="0"/>
        <v>й</v>
      </c>
      <c r="H11" t="str">
        <f t="shared" si="0"/>
        <v>ц</v>
      </c>
      <c r="I11" t="str">
        <f t="shared" si="0"/>
        <v>у</v>
      </c>
      <c r="J11" t="str">
        <f>INDEX(M:M,COUNTIF(K$2:K11,K11))</f>
        <v>02.03.10</v>
      </c>
      <c r="K11" t="str">
        <f t="shared" si="0"/>
        <v>0000003577     </v>
      </c>
      <c r="M11" t="s">
        <v>20</v>
      </c>
    </row>
    <row r="12" spans="1:13" x14ac:dyDescent="0.25">
      <c r="G12" t="str">
        <f t="shared" si="0"/>
        <v>й</v>
      </c>
      <c r="H12" t="str">
        <f t="shared" si="0"/>
        <v>ц</v>
      </c>
      <c r="I12" t="str">
        <f t="shared" si="0"/>
        <v>у</v>
      </c>
      <c r="J12" t="str">
        <f>INDEX(M:M,COUNTIF(K$2:K12,K12))</f>
        <v>02.03.11</v>
      </c>
      <c r="K12" t="str">
        <f t="shared" si="0"/>
        <v>0000003577     </v>
      </c>
      <c r="M12" t="s">
        <v>21</v>
      </c>
    </row>
    <row r="13" spans="1:13" x14ac:dyDescent="0.25">
      <c r="G13" t="str">
        <f t="shared" si="0"/>
        <v>й</v>
      </c>
      <c r="H13" t="str">
        <f t="shared" si="0"/>
        <v>ц</v>
      </c>
      <c r="I13" t="str">
        <f t="shared" si="0"/>
        <v>у</v>
      </c>
      <c r="J13" t="str">
        <f>INDEX(M:M,COUNTIF(K$2:K13,K13))</f>
        <v xml:space="preserve">02.03.12.01 </v>
      </c>
      <c r="K13" t="str">
        <f t="shared" si="0"/>
        <v>0000003577     </v>
      </c>
      <c r="M13" t="s">
        <v>22</v>
      </c>
    </row>
    <row r="14" spans="1:13" x14ac:dyDescent="0.25">
      <c r="G14" t="str">
        <f t="shared" si="0"/>
        <v>й</v>
      </c>
      <c r="H14" t="str">
        <f t="shared" si="0"/>
        <v>ц</v>
      </c>
      <c r="I14" t="str">
        <f t="shared" si="0"/>
        <v>у</v>
      </c>
      <c r="J14" t="str">
        <f>INDEX(M:M,COUNTIF(K$2:K14,K14))</f>
        <v>02.03.12.02</v>
      </c>
      <c r="K14" t="str">
        <f t="shared" si="0"/>
        <v>0000003577     </v>
      </c>
      <c r="M14" t="s">
        <v>23</v>
      </c>
    </row>
    <row r="15" spans="1:13" x14ac:dyDescent="0.25">
      <c r="G15" t="str">
        <f t="shared" si="0"/>
        <v>й</v>
      </c>
      <c r="H15" t="str">
        <f t="shared" si="0"/>
        <v>ц</v>
      </c>
      <c r="I15" t="str">
        <f t="shared" si="0"/>
        <v>у</v>
      </c>
      <c r="J15" t="str">
        <f>INDEX(M:M,COUNTIF(K$2:K15,K15))</f>
        <v>02.03.13</v>
      </c>
      <c r="K15" t="str">
        <f t="shared" si="0"/>
        <v>0000003577     </v>
      </c>
      <c r="M15" t="s">
        <v>24</v>
      </c>
    </row>
    <row r="16" spans="1:13" x14ac:dyDescent="0.25">
      <c r="G16" t="str">
        <f t="shared" si="0"/>
        <v>й</v>
      </c>
      <c r="H16" t="str">
        <f t="shared" si="0"/>
        <v>ц</v>
      </c>
      <c r="I16" t="str">
        <f t="shared" si="0"/>
        <v>у</v>
      </c>
      <c r="J16" t="str">
        <f>INDEX(M:M,COUNTIF(K$2:K16,K16))</f>
        <v>02.09</v>
      </c>
      <c r="K16" t="str">
        <f t="shared" si="0"/>
        <v>0000003577     </v>
      </c>
    </row>
    <row r="17" spans="7:11" x14ac:dyDescent="0.25">
      <c r="G17" t="str">
        <f t="shared" si="0"/>
        <v>ф</v>
      </c>
      <c r="H17" t="str">
        <f t="shared" si="0"/>
        <v>ы</v>
      </c>
      <c r="I17" t="str">
        <f t="shared" si="0"/>
        <v>в</v>
      </c>
      <c r="J17" t="str">
        <f>INDEX(M:M,COUNTIF(K$2:K17,K17))</f>
        <v>02.03.01</v>
      </c>
      <c r="K17" t="str">
        <f t="shared" si="0"/>
        <v>0000003578    </v>
      </c>
    </row>
    <row r="18" spans="7:11" x14ac:dyDescent="0.25">
      <c r="G18" t="str">
        <f t="shared" si="0"/>
        <v>ф</v>
      </c>
      <c r="H18" t="str">
        <f t="shared" si="0"/>
        <v>ы</v>
      </c>
      <c r="I18" t="str">
        <f t="shared" si="0"/>
        <v>в</v>
      </c>
      <c r="J18" t="str">
        <f>INDEX(M:M,COUNTIF(K$2:K18,K18))</f>
        <v>02.03.02</v>
      </c>
      <c r="K18" t="str">
        <f t="shared" si="0"/>
        <v>0000003578    </v>
      </c>
    </row>
    <row r="19" spans="7:11" x14ac:dyDescent="0.25">
      <c r="G19" t="str">
        <f t="shared" si="0"/>
        <v>ф</v>
      </c>
      <c r="H19" t="str">
        <f t="shared" si="0"/>
        <v>ы</v>
      </c>
      <c r="I19" t="str">
        <f t="shared" si="0"/>
        <v>в</v>
      </c>
      <c r="J19" t="str">
        <f>INDEX(M:M,COUNTIF(K$2:K19,K19))</f>
        <v>02.03.03</v>
      </c>
      <c r="K19" t="str">
        <f t="shared" si="0"/>
        <v>0000003578    </v>
      </c>
    </row>
    <row r="20" spans="7:11" x14ac:dyDescent="0.25">
      <c r="G20" t="str">
        <f t="shared" si="0"/>
        <v>ф</v>
      </c>
      <c r="H20" t="str">
        <f t="shared" si="0"/>
        <v>ы</v>
      </c>
      <c r="I20" t="str">
        <f t="shared" si="0"/>
        <v>в</v>
      </c>
      <c r="J20" t="str">
        <f>INDEX(M:M,COUNTIF(K$2:K20,K20))</f>
        <v xml:space="preserve">02.03.04 </v>
      </c>
      <c r="K20" t="str">
        <f t="shared" si="0"/>
        <v>0000003578    </v>
      </c>
    </row>
    <row r="21" spans="7:11" x14ac:dyDescent="0.25">
      <c r="G21" t="str">
        <f t="shared" si="0"/>
        <v>ф</v>
      </c>
      <c r="H21" t="str">
        <f t="shared" si="0"/>
        <v>ы</v>
      </c>
      <c r="I21" t="str">
        <f t="shared" si="0"/>
        <v>в</v>
      </c>
      <c r="J21" t="str">
        <f>INDEX(M:M,COUNTIF(K$2:K21,K21))</f>
        <v xml:space="preserve">02.03.05 </v>
      </c>
      <c r="K21" t="str">
        <f t="shared" si="0"/>
        <v>0000003578    </v>
      </c>
    </row>
    <row r="22" spans="7:11" x14ac:dyDescent="0.25">
      <c r="G22" t="str">
        <f t="shared" si="0"/>
        <v>ф</v>
      </c>
      <c r="H22" t="str">
        <f t="shared" si="0"/>
        <v>ы</v>
      </c>
      <c r="I22" t="str">
        <f t="shared" si="0"/>
        <v>в</v>
      </c>
      <c r="J22" t="str">
        <f>INDEX(M:M,COUNTIF(K$2:K22,K22))</f>
        <v>02.03.06</v>
      </c>
      <c r="K22" t="str">
        <f t="shared" si="0"/>
        <v>0000003578    </v>
      </c>
    </row>
    <row r="23" spans="7:11" x14ac:dyDescent="0.25">
      <c r="G23" t="str">
        <f t="shared" si="0"/>
        <v>ф</v>
      </c>
      <c r="H23" t="str">
        <f t="shared" si="0"/>
        <v>ы</v>
      </c>
      <c r="I23" t="str">
        <f t="shared" si="0"/>
        <v>в</v>
      </c>
      <c r="J23" t="str">
        <f>INDEX(M:M,COUNTIF(K$2:K23,K23))</f>
        <v xml:space="preserve">02.03.07 </v>
      </c>
      <c r="K23" t="str">
        <f t="shared" si="0"/>
        <v>0000003578    </v>
      </c>
    </row>
    <row r="24" spans="7:11" x14ac:dyDescent="0.25">
      <c r="G24" t="str">
        <f t="shared" si="0"/>
        <v>ф</v>
      </c>
      <c r="H24" t="str">
        <f t="shared" si="0"/>
        <v>ы</v>
      </c>
      <c r="I24" t="str">
        <f t="shared" si="0"/>
        <v>в</v>
      </c>
      <c r="J24" t="str">
        <f>INDEX(M:M,COUNTIF(K$2:K24,K24))</f>
        <v>02.03.08</v>
      </c>
      <c r="K24" t="str">
        <f t="shared" si="0"/>
        <v>0000003578    </v>
      </c>
    </row>
    <row r="25" spans="7:11" x14ac:dyDescent="0.25">
      <c r="G25" t="str">
        <f t="shared" si="0"/>
        <v>ф</v>
      </c>
      <c r="H25" t="str">
        <f t="shared" si="0"/>
        <v>ы</v>
      </c>
      <c r="I25" t="str">
        <f t="shared" si="0"/>
        <v>в</v>
      </c>
      <c r="J25" t="str">
        <f>INDEX(M:M,COUNTIF(K$2:K25,K25))</f>
        <v>02.03.09</v>
      </c>
      <c r="K25" t="str">
        <f t="shared" si="0"/>
        <v>0000003578    </v>
      </c>
    </row>
    <row r="26" spans="7:11" x14ac:dyDescent="0.25">
      <c r="G26" t="str">
        <f t="shared" si="0"/>
        <v>ф</v>
      </c>
      <c r="H26" t="str">
        <f t="shared" si="0"/>
        <v>ы</v>
      </c>
      <c r="I26" t="str">
        <f t="shared" si="0"/>
        <v>в</v>
      </c>
      <c r="J26" t="str">
        <f>INDEX(M:M,COUNTIF(K$2:K26,K26))</f>
        <v>02.03.10</v>
      </c>
      <c r="K26" t="str">
        <f t="shared" si="0"/>
        <v>0000003578    </v>
      </c>
    </row>
    <row r="27" spans="7:11" x14ac:dyDescent="0.25">
      <c r="G27" t="str">
        <f t="shared" si="0"/>
        <v>ф</v>
      </c>
      <c r="H27" t="str">
        <f t="shared" si="0"/>
        <v>ы</v>
      </c>
      <c r="I27" t="str">
        <f t="shared" si="0"/>
        <v>в</v>
      </c>
      <c r="J27" t="str">
        <f>INDEX(M:M,COUNTIF(K$2:K27,K27))</f>
        <v>02.03.11</v>
      </c>
      <c r="K27" t="str">
        <f t="shared" si="0"/>
        <v>0000003578    </v>
      </c>
    </row>
    <row r="28" spans="7:11" x14ac:dyDescent="0.25">
      <c r="G28" t="str">
        <f t="shared" si="0"/>
        <v>ф</v>
      </c>
      <c r="H28" t="str">
        <f t="shared" si="0"/>
        <v>ы</v>
      </c>
      <c r="I28" t="str">
        <f t="shared" si="0"/>
        <v>в</v>
      </c>
      <c r="J28" t="str">
        <f>INDEX(M:M,COUNTIF(K$2:K28,K28))</f>
        <v xml:space="preserve">02.03.12.01 </v>
      </c>
      <c r="K28" t="str">
        <f t="shared" si="0"/>
        <v>0000003578    </v>
      </c>
    </row>
    <row r="29" spans="7:11" x14ac:dyDescent="0.25">
      <c r="G29" t="str">
        <f t="shared" si="0"/>
        <v>ф</v>
      </c>
      <c r="H29" t="str">
        <f t="shared" si="0"/>
        <v>ы</v>
      </c>
      <c r="I29" t="str">
        <f t="shared" si="0"/>
        <v>в</v>
      </c>
      <c r="J29" t="str">
        <f>INDEX(M:M,COUNTIF(K$2:K29,K29))</f>
        <v>02.03.12.02</v>
      </c>
      <c r="K29" t="str">
        <f t="shared" si="0"/>
        <v>0000003578    </v>
      </c>
    </row>
    <row r="30" spans="7:11" x14ac:dyDescent="0.25">
      <c r="G30" t="str">
        <f t="shared" si="0"/>
        <v>ф</v>
      </c>
      <c r="H30" t="str">
        <f t="shared" si="0"/>
        <v>ы</v>
      </c>
      <c r="I30" t="str">
        <f t="shared" si="0"/>
        <v>в</v>
      </c>
      <c r="J30" t="str">
        <f>INDEX(M:M,COUNTIF(K$2:K30,K30))</f>
        <v>02.03.13</v>
      </c>
      <c r="K30" t="str">
        <f t="shared" si="0"/>
        <v>0000003578    </v>
      </c>
    </row>
    <row r="31" spans="7:11" x14ac:dyDescent="0.25">
      <c r="G31" t="str">
        <f t="shared" si="0"/>
        <v>ф</v>
      </c>
      <c r="H31" t="str">
        <f t="shared" si="0"/>
        <v>ы</v>
      </c>
      <c r="I31" t="str">
        <f t="shared" si="0"/>
        <v>в</v>
      </c>
      <c r="J31" t="str">
        <f>INDEX(M:M,COUNTIF(K$2:K31,K31))</f>
        <v>02.09</v>
      </c>
      <c r="K31" t="str">
        <f t="shared" si="0"/>
        <v>0000003578    </v>
      </c>
    </row>
    <row r="32" spans="7:11" x14ac:dyDescent="0.25">
      <c r="G32" t="str">
        <f t="shared" si="0"/>
        <v>я</v>
      </c>
      <c r="H32" t="str">
        <f t="shared" si="0"/>
        <v>ч</v>
      </c>
      <c r="I32" t="str">
        <f t="shared" si="0"/>
        <v>с</v>
      </c>
      <c r="J32" t="str">
        <f>INDEX(M:M,COUNTIF(K$2:K32,K32))</f>
        <v>02.03.01</v>
      </c>
      <c r="K32" t="str">
        <f t="shared" si="0"/>
        <v>0000003579     </v>
      </c>
    </row>
    <row r="33" spans="7:11" x14ac:dyDescent="0.25">
      <c r="G33" t="str">
        <f t="shared" si="0"/>
        <v>я</v>
      </c>
      <c r="H33" t="str">
        <f t="shared" si="0"/>
        <v>ч</v>
      </c>
      <c r="I33" t="str">
        <f t="shared" si="0"/>
        <v>с</v>
      </c>
      <c r="J33" t="str">
        <f>INDEX(M:M,COUNTIF(K$2:K33,K33))</f>
        <v>02.03.02</v>
      </c>
      <c r="K33" t="str">
        <f t="shared" si="0"/>
        <v>0000003579     </v>
      </c>
    </row>
    <row r="34" spans="7:11" x14ac:dyDescent="0.25">
      <c r="G34" t="str">
        <f t="shared" ref="G34:K65" si="1">INDEX(A:A,(ROW(G33)-1)/COUNTA($M:$M)+2)</f>
        <v>я</v>
      </c>
      <c r="H34" t="str">
        <f t="shared" si="1"/>
        <v>ч</v>
      </c>
      <c r="I34" t="str">
        <f t="shared" si="1"/>
        <v>с</v>
      </c>
      <c r="J34" t="str">
        <f>INDEX(M:M,COUNTIF(K$2:K34,K34))</f>
        <v>02.03.03</v>
      </c>
      <c r="K34" t="str">
        <f t="shared" si="1"/>
        <v>0000003579     </v>
      </c>
    </row>
    <row r="35" spans="7:11" x14ac:dyDescent="0.25">
      <c r="G35" t="str">
        <f t="shared" si="1"/>
        <v>я</v>
      </c>
      <c r="H35" t="str">
        <f t="shared" si="1"/>
        <v>ч</v>
      </c>
      <c r="I35" t="str">
        <f t="shared" si="1"/>
        <v>с</v>
      </c>
      <c r="J35" t="str">
        <f>INDEX(M:M,COUNTIF(K$2:K35,K35))</f>
        <v xml:space="preserve">02.03.04 </v>
      </c>
      <c r="K35" t="str">
        <f t="shared" si="1"/>
        <v>0000003579     </v>
      </c>
    </row>
    <row r="36" spans="7:11" x14ac:dyDescent="0.25">
      <c r="G36" t="str">
        <f t="shared" si="1"/>
        <v>я</v>
      </c>
      <c r="H36" t="str">
        <f t="shared" si="1"/>
        <v>ч</v>
      </c>
      <c r="I36" t="str">
        <f t="shared" si="1"/>
        <v>с</v>
      </c>
      <c r="J36" t="str">
        <f>INDEX(M:M,COUNTIF(K$2:K36,K36))</f>
        <v xml:space="preserve">02.03.05 </v>
      </c>
      <c r="K36" t="str">
        <f t="shared" si="1"/>
        <v>0000003579     </v>
      </c>
    </row>
    <row r="37" spans="7:11" x14ac:dyDescent="0.25">
      <c r="G37" t="str">
        <f t="shared" si="1"/>
        <v>я</v>
      </c>
      <c r="H37" t="str">
        <f t="shared" si="1"/>
        <v>ч</v>
      </c>
      <c r="I37" t="str">
        <f t="shared" si="1"/>
        <v>с</v>
      </c>
      <c r="J37" t="str">
        <f>INDEX(M:M,COUNTIF(K$2:K37,K37))</f>
        <v>02.03.06</v>
      </c>
      <c r="K37" t="str">
        <f t="shared" si="1"/>
        <v>0000003579     </v>
      </c>
    </row>
    <row r="38" spans="7:11" x14ac:dyDescent="0.25">
      <c r="G38" t="str">
        <f t="shared" si="1"/>
        <v>я</v>
      </c>
      <c r="H38" t="str">
        <f t="shared" si="1"/>
        <v>ч</v>
      </c>
      <c r="I38" t="str">
        <f t="shared" si="1"/>
        <v>с</v>
      </c>
      <c r="J38" t="str">
        <f>INDEX(M:M,COUNTIF(K$2:K38,K38))</f>
        <v xml:space="preserve">02.03.07 </v>
      </c>
      <c r="K38" t="str">
        <f t="shared" si="1"/>
        <v>0000003579     </v>
      </c>
    </row>
    <row r="39" spans="7:11" x14ac:dyDescent="0.25">
      <c r="G39" t="str">
        <f t="shared" si="1"/>
        <v>я</v>
      </c>
      <c r="H39" t="str">
        <f t="shared" si="1"/>
        <v>ч</v>
      </c>
      <c r="I39" t="str">
        <f t="shared" si="1"/>
        <v>с</v>
      </c>
      <c r="J39" t="str">
        <f>INDEX(M:M,COUNTIF(K$2:K39,K39))</f>
        <v>02.03.08</v>
      </c>
      <c r="K39" t="str">
        <f t="shared" si="1"/>
        <v>0000003579     </v>
      </c>
    </row>
    <row r="40" spans="7:11" x14ac:dyDescent="0.25">
      <c r="G40" t="str">
        <f t="shared" si="1"/>
        <v>я</v>
      </c>
      <c r="H40" t="str">
        <f t="shared" si="1"/>
        <v>ч</v>
      </c>
      <c r="I40" t="str">
        <f t="shared" si="1"/>
        <v>с</v>
      </c>
      <c r="J40" t="str">
        <f>INDEX(M:M,COUNTIF(K$2:K40,K40))</f>
        <v>02.03.09</v>
      </c>
      <c r="K40" t="str">
        <f t="shared" si="1"/>
        <v>0000003579     </v>
      </c>
    </row>
    <row r="41" spans="7:11" x14ac:dyDescent="0.25">
      <c r="G41" t="str">
        <f t="shared" si="1"/>
        <v>я</v>
      </c>
      <c r="H41" t="str">
        <f t="shared" si="1"/>
        <v>ч</v>
      </c>
      <c r="I41" t="str">
        <f t="shared" si="1"/>
        <v>с</v>
      </c>
      <c r="J41" t="str">
        <f>INDEX(M:M,COUNTIF(K$2:K41,K41))</f>
        <v>02.03.10</v>
      </c>
      <c r="K41" t="str">
        <f t="shared" si="1"/>
        <v>0000003579     </v>
      </c>
    </row>
    <row r="42" spans="7:11" x14ac:dyDescent="0.25">
      <c r="G42" t="str">
        <f t="shared" si="1"/>
        <v>я</v>
      </c>
      <c r="H42" t="str">
        <f t="shared" si="1"/>
        <v>ч</v>
      </c>
      <c r="I42" t="str">
        <f t="shared" si="1"/>
        <v>с</v>
      </c>
      <c r="J42" t="str">
        <f>INDEX(M:M,COUNTIF(K$2:K42,K42))</f>
        <v>02.03.11</v>
      </c>
      <c r="K42" t="str">
        <f t="shared" si="1"/>
        <v>0000003579     </v>
      </c>
    </row>
    <row r="43" spans="7:11" x14ac:dyDescent="0.25">
      <c r="G43" t="str">
        <f t="shared" si="1"/>
        <v>я</v>
      </c>
      <c r="H43" t="str">
        <f t="shared" si="1"/>
        <v>ч</v>
      </c>
      <c r="I43" t="str">
        <f t="shared" si="1"/>
        <v>с</v>
      </c>
      <c r="J43" t="str">
        <f>INDEX(M:M,COUNTIF(K$2:K43,K43))</f>
        <v xml:space="preserve">02.03.12.01 </v>
      </c>
      <c r="K43" t="str">
        <f t="shared" si="1"/>
        <v>0000003579     </v>
      </c>
    </row>
    <row r="44" spans="7:11" x14ac:dyDescent="0.25">
      <c r="G44" t="str">
        <f t="shared" si="1"/>
        <v>я</v>
      </c>
      <c r="H44" t="str">
        <f t="shared" si="1"/>
        <v>ч</v>
      </c>
      <c r="I44" t="str">
        <f t="shared" si="1"/>
        <v>с</v>
      </c>
      <c r="J44" t="str">
        <f>INDEX(M:M,COUNTIF(K$2:K44,K44))</f>
        <v>02.03.12.02</v>
      </c>
      <c r="K44" t="str">
        <f t="shared" si="1"/>
        <v>0000003579     </v>
      </c>
    </row>
    <row r="45" spans="7:11" x14ac:dyDescent="0.25">
      <c r="G45" t="str">
        <f t="shared" si="1"/>
        <v>я</v>
      </c>
      <c r="H45" t="str">
        <f t="shared" si="1"/>
        <v>ч</v>
      </c>
      <c r="I45" t="str">
        <f t="shared" si="1"/>
        <v>с</v>
      </c>
      <c r="J45" t="str">
        <f>INDEX(M:M,COUNTIF(K$2:K45,K45))</f>
        <v>02.03.13</v>
      </c>
      <c r="K45" t="str">
        <f t="shared" si="1"/>
        <v>0000003579     </v>
      </c>
    </row>
    <row r="46" spans="7:11" x14ac:dyDescent="0.25">
      <c r="G46" t="str">
        <f t="shared" si="1"/>
        <v>я</v>
      </c>
      <c r="H46" t="str">
        <f t="shared" si="1"/>
        <v>ч</v>
      </c>
      <c r="I46" t="str">
        <f t="shared" si="1"/>
        <v>с</v>
      </c>
      <c r="J46" t="str">
        <f>INDEX(M:M,COUNTIF(K$2:K46,K46))</f>
        <v>02.09</v>
      </c>
      <c r="K46" t="str">
        <f t="shared" si="1"/>
        <v>0000003579     </v>
      </c>
    </row>
    <row r="47" spans="7:11" x14ac:dyDescent="0.25">
      <c r="G47">
        <f t="shared" si="1"/>
        <v>0</v>
      </c>
      <c r="H47">
        <f t="shared" si="1"/>
        <v>0</v>
      </c>
      <c r="I47">
        <f t="shared" si="1"/>
        <v>0</v>
      </c>
      <c r="J47" t="str">
        <f>INDEX(M:M,COUNTIF(K$2:K47,K47))</f>
        <v>02.03.01</v>
      </c>
      <c r="K47">
        <f t="shared" si="1"/>
        <v>0</v>
      </c>
    </row>
    <row r="48" spans="7:11" x14ac:dyDescent="0.25">
      <c r="G48">
        <f t="shared" si="1"/>
        <v>0</v>
      </c>
      <c r="H48">
        <f t="shared" si="1"/>
        <v>0</v>
      </c>
      <c r="I48">
        <f t="shared" si="1"/>
        <v>0</v>
      </c>
      <c r="J48" t="str">
        <f>INDEX(M:M,COUNTIF(K$2:K48,K48))</f>
        <v>02.03.02</v>
      </c>
      <c r="K48">
        <f t="shared" si="1"/>
        <v>0</v>
      </c>
    </row>
    <row r="49" spans="7:11" x14ac:dyDescent="0.25">
      <c r="G49">
        <f t="shared" si="1"/>
        <v>0</v>
      </c>
      <c r="H49">
        <f t="shared" si="1"/>
        <v>0</v>
      </c>
      <c r="I49">
        <f t="shared" si="1"/>
        <v>0</v>
      </c>
      <c r="J49" t="str">
        <f>INDEX(M:M,COUNTIF(K$2:K49,K49))</f>
        <v>02.03.03</v>
      </c>
      <c r="K49">
        <f t="shared" si="1"/>
        <v>0</v>
      </c>
    </row>
    <row r="50" spans="7:11" x14ac:dyDescent="0.25">
      <c r="G50">
        <f t="shared" si="1"/>
        <v>0</v>
      </c>
      <c r="H50">
        <f t="shared" si="1"/>
        <v>0</v>
      </c>
      <c r="I50">
        <f t="shared" si="1"/>
        <v>0</v>
      </c>
      <c r="J50" t="str">
        <f>INDEX(M:M,COUNTIF(K$2:K50,K50))</f>
        <v xml:space="preserve">02.03.04 </v>
      </c>
      <c r="K50">
        <f t="shared" si="1"/>
        <v>0</v>
      </c>
    </row>
    <row r="51" spans="7:11" x14ac:dyDescent="0.25">
      <c r="G51">
        <f t="shared" si="1"/>
        <v>0</v>
      </c>
      <c r="H51">
        <f t="shared" si="1"/>
        <v>0</v>
      </c>
      <c r="I51">
        <f t="shared" si="1"/>
        <v>0</v>
      </c>
      <c r="J51" t="str">
        <f>INDEX(M:M,COUNTIF(K$2:K51,K51))</f>
        <v xml:space="preserve">02.03.05 </v>
      </c>
      <c r="K51">
        <f t="shared" si="1"/>
        <v>0</v>
      </c>
    </row>
    <row r="52" spans="7:11" x14ac:dyDescent="0.25">
      <c r="G52">
        <f t="shared" si="1"/>
        <v>0</v>
      </c>
      <c r="H52">
        <f t="shared" si="1"/>
        <v>0</v>
      </c>
      <c r="I52">
        <f t="shared" si="1"/>
        <v>0</v>
      </c>
      <c r="J52" t="str">
        <f>INDEX(M:M,COUNTIF(K$2:K52,K52))</f>
        <v>02.03.06</v>
      </c>
      <c r="K52">
        <f t="shared" si="1"/>
        <v>0</v>
      </c>
    </row>
    <row r="53" spans="7:11" x14ac:dyDescent="0.25">
      <c r="G53">
        <f t="shared" si="1"/>
        <v>0</v>
      </c>
      <c r="H53">
        <f t="shared" si="1"/>
        <v>0</v>
      </c>
      <c r="I53">
        <f t="shared" si="1"/>
        <v>0</v>
      </c>
      <c r="J53" t="str">
        <f>INDEX(M:M,COUNTIF(K$2:K53,K53))</f>
        <v xml:space="preserve">02.03.07 </v>
      </c>
      <c r="K53">
        <f t="shared" si="1"/>
        <v>0</v>
      </c>
    </row>
    <row r="54" spans="7:11" x14ac:dyDescent="0.25">
      <c r="G54">
        <f t="shared" si="1"/>
        <v>0</v>
      </c>
      <c r="H54">
        <f t="shared" si="1"/>
        <v>0</v>
      </c>
      <c r="I54">
        <f t="shared" si="1"/>
        <v>0</v>
      </c>
      <c r="J54" t="str">
        <f>INDEX(M:M,COUNTIF(K$2:K54,K54))</f>
        <v>02.03.08</v>
      </c>
      <c r="K54">
        <f t="shared" si="1"/>
        <v>0</v>
      </c>
    </row>
    <row r="55" spans="7:11" x14ac:dyDescent="0.25">
      <c r="G55">
        <f t="shared" si="1"/>
        <v>0</v>
      </c>
      <c r="H55">
        <f t="shared" si="1"/>
        <v>0</v>
      </c>
      <c r="I55">
        <f t="shared" si="1"/>
        <v>0</v>
      </c>
      <c r="J55" t="str">
        <f>INDEX(M:M,COUNTIF(K$2:K55,K55))</f>
        <v>02.03.09</v>
      </c>
      <c r="K55">
        <f t="shared" si="1"/>
        <v>0</v>
      </c>
    </row>
    <row r="56" spans="7:11" x14ac:dyDescent="0.25">
      <c r="G56">
        <f t="shared" si="1"/>
        <v>0</v>
      </c>
      <c r="H56">
        <f t="shared" si="1"/>
        <v>0</v>
      </c>
      <c r="I56">
        <f t="shared" si="1"/>
        <v>0</v>
      </c>
      <c r="J56" t="str">
        <f>INDEX(M:M,COUNTIF(K$2:K56,K56))</f>
        <v>02.03.10</v>
      </c>
      <c r="K56">
        <f t="shared" si="1"/>
        <v>0</v>
      </c>
    </row>
    <row r="57" spans="7:11" x14ac:dyDescent="0.25">
      <c r="G57">
        <f t="shared" si="1"/>
        <v>0</v>
      </c>
      <c r="H57">
        <f t="shared" si="1"/>
        <v>0</v>
      </c>
      <c r="I57">
        <f t="shared" si="1"/>
        <v>0</v>
      </c>
      <c r="J57" t="str">
        <f>INDEX(M:M,COUNTIF(K$2:K57,K57))</f>
        <v>02.03.11</v>
      </c>
      <c r="K57">
        <f t="shared" si="1"/>
        <v>0</v>
      </c>
    </row>
    <row r="58" spans="7:11" x14ac:dyDescent="0.25">
      <c r="G58">
        <f t="shared" si="1"/>
        <v>0</v>
      </c>
      <c r="H58">
        <f t="shared" si="1"/>
        <v>0</v>
      </c>
      <c r="I58">
        <f t="shared" si="1"/>
        <v>0</v>
      </c>
      <c r="J58" t="str">
        <f>INDEX(M:M,COUNTIF(K$2:K58,K58))</f>
        <v xml:space="preserve">02.03.12.01 </v>
      </c>
      <c r="K58">
        <f t="shared" si="1"/>
        <v>0</v>
      </c>
    </row>
    <row r="59" spans="7:11" x14ac:dyDescent="0.25">
      <c r="G59">
        <f t="shared" si="1"/>
        <v>0</v>
      </c>
      <c r="H59">
        <f t="shared" si="1"/>
        <v>0</v>
      </c>
      <c r="I59">
        <f t="shared" si="1"/>
        <v>0</v>
      </c>
      <c r="J59" t="str">
        <f>INDEX(M:M,COUNTIF(K$2:K59,K59))</f>
        <v>02.03.12.02</v>
      </c>
      <c r="K59">
        <f t="shared" si="1"/>
        <v>0</v>
      </c>
    </row>
    <row r="60" spans="7:11" x14ac:dyDescent="0.25">
      <c r="G60">
        <f t="shared" si="1"/>
        <v>0</v>
      </c>
      <c r="H60">
        <f t="shared" si="1"/>
        <v>0</v>
      </c>
      <c r="I60">
        <f t="shared" si="1"/>
        <v>0</v>
      </c>
      <c r="J60" t="str">
        <f>INDEX(M:M,COUNTIF(K$2:K60,K60))</f>
        <v>02.03.13</v>
      </c>
      <c r="K60">
        <f t="shared" si="1"/>
        <v>0</v>
      </c>
    </row>
    <row r="61" spans="7:11" x14ac:dyDescent="0.25">
      <c r="G61">
        <f t="shared" si="1"/>
        <v>0</v>
      </c>
      <c r="H61">
        <f t="shared" si="1"/>
        <v>0</v>
      </c>
      <c r="I61">
        <f t="shared" si="1"/>
        <v>0</v>
      </c>
      <c r="J61" t="str">
        <f>INDEX(M:M,COUNTIF(K$2:K61,K61))</f>
        <v>02.09</v>
      </c>
      <c r="K61">
        <f t="shared" si="1"/>
        <v>0</v>
      </c>
    </row>
    <row r="62" spans="7:11" x14ac:dyDescent="0.25">
      <c r="G62">
        <f t="shared" si="1"/>
        <v>0</v>
      </c>
      <c r="H62">
        <f t="shared" si="1"/>
        <v>0</v>
      </c>
      <c r="I62">
        <f t="shared" si="1"/>
        <v>0</v>
      </c>
      <c r="J62">
        <f>INDEX(M:M,COUNTIF(K$2:K62,K62))</f>
        <v>0</v>
      </c>
      <c r="K62">
        <f t="shared" si="1"/>
        <v>0</v>
      </c>
    </row>
    <row r="63" spans="7:11" x14ac:dyDescent="0.25">
      <c r="G63">
        <f t="shared" si="1"/>
        <v>0</v>
      </c>
      <c r="H63">
        <f t="shared" si="1"/>
        <v>0</v>
      </c>
      <c r="I63">
        <f t="shared" si="1"/>
        <v>0</v>
      </c>
      <c r="J63">
        <f>INDEX(M:M,COUNTIF(K$2:K63,K63))</f>
        <v>0</v>
      </c>
      <c r="K63">
        <f t="shared" si="1"/>
        <v>0</v>
      </c>
    </row>
    <row r="64" spans="7:11" x14ac:dyDescent="0.25">
      <c r="G64">
        <f t="shared" si="1"/>
        <v>0</v>
      </c>
      <c r="H64">
        <f t="shared" si="1"/>
        <v>0</v>
      </c>
      <c r="I64">
        <f t="shared" si="1"/>
        <v>0</v>
      </c>
      <c r="J64">
        <f>INDEX(M:M,COUNTIF(K$2:K64,K64))</f>
        <v>0</v>
      </c>
      <c r="K64">
        <f t="shared" si="1"/>
        <v>0</v>
      </c>
    </row>
    <row r="65" spans="7:11" x14ac:dyDescent="0.25">
      <c r="G65">
        <f t="shared" si="1"/>
        <v>0</v>
      </c>
      <c r="H65">
        <f t="shared" si="1"/>
        <v>0</v>
      </c>
      <c r="I65">
        <f t="shared" si="1"/>
        <v>0</v>
      </c>
      <c r="J65">
        <f>INDEX(M:M,COUNTIF(K$2:K65,K65))</f>
        <v>0</v>
      </c>
      <c r="K65">
        <f t="shared" si="1"/>
        <v>0</v>
      </c>
    </row>
    <row r="66" spans="7:11" x14ac:dyDescent="0.25">
      <c r="G66">
        <f t="shared" ref="G66:K71" si="2">INDEX(A:A,(ROW(G65)-1)/COUNTA($M:$M)+2)</f>
        <v>0</v>
      </c>
      <c r="H66">
        <f t="shared" si="2"/>
        <v>0</v>
      </c>
      <c r="I66">
        <f t="shared" si="2"/>
        <v>0</v>
      </c>
      <c r="J66">
        <f>INDEX(M:M,COUNTIF(K$2:K66,K66))</f>
        <v>0</v>
      </c>
      <c r="K66">
        <f t="shared" si="2"/>
        <v>0</v>
      </c>
    </row>
    <row r="67" spans="7:11" x14ac:dyDescent="0.25">
      <c r="G67">
        <f t="shared" si="2"/>
        <v>0</v>
      </c>
      <c r="H67">
        <f t="shared" si="2"/>
        <v>0</v>
      </c>
      <c r="I67">
        <f t="shared" si="2"/>
        <v>0</v>
      </c>
      <c r="J67">
        <f>INDEX(M:M,COUNTIF(K$2:K67,K67))</f>
        <v>0</v>
      </c>
      <c r="K67">
        <f t="shared" si="2"/>
        <v>0</v>
      </c>
    </row>
    <row r="68" spans="7:11" x14ac:dyDescent="0.25">
      <c r="G68">
        <f t="shared" si="2"/>
        <v>0</v>
      </c>
      <c r="H68">
        <f t="shared" si="2"/>
        <v>0</v>
      </c>
      <c r="I68">
        <f t="shared" si="2"/>
        <v>0</v>
      </c>
      <c r="J68">
        <f>INDEX(M:M,COUNTIF(K$2:K68,K68))</f>
        <v>0</v>
      </c>
      <c r="K68">
        <f t="shared" si="2"/>
        <v>0</v>
      </c>
    </row>
    <row r="69" spans="7:11" x14ac:dyDescent="0.25">
      <c r="G69">
        <f t="shared" si="2"/>
        <v>0</v>
      </c>
      <c r="H69">
        <f t="shared" si="2"/>
        <v>0</v>
      </c>
      <c r="I69">
        <f t="shared" si="2"/>
        <v>0</v>
      </c>
      <c r="J69">
        <f>INDEX(M:M,COUNTIF(K$2:K69,K69))</f>
        <v>0</v>
      </c>
      <c r="K69">
        <f t="shared" si="2"/>
        <v>0</v>
      </c>
    </row>
    <row r="70" spans="7:11" x14ac:dyDescent="0.25">
      <c r="G70">
        <f t="shared" si="2"/>
        <v>0</v>
      </c>
      <c r="H70">
        <f t="shared" si="2"/>
        <v>0</v>
      </c>
      <c r="I70">
        <f t="shared" si="2"/>
        <v>0</v>
      </c>
      <c r="J70">
        <f>INDEX(M:M,COUNTIF(K$2:K70,K70))</f>
        <v>0</v>
      </c>
      <c r="K70">
        <f t="shared" si="2"/>
        <v>0</v>
      </c>
    </row>
    <row r="71" spans="7:11" x14ac:dyDescent="0.25">
      <c r="G71">
        <f t="shared" si="2"/>
        <v>0</v>
      </c>
      <c r="H71">
        <f t="shared" si="2"/>
        <v>0</v>
      </c>
      <c r="I71">
        <f t="shared" si="2"/>
        <v>0</v>
      </c>
      <c r="J71">
        <f>INDEX(M:M,COUNTIF(K$2:K71,K71))</f>
        <v>0</v>
      </c>
      <c r="K71">
        <f t="shared" si="2"/>
        <v>0</v>
      </c>
    </row>
    <row r="2143" spans="8:9" x14ac:dyDescent="0.25">
      <c r="H2143" s="6" t="s">
        <v>25</v>
      </c>
      <c r="I2143" s="3" t="s">
        <v>10</v>
      </c>
    </row>
    <row r="2144" spans="8:9" x14ac:dyDescent="0.25">
      <c r="I2144" s="3" t="s">
        <v>11</v>
      </c>
    </row>
    <row r="2145" spans="9:9" x14ac:dyDescent="0.25">
      <c r="I2145" s="3" t="s">
        <v>12</v>
      </c>
    </row>
    <row r="2146" spans="9:9" x14ac:dyDescent="0.25">
      <c r="I2146" s="3" t="s">
        <v>13</v>
      </c>
    </row>
    <row r="2147" spans="9:9" x14ac:dyDescent="0.25">
      <c r="I2147" s="3" t="s">
        <v>14</v>
      </c>
    </row>
    <row r="2148" spans="9:9" x14ac:dyDescent="0.25">
      <c r="I2148" s="3" t="s">
        <v>15</v>
      </c>
    </row>
    <row r="2149" spans="9:9" x14ac:dyDescent="0.25">
      <c r="I2149" s="3" t="s">
        <v>16</v>
      </c>
    </row>
    <row r="2150" spans="9:9" x14ac:dyDescent="0.25">
      <c r="I2150" s="3" t="s">
        <v>17</v>
      </c>
    </row>
    <row r="2151" spans="9:9" x14ac:dyDescent="0.25">
      <c r="I2151" s="3" t="s">
        <v>18</v>
      </c>
    </row>
    <row r="2152" spans="9:9" x14ac:dyDescent="0.25">
      <c r="I2152" s="3" t="s">
        <v>19</v>
      </c>
    </row>
    <row r="2153" spans="9:9" x14ac:dyDescent="0.25">
      <c r="I2153" s="3" t="s">
        <v>20</v>
      </c>
    </row>
    <row r="2154" spans="9:9" x14ac:dyDescent="0.25">
      <c r="I2154" s="4" t="s">
        <v>21</v>
      </c>
    </row>
    <row r="2155" spans="9:9" x14ac:dyDescent="0.25">
      <c r="I2155" s="3" t="s">
        <v>22</v>
      </c>
    </row>
    <row r="2156" spans="9:9" x14ac:dyDescent="0.25">
      <c r="I2156" s="3" t="s">
        <v>23</v>
      </c>
    </row>
    <row r="2157" spans="9:9" x14ac:dyDescent="0.25">
      <c r="I2157" s="5" t="s">
        <v>24</v>
      </c>
    </row>
  </sheetData>
  <autoFilter ref="A1:E213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46"/>
  <sheetViews>
    <sheetView workbookViewId="0">
      <selection activeCell="D16" sqref="D2:D16"/>
    </sheetView>
  </sheetViews>
  <sheetFormatPr defaultRowHeight="15" x14ac:dyDescent="0.25"/>
  <cols>
    <col min="4" max="4" width="21.42578125" customWidth="1"/>
    <col min="5" max="5" width="30.7109375" customWidth="1"/>
    <col min="8" max="8" width="17.42578125" bestFit="1" customWidth="1"/>
  </cols>
  <sheetData>
    <row r="1" spans="1:9" ht="40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t="s">
        <v>4</v>
      </c>
    </row>
    <row r="2" spans="1:9" ht="40.5" x14ac:dyDescent="0.25">
      <c r="A2" s="2" t="s">
        <v>5</v>
      </c>
      <c r="B2" s="2" t="s">
        <v>6</v>
      </c>
      <c r="C2" s="2" t="s">
        <v>7</v>
      </c>
      <c r="D2" s="7" t="s">
        <v>10</v>
      </c>
      <c r="E2" s="2" t="s">
        <v>9</v>
      </c>
      <c r="H2" t="s">
        <v>9</v>
      </c>
      <c r="I2">
        <f>COUNTIF(E:E,H2)</f>
        <v>15</v>
      </c>
    </row>
    <row r="3" spans="1:9" ht="40.5" x14ac:dyDescent="0.25">
      <c r="A3" s="2" t="s">
        <v>5</v>
      </c>
      <c r="B3" s="2" t="s">
        <v>6</v>
      </c>
      <c r="C3" s="2" t="s">
        <v>7</v>
      </c>
      <c r="D3" s="7" t="s">
        <v>11</v>
      </c>
      <c r="E3" s="2" t="s">
        <v>9</v>
      </c>
      <c r="H3" t="s">
        <v>26</v>
      </c>
      <c r="I3">
        <f t="shared" ref="I3:I4" si="0">COUNTIF(E:E,H3)</f>
        <v>15</v>
      </c>
    </row>
    <row r="4" spans="1:9" ht="40.5" x14ac:dyDescent="0.25">
      <c r="A4" s="2" t="s">
        <v>5</v>
      </c>
      <c r="B4" s="2" t="s">
        <v>6</v>
      </c>
      <c r="C4" s="2" t="s">
        <v>7</v>
      </c>
      <c r="D4" s="7" t="s">
        <v>12</v>
      </c>
      <c r="E4" s="2" t="s">
        <v>9</v>
      </c>
      <c r="H4" t="s">
        <v>27</v>
      </c>
      <c r="I4">
        <f t="shared" si="0"/>
        <v>15</v>
      </c>
    </row>
    <row r="5" spans="1:9" ht="40.5" x14ac:dyDescent="0.25">
      <c r="A5" s="2" t="s">
        <v>5</v>
      </c>
      <c r="B5" s="2" t="s">
        <v>6</v>
      </c>
      <c r="C5" s="2" t="s">
        <v>7</v>
      </c>
      <c r="D5" s="7" t="s">
        <v>13</v>
      </c>
      <c r="E5" s="2" t="s">
        <v>9</v>
      </c>
    </row>
    <row r="6" spans="1:9" ht="40.5" x14ac:dyDescent="0.25">
      <c r="A6" s="2" t="s">
        <v>5</v>
      </c>
      <c r="B6" s="2" t="s">
        <v>6</v>
      </c>
      <c r="C6" s="2" t="s">
        <v>7</v>
      </c>
      <c r="D6" s="7" t="s">
        <v>14</v>
      </c>
      <c r="E6" s="2" t="s">
        <v>9</v>
      </c>
    </row>
    <row r="7" spans="1:9" ht="40.5" x14ac:dyDescent="0.25">
      <c r="A7" s="2" t="s">
        <v>5</v>
      </c>
      <c r="B7" s="2" t="s">
        <v>6</v>
      </c>
      <c r="C7" s="2" t="s">
        <v>7</v>
      </c>
      <c r="D7" s="7" t="s">
        <v>15</v>
      </c>
      <c r="E7" s="2" t="s">
        <v>9</v>
      </c>
    </row>
    <row r="8" spans="1:9" ht="40.5" x14ac:dyDescent="0.25">
      <c r="A8" s="2" t="s">
        <v>5</v>
      </c>
      <c r="B8" s="2" t="s">
        <v>6</v>
      </c>
      <c r="C8" s="2" t="s">
        <v>7</v>
      </c>
      <c r="D8" s="7" t="s">
        <v>16</v>
      </c>
      <c r="E8" s="2" t="s">
        <v>9</v>
      </c>
    </row>
    <row r="9" spans="1:9" ht="40.5" x14ac:dyDescent="0.25">
      <c r="A9" s="2" t="s">
        <v>5</v>
      </c>
      <c r="B9" s="2" t="s">
        <v>6</v>
      </c>
      <c r="C9" s="2" t="s">
        <v>7</v>
      </c>
      <c r="D9" s="7" t="s">
        <v>17</v>
      </c>
      <c r="E9" s="2" t="s">
        <v>9</v>
      </c>
    </row>
    <row r="10" spans="1:9" ht="40.5" x14ac:dyDescent="0.25">
      <c r="A10" s="2" t="s">
        <v>5</v>
      </c>
      <c r="B10" s="2" t="s">
        <v>6</v>
      </c>
      <c r="C10" s="2" t="s">
        <v>7</v>
      </c>
      <c r="D10" s="7" t="s">
        <v>18</v>
      </c>
      <c r="E10" s="2" t="s">
        <v>9</v>
      </c>
    </row>
    <row r="11" spans="1:9" ht="40.5" x14ac:dyDescent="0.25">
      <c r="A11" s="2" t="s">
        <v>5</v>
      </c>
      <c r="B11" s="2" t="s">
        <v>6</v>
      </c>
      <c r="C11" s="2" t="s">
        <v>7</v>
      </c>
      <c r="D11" s="7" t="s">
        <v>19</v>
      </c>
      <c r="E11" s="2" t="s">
        <v>9</v>
      </c>
    </row>
    <row r="12" spans="1:9" ht="40.5" x14ac:dyDescent="0.25">
      <c r="A12" s="2" t="s">
        <v>5</v>
      </c>
      <c r="B12" s="2" t="s">
        <v>6</v>
      </c>
      <c r="C12" s="2" t="s">
        <v>7</v>
      </c>
      <c r="D12" s="7" t="s">
        <v>20</v>
      </c>
      <c r="E12" s="2" t="s">
        <v>9</v>
      </c>
    </row>
    <row r="13" spans="1:9" ht="40.5" x14ac:dyDescent="0.25">
      <c r="A13" s="2" t="s">
        <v>5</v>
      </c>
      <c r="B13" s="2" t="s">
        <v>6</v>
      </c>
      <c r="C13" s="2" t="s">
        <v>7</v>
      </c>
      <c r="D13" s="7" t="s">
        <v>21</v>
      </c>
      <c r="E13" s="2" t="s">
        <v>9</v>
      </c>
    </row>
    <row r="14" spans="1:9" ht="40.5" x14ac:dyDescent="0.25">
      <c r="A14" s="2" t="s">
        <v>5</v>
      </c>
      <c r="B14" s="2" t="s">
        <v>6</v>
      </c>
      <c r="C14" s="2" t="s">
        <v>7</v>
      </c>
      <c r="D14" s="7" t="s">
        <v>22</v>
      </c>
      <c r="E14" s="2" t="s">
        <v>9</v>
      </c>
    </row>
    <row r="15" spans="1:9" ht="40.5" x14ac:dyDescent="0.25">
      <c r="A15" s="2" t="s">
        <v>5</v>
      </c>
      <c r="B15" s="2" t="s">
        <v>6</v>
      </c>
      <c r="C15" s="2" t="s">
        <v>7</v>
      </c>
      <c r="D15" s="7" t="s">
        <v>23</v>
      </c>
      <c r="E15" s="2" t="s">
        <v>9</v>
      </c>
    </row>
    <row r="16" spans="1:9" ht="40.5" x14ac:dyDescent="0.25">
      <c r="A16" s="2" t="s">
        <v>5</v>
      </c>
      <c r="B16" s="2" t="s">
        <v>6</v>
      </c>
      <c r="C16" s="2" t="s">
        <v>7</v>
      </c>
      <c r="D16" s="7" t="s">
        <v>24</v>
      </c>
      <c r="E16" s="2" t="s">
        <v>9</v>
      </c>
    </row>
    <row r="17" spans="1:5" ht="40.5" x14ac:dyDescent="0.25">
      <c r="A17" s="2" t="s">
        <v>5</v>
      </c>
      <c r="B17" s="2" t="s">
        <v>6</v>
      </c>
      <c r="C17" s="2" t="s">
        <v>7</v>
      </c>
      <c r="D17" s="7" t="s">
        <v>10</v>
      </c>
      <c r="E17" s="2" t="s">
        <v>26</v>
      </c>
    </row>
    <row r="18" spans="1:5" ht="40.5" x14ac:dyDescent="0.25">
      <c r="A18" s="2" t="s">
        <v>5</v>
      </c>
      <c r="B18" s="2" t="s">
        <v>6</v>
      </c>
      <c r="C18" s="2" t="s">
        <v>7</v>
      </c>
      <c r="D18" s="7" t="s">
        <v>11</v>
      </c>
      <c r="E18" s="2" t="s">
        <v>26</v>
      </c>
    </row>
    <row r="19" spans="1:5" ht="40.5" x14ac:dyDescent="0.25">
      <c r="A19" s="2" t="s">
        <v>5</v>
      </c>
      <c r="B19" s="2" t="s">
        <v>6</v>
      </c>
      <c r="C19" s="2" t="s">
        <v>7</v>
      </c>
      <c r="D19" s="7" t="s">
        <v>12</v>
      </c>
      <c r="E19" s="2" t="s">
        <v>26</v>
      </c>
    </row>
    <row r="20" spans="1:5" ht="40.5" x14ac:dyDescent="0.25">
      <c r="A20" s="2" t="s">
        <v>5</v>
      </c>
      <c r="B20" s="2" t="s">
        <v>6</v>
      </c>
      <c r="C20" s="2" t="s">
        <v>7</v>
      </c>
      <c r="D20" s="7" t="s">
        <v>13</v>
      </c>
      <c r="E20" s="2" t="s">
        <v>26</v>
      </c>
    </row>
    <row r="21" spans="1:5" ht="40.5" x14ac:dyDescent="0.25">
      <c r="A21" s="2" t="s">
        <v>5</v>
      </c>
      <c r="B21" s="2" t="s">
        <v>6</v>
      </c>
      <c r="C21" s="2" t="s">
        <v>7</v>
      </c>
      <c r="D21" s="7" t="s">
        <v>14</v>
      </c>
      <c r="E21" s="2" t="s">
        <v>26</v>
      </c>
    </row>
    <row r="22" spans="1:5" ht="40.5" x14ac:dyDescent="0.25">
      <c r="A22" s="2" t="s">
        <v>5</v>
      </c>
      <c r="B22" s="2" t="s">
        <v>6</v>
      </c>
      <c r="C22" s="2" t="s">
        <v>7</v>
      </c>
      <c r="D22" s="7" t="s">
        <v>15</v>
      </c>
      <c r="E22" s="2" t="s">
        <v>26</v>
      </c>
    </row>
    <row r="23" spans="1:5" ht="40.5" x14ac:dyDescent="0.25">
      <c r="A23" s="2" t="s">
        <v>5</v>
      </c>
      <c r="B23" s="2" t="s">
        <v>6</v>
      </c>
      <c r="C23" s="2" t="s">
        <v>7</v>
      </c>
      <c r="D23" s="7" t="s">
        <v>16</v>
      </c>
      <c r="E23" s="2" t="s">
        <v>26</v>
      </c>
    </row>
    <row r="24" spans="1:5" ht="40.5" x14ac:dyDescent="0.25">
      <c r="A24" s="2" t="s">
        <v>5</v>
      </c>
      <c r="B24" s="2" t="s">
        <v>6</v>
      </c>
      <c r="C24" s="2" t="s">
        <v>7</v>
      </c>
      <c r="D24" s="7" t="s">
        <v>17</v>
      </c>
      <c r="E24" s="2" t="s">
        <v>26</v>
      </c>
    </row>
    <row r="25" spans="1:5" ht="40.5" x14ac:dyDescent="0.25">
      <c r="A25" s="2" t="s">
        <v>5</v>
      </c>
      <c r="B25" s="2" t="s">
        <v>6</v>
      </c>
      <c r="C25" s="2" t="s">
        <v>7</v>
      </c>
      <c r="D25" s="7" t="s">
        <v>18</v>
      </c>
      <c r="E25" s="2" t="s">
        <v>26</v>
      </c>
    </row>
    <row r="26" spans="1:5" ht="40.5" x14ac:dyDescent="0.25">
      <c r="A26" s="2" t="s">
        <v>5</v>
      </c>
      <c r="B26" s="2" t="s">
        <v>6</v>
      </c>
      <c r="C26" s="2" t="s">
        <v>7</v>
      </c>
      <c r="D26" s="7" t="s">
        <v>19</v>
      </c>
      <c r="E26" s="2" t="s">
        <v>26</v>
      </c>
    </row>
    <row r="27" spans="1:5" ht="40.5" x14ac:dyDescent="0.25">
      <c r="A27" s="2" t="s">
        <v>5</v>
      </c>
      <c r="B27" s="2" t="s">
        <v>6</v>
      </c>
      <c r="C27" s="2" t="s">
        <v>7</v>
      </c>
      <c r="D27" s="7" t="s">
        <v>20</v>
      </c>
      <c r="E27" s="2" t="s">
        <v>26</v>
      </c>
    </row>
    <row r="28" spans="1:5" ht="40.5" x14ac:dyDescent="0.25">
      <c r="A28" s="2" t="s">
        <v>5</v>
      </c>
      <c r="B28" s="2" t="s">
        <v>6</v>
      </c>
      <c r="C28" s="2" t="s">
        <v>7</v>
      </c>
      <c r="D28" s="7" t="s">
        <v>21</v>
      </c>
      <c r="E28" s="2" t="s">
        <v>26</v>
      </c>
    </row>
    <row r="29" spans="1:5" ht="40.5" x14ac:dyDescent="0.25">
      <c r="A29" s="2" t="s">
        <v>5</v>
      </c>
      <c r="B29" s="2" t="s">
        <v>6</v>
      </c>
      <c r="C29" s="2" t="s">
        <v>7</v>
      </c>
      <c r="D29" s="7" t="s">
        <v>22</v>
      </c>
      <c r="E29" s="2" t="s">
        <v>26</v>
      </c>
    </row>
    <row r="30" spans="1:5" ht="40.5" x14ac:dyDescent="0.25">
      <c r="A30" s="2" t="s">
        <v>5</v>
      </c>
      <c r="B30" s="2" t="s">
        <v>6</v>
      </c>
      <c r="C30" s="2" t="s">
        <v>7</v>
      </c>
      <c r="D30" s="7" t="s">
        <v>23</v>
      </c>
      <c r="E30" s="2" t="s">
        <v>26</v>
      </c>
    </row>
    <row r="31" spans="1:5" ht="40.5" x14ac:dyDescent="0.25">
      <c r="A31" s="2" t="s">
        <v>5</v>
      </c>
      <c r="B31" s="2" t="s">
        <v>6</v>
      </c>
      <c r="C31" s="2" t="s">
        <v>7</v>
      </c>
      <c r="D31" s="7" t="s">
        <v>24</v>
      </c>
      <c r="E31" s="2" t="s">
        <v>26</v>
      </c>
    </row>
    <row r="32" spans="1:5" ht="40.5" x14ac:dyDescent="0.25">
      <c r="A32" s="2" t="s">
        <v>5</v>
      </c>
      <c r="B32" s="2" t="s">
        <v>6</v>
      </c>
      <c r="C32" s="2" t="s">
        <v>7</v>
      </c>
      <c r="D32" s="7" t="s">
        <v>10</v>
      </c>
      <c r="E32" s="2" t="s">
        <v>27</v>
      </c>
    </row>
    <row r="33" spans="1:5" ht="40.5" x14ac:dyDescent="0.25">
      <c r="A33" s="2" t="s">
        <v>5</v>
      </c>
      <c r="B33" s="2" t="s">
        <v>6</v>
      </c>
      <c r="C33" s="2" t="s">
        <v>7</v>
      </c>
      <c r="D33" s="7" t="s">
        <v>11</v>
      </c>
      <c r="E33" s="2" t="s">
        <v>27</v>
      </c>
    </row>
    <row r="34" spans="1:5" ht="40.5" x14ac:dyDescent="0.25">
      <c r="A34" s="2" t="s">
        <v>5</v>
      </c>
      <c r="B34" s="2" t="s">
        <v>6</v>
      </c>
      <c r="C34" s="2" t="s">
        <v>7</v>
      </c>
      <c r="D34" s="7" t="s">
        <v>12</v>
      </c>
      <c r="E34" s="2" t="s">
        <v>27</v>
      </c>
    </row>
    <row r="35" spans="1:5" ht="40.5" x14ac:dyDescent="0.25">
      <c r="A35" s="2" t="s">
        <v>5</v>
      </c>
      <c r="B35" s="2" t="s">
        <v>6</v>
      </c>
      <c r="C35" s="2" t="s">
        <v>7</v>
      </c>
      <c r="D35" s="7" t="s">
        <v>13</v>
      </c>
      <c r="E35" s="2" t="s">
        <v>27</v>
      </c>
    </row>
    <row r="36" spans="1:5" ht="40.5" x14ac:dyDescent="0.25">
      <c r="A36" s="2" t="s">
        <v>5</v>
      </c>
      <c r="B36" s="2" t="s">
        <v>6</v>
      </c>
      <c r="C36" s="2" t="s">
        <v>7</v>
      </c>
      <c r="D36" s="7" t="s">
        <v>14</v>
      </c>
      <c r="E36" s="2" t="s">
        <v>27</v>
      </c>
    </row>
    <row r="37" spans="1:5" ht="40.5" x14ac:dyDescent="0.25">
      <c r="A37" s="2" t="s">
        <v>5</v>
      </c>
      <c r="B37" s="2" t="s">
        <v>6</v>
      </c>
      <c r="C37" s="2" t="s">
        <v>7</v>
      </c>
      <c r="D37" s="7" t="s">
        <v>15</v>
      </c>
      <c r="E37" s="2" t="s">
        <v>27</v>
      </c>
    </row>
    <row r="38" spans="1:5" ht="40.5" x14ac:dyDescent="0.25">
      <c r="A38" s="2" t="s">
        <v>5</v>
      </c>
      <c r="B38" s="2" t="s">
        <v>6</v>
      </c>
      <c r="C38" s="2" t="s">
        <v>7</v>
      </c>
      <c r="D38" s="7" t="s">
        <v>16</v>
      </c>
      <c r="E38" s="2" t="s">
        <v>27</v>
      </c>
    </row>
    <row r="39" spans="1:5" ht="40.5" x14ac:dyDescent="0.25">
      <c r="A39" s="2" t="s">
        <v>5</v>
      </c>
      <c r="B39" s="2" t="s">
        <v>6</v>
      </c>
      <c r="C39" s="2" t="s">
        <v>7</v>
      </c>
      <c r="D39" s="7" t="s">
        <v>17</v>
      </c>
      <c r="E39" s="2" t="s">
        <v>27</v>
      </c>
    </row>
    <row r="40" spans="1:5" ht="40.5" x14ac:dyDescent="0.25">
      <c r="A40" s="2" t="s">
        <v>5</v>
      </c>
      <c r="B40" s="2" t="s">
        <v>6</v>
      </c>
      <c r="C40" s="2" t="s">
        <v>7</v>
      </c>
      <c r="D40" s="7" t="s">
        <v>18</v>
      </c>
      <c r="E40" s="2" t="s">
        <v>27</v>
      </c>
    </row>
    <row r="41" spans="1:5" ht="40.5" x14ac:dyDescent="0.25">
      <c r="A41" s="2" t="s">
        <v>5</v>
      </c>
      <c r="B41" s="2" t="s">
        <v>6</v>
      </c>
      <c r="C41" s="2" t="s">
        <v>7</v>
      </c>
      <c r="D41" s="7" t="s">
        <v>19</v>
      </c>
      <c r="E41" s="2" t="s">
        <v>27</v>
      </c>
    </row>
    <row r="42" spans="1:5" ht="40.5" x14ac:dyDescent="0.25">
      <c r="A42" s="2" t="s">
        <v>5</v>
      </c>
      <c r="B42" s="2" t="s">
        <v>6</v>
      </c>
      <c r="C42" s="2" t="s">
        <v>7</v>
      </c>
      <c r="D42" s="7" t="s">
        <v>20</v>
      </c>
      <c r="E42" s="2" t="s">
        <v>27</v>
      </c>
    </row>
    <row r="43" spans="1:5" ht="40.5" x14ac:dyDescent="0.25">
      <c r="A43" s="2" t="s">
        <v>5</v>
      </c>
      <c r="B43" s="2" t="s">
        <v>6</v>
      </c>
      <c r="C43" s="2" t="s">
        <v>7</v>
      </c>
      <c r="D43" s="7" t="s">
        <v>21</v>
      </c>
      <c r="E43" s="2" t="s">
        <v>27</v>
      </c>
    </row>
    <row r="44" spans="1:5" ht="40.5" x14ac:dyDescent="0.25">
      <c r="A44" s="2" t="s">
        <v>5</v>
      </c>
      <c r="B44" s="2" t="s">
        <v>6</v>
      </c>
      <c r="C44" s="2" t="s">
        <v>7</v>
      </c>
      <c r="D44" s="7" t="s">
        <v>22</v>
      </c>
      <c r="E44" s="2" t="s">
        <v>27</v>
      </c>
    </row>
    <row r="45" spans="1:5" ht="40.5" x14ac:dyDescent="0.25">
      <c r="A45" s="2" t="s">
        <v>5</v>
      </c>
      <c r="B45" s="2" t="s">
        <v>6</v>
      </c>
      <c r="C45" s="2" t="s">
        <v>7</v>
      </c>
      <c r="D45" s="7" t="s">
        <v>23</v>
      </c>
      <c r="E45" s="2" t="s">
        <v>27</v>
      </c>
    </row>
    <row r="46" spans="1:5" ht="40.5" x14ac:dyDescent="0.25">
      <c r="A46" s="2" t="s">
        <v>5</v>
      </c>
      <c r="B46" s="2" t="s">
        <v>6</v>
      </c>
      <c r="C46" s="2" t="s">
        <v>7</v>
      </c>
      <c r="D46" s="7" t="s">
        <v>24</v>
      </c>
      <c r="E46" s="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нужно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2020-04-28T16:40:11Z</dcterms:modified>
</cp:coreProperties>
</file>