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64011"/>
  <bookViews>
    <workbookView xWindow="0" yWindow="0" windowWidth="10800" windowHeight="8070" activeTab="1"/>
  </bookViews>
  <sheets>
    <sheet name="Лист1" sheetId="1" r:id="rId1"/>
    <sheet name="бейдж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2" l="1"/>
  <c r="C20" i="2" s="1"/>
  <c r="C10" i="2"/>
  <c r="C8" i="2"/>
  <c r="C18" i="2" l="1"/>
  <c r="A4" i="2"/>
  <c r="A5" i="2" l="1"/>
  <c r="C30" i="2"/>
  <c r="C28" i="2"/>
  <c r="A6" i="2" l="1"/>
  <c r="C40" i="2"/>
  <c r="C38" i="2"/>
  <c r="C50" i="2" l="1"/>
  <c r="C48" i="2"/>
</calcChain>
</file>

<file path=xl/sharedStrings.xml><?xml version="1.0" encoding="utf-8"?>
<sst xmlns="http://schemas.openxmlformats.org/spreadsheetml/2006/main" count="27" uniqueCount="19">
  <si>
    <t>Метелкина Ирина Алексеевна</t>
  </si>
  <si>
    <t>Руснак Олеся Юрьевна</t>
  </si>
  <si>
    <t>Савельева Светлана Александровна</t>
  </si>
  <si>
    <t>Толчинина Ольга Николаевна</t>
  </si>
  <si>
    <t>Толчинина Ольга Николаевна  (вн. совм.)</t>
  </si>
  <si>
    <t>Белова Татьяна Вячеславовна</t>
  </si>
  <si>
    <t>Галичина Инга Владимировна</t>
  </si>
  <si>
    <t>Губко Елена Валерьевна</t>
  </si>
  <si>
    <t>Зубкова Ольга Александровна</t>
  </si>
  <si>
    <t>Карзанов Денис Александрович</t>
  </si>
  <si>
    <t>Майорова Нина Олимпьевна</t>
  </si>
  <si>
    <t xml:space="preserve">Якушенко Екатерина Владимировна </t>
  </si>
  <si>
    <t>Менеджер</t>
  </si>
  <si>
    <t>Руководитель</t>
  </si>
  <si>
    <t>Заместитель руководителя</t>
  </si>
  <si>
    <t>Филиал 1</t>
  </si>
  <si>
    <t>Руоводитель</t>
  </si>
  <si>
    <t>Филиал 2</t>
  </si>
  <si>
    <t>№ ПП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</si>
</sst>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3">
    <xf numFmtId="0" fontId="0" fillId="0" borderId="0" xfId="0"/>
    <xf numFmtId="0" fontId="0" fillId="0" borderId="0" xfId="0" applyAlignment="1">
      <alignment horizontal="center" wrapText="1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0" xfId="0" applyFill="1" applyAlignment="1">
      <alignment horizontal="center"/>
    </xf>
    <xf numFmtId="0" fontId="0" fillId="0" borderId="0" xfId="0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5"/>
  <sheetViews>
    <sheetView workbookViewId="0">
      <selection activeCell="A3" sqref="A3:A15"/>
    </sheetView>
  </sheetViews>
  <sheetFormatPr defaultRowHeight="15" x14ac:dyDescent="0.25"/>
  <cols>
    <col min="2" max="2" width="45.5703125" bestFit="1" customWidth="1"/>
    <col min="3" max="3" width="28.28515625" customWidth="1"/>
  </cols>
  <sheetData>
    <row r="2" spans="1:3" x14ac:dyDescent="0.25">
      <c r="B2" t="s">
        <v>15</v>
      </c>
    </row>
    <row r="3" spans="1:3" x14ac:dyDescent="0.25">
      <c r="A3">
        <v>1</v>
      </c>
      <c r="B3" t="s">
        <v>0</v>
      </c>
      <c r="C3" t="s">
        <v>16</v>
      </c>
    </row>
    <row r="4" spans="1:3" x14ac:dyDescent="0.25">
      <c r="A4">
        <v>2</v>
      </c>
      <c r="B4" t="s">
        <v>1</v>
      </c>
      <c r="C4" t="s">
        <v>14</v>
      </c>
    </row>
    <row r="5" spans="1:3" x14ac:dyDescent="0.25">
      <c r="A5">
        <v>3</v>
      </c>
      <c r="B5" t="s">
        <v>2</v>
      </c>
      <c r="C5" t="s">
        <v>12</v>
      </c>
    </row>
    <row r="6" spans="1:3" x14ac:dyDescent="0.25">
      <c r="A6">
        <v>4</v>
      </c>
      <c r="B6" t="s">
        <v>3</v>
      </c>
      <c r="C6" t="s">
        <v>12</v>
      </c>
    </row>
    <row r="7" spans="1:3" x14ac:dyDescent="0.25">
      <c r="A7">
        <v>5</v>
      </c>
      <c r="B7" t="s">
        <v>4</v>
      </c>
      <c r="C7" t="s">
        <v>12</v>
      </c>
    </row>
    <row r="8" spans="1:3" x14ac:dyDescent="0.25">
      <c r="A8">
        <v>6</v>
      </c>
      <c r="B8" t="s">
        <v>11</v>
      </c>
      <c r="C8" t="s">
        <v>12</v>
      </c>
    </row>
    <row r="9" spans="1:3" x14ac:dyDescent="0.25">
      <c r="A9">
        <v>7</v>
      </c>
      <c r="B9" t="s">
        <v>17</v>
      </c>
    </row>
    <row r="10" spans="1:3" x14ac:dyDescent="0.25">
      <c r="A10">
        <v>8</v>
      </c>
      <c r="B10" t="s">
        <v>5</v>
      </c>
      <c r="C10" t="s">
        <v>13</v>
      </c>
    </row>
    <row r="11" spans="1:3" x14ac:dyDescent="0.25">
      <c r="A11">
        <v>9</v>
      </c>
      <c r="B11" t="s">
        <v>6</v>
      </c>
      <c r="C11" t="s">
        <v>14</v>
      </c>
    </row>
    <row r="12" spans="1:3" x14ac:dyDescent="0.25">
      <c r="A12">
        <v>10</v>
      </c>
      <c r="B12" t="s">
        <v>7</v>
      </c>
      <c r="C12" t="s">
        <v>12</v>
      </c>
    </row>
    <row r="13" spans="1:3" x14ac:dyDescent="0.25">
      <c r="A13">
        <v>11</v>
      </c>
      <c r="B13" t="s">
        <v>8</v>
      </c>
      <c r="C13" t="s">
        <v>12</v>
      </c>
    </row>
    <row r="14" spans="1:3" x14ac:dyDescent="0.25">
      <c r="A14">
        <v>12</v>
      </c>
      <c r="B14" t="s">
        <v>9</v>
      </c>
      <c r="C14" t="s">
        <v>12</v>
      </c>
    </row>
    <row r="15" spans="1:3" x14ac:dyDescent="0.25">
      <c r="A15">
        <v>13</v>
      </c>
      <c r="B15" t="s">
        <v>10</v>
      </c>
      <c r="C15" t="s">
        <v>13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tabSelected="1" workbookViewId="0">
      <selection activeCell="A3" sqref="A3"/>
    </sheetView>
  </sheetViews>
  <sheetFormatPr defaultRowHeight="15" x14ac:dyDescent="0.25"/>
  <cols>
    <col min="1" max="1" width="5.28515625" customWidth="1"/>
    <col min="2" max="2" width="2" customWidth="1"/>
    <col min="3" max="3" width="10.28515625" bestFit="1" customWidth="1"/>
    <col min="8" max="8" width="1.42578125" customWidth="1"/>
  </cols>
  <sheetData>
    <row r="1" spans="1:8" ht="30.75" thickBot="1" x14ac:dyDescent="0.3">
      <c r="A1" s="1" t="s">
        <v>18</v>
      </c>
    </row>
    <row r="2" spans="1:8" x14ac:dyDescent="0.25">
      <c r="A2" s="11">
        <v>8</v>
      </c>
      <c r="B2" s="2"/>
      <c r="C2" s="3"/>
      <c r="D2" s="3"/>
      <c r="E2" s="3"/>
      <c r="F2" s="3"/>
      <c r="G2" s="3"/>
      <c r="H2" s="4"/>
    </row>
    <row r="3" spans="1:8" x14ac:dyDescent="0.25">
      <c r="A3" s="12">
        <f>A2+1</f>
        <v>9</v>
      </c>
      <c r="B3" s="5"/>
      <c r="C3" s="6"/>
      <c r="D3" s="6"/>
      <c r="E3" s="6"/>
      <c r="F3" s="6"/>
      <c r="G3" s="6"/>
      <c r="H3" s="7"/>
    </row>
    <row r="4" spans="1:8" x14ac:dyDescent="0.25">
      <c r="A4" s="12">
        <f t="shared" ref="A4:A9" si="0">A3+1</f>
        <v>10</v>
      </c>
      <c r="B4" s="5"/>
      <c r="C4" s="6"/>
      <c r="D4" s="6"/>
      <c r="E4" s="6"/>
      <c r="F4" s="6"/>
      <c r="G4" s="6"/>
      <c r="H4" s="7"/>
    </row>
    <row r="5" spans="1:8" x14ac:dyDescent="0.25">
      <c r="A5" s="12">
        <f t="shared" si="0"/>
        <v>11</v>
      </c>
      <c r="B5" s="5"/>
      <c r="C5" s="6"/>
      <c r="D5" s="6"/>
      <c r="E5" s="6"/>
      <c r="F5" s="6"/>
      <c r="G5" s="6"/>
      <c r="H5" s="7"/>
    </row>
    <row r="6" spans="1:8" x14ac:dyDescent="0.25">
      <c r="A6" s="12">
        <f t="shared" si="0"/>
        <v>12</v>
      </c>
      <c r="B6" s="5"/>
      <c r="C6" s="6"/>
      <c r="D6" s="6"/>
      <c r="E6" s="6"/>
      <c r="F6" s="6"/>
      <c r="G6" s="6"/>
      <c r="H6" s="7"/>
    </row>
    <row r="7" spans="1:8" x14ac:dyDescent="0.25">
      <c r="A7" s="12"/>
      <c r="B7" s="5"/>
      <c r="C7" s="6"/>
      <c r="D7" s="6"/>
      <c r="E7" s="6"/>
      <c r="F7" s="6"/>
      <c r="G7" s="6"/>
      <c r="H7" s="7"/>
    </row>
    <row r="8" spans="1:8" x14ac:dyDescent="0.25">
      <c r="A8" s="12"/>
      <c r="B8" s="5"/>
      <c r="C8" s="6" t="str">
        <f>INDEX(Лист1!B$3:C$15,бейдж!A2,1)</f>
        <v>Белова Татьяна Вячеславовна</v>
      </c>
      <c r="D8" s="6"/>
      <c r="E8" s="6"/>
      <c r="F8" s="6"/>
      <c r="G8" s="6"/>
      <c r="H8" s="7"/>
    </row>
    <row r="9" spans="1:8" x14ac:dyDescent="0.25">
      <c r="A9" s="12"/>
      <c r="B9" s="5"/>
      <c r="C9" s="6"/>
      <c r="D9" s="6"/>
      <c r="E9" s="6"/>
      <c r="F9" s="6"/>
      <c r="G9" s="6"/>
      <c r="H9" s="7"/>
    </row>
    <row r="10" spans="1:8" x14ac:dyDescent="0.25">
      <c r="B10" s="5"/>
      <c r="C10" s="6" t="str">
        <f>INDEX(Лист1!B$3:C$15,бейдж!A2,2)</f>
        <v>Руководитель</v>
      </c>
      <c r="D10" s="6"/>
      <c r="E10" s="6"/>
      <c r="F10" s="6"/>
      <c r="G10" s="6"/>
      <c r="H10" s="7"/>
    </row>
    <row r="11" spans="1:8" ht="15.75" thickBot="1" x14ac:dyDescent="0.3">
      <c r="B11" s="8"/>
      <c r="C11" s="9"/>
      <c r="D11" s="9"/>
      <c r="E11" s="9"/>
      <c r="F11" s="9"/>
      <c r="G11" s="9"/>
      <c r="H11" s="10"/>
    </row>
    <row r="12" spans="1:8" x14ac:dyDescent="0.25">
      <c r="B12" s="2"/>
      <c r="C12" s="3"/>
      <c r="D12" s="3"/>
      <c r="E12" s="3"/>
      <c r="F12" s="3"/>
      <c r="G12" s="3"/>
      <c r="H12" s="4"/>
    </row>
    <row r="13" spans="1:8" x14ac:dyDescent="0.25">
      <c r="B13" s="5"/>
      <c r="C13" s="6"/>
      <c r="D13" s="6"/>
      <c r="E13" s="6"/>
      <c r="F13" s="6"/>
      <c r="G13" s="6"/>
      <c r="H13" s="7"/>
    </row>
    <row r="14" spans="1:8" x14ac:dyDescent="0.25">
      <c r="B14" s="5"/>
      <c r="C14" s="6"/>
      <c r="D14" s="6"/>
      <c r="E14" s="6"/>
      <c r="F14" s="6"/>
      <c r="G14" s="6"/>
      <c r="H14" s="7"/>
    </row>
    <row r="15" spans="1:8" x14ac:dyDescent="0.25">
      <c r="B15" s="5"/>
      <c r="C15" s="6"/>
      <c r="D15" s="6"/>
      <c r="E15" s="6"/>
      <c r="F15" s="6"/>
      <c r="G15" s="6"/>
      <c r="H15" s="7"/>
    </row>
    <row r="16" spans="1:8" x14ac:dyDescent="0.25">
      <c r="B16" s="5"/>
      <c r="C16" s="6"/>
      <c r="D16" s="6"/>
      <c r="E16" s="6"/>
      <c r="F16" s="6"/>
      <c r="G16" s="6"/>
      <c r="H16" s="7"/>
    </row>
    <row r="17" spans="2:8" x14ac:dyDescent="0.25">
      <c r="B17" s="5"/>
      <c r="C17" s="6"/>
      <c r="D17" s="6"/>
      <c r="E17" s="6"/>
      <c r="F17" s="6"/>
      <c r="G17" s="6"/>
      <c r="H17" s="7"/>
    </row>
    <row r="18" spans="2:8" x14ac:dyDescent="0.25">
      <c r="B18" s="5"/>
      <c r="C18" s="6" t="str">
        <f>INDEX(Лист1!B$3:C$15,бейдж!A3,1)</f>
        <v>Галичина Инга Владимировна</v>
      </c>
      <c r="D18" s="6"/>
      <c r="E18" s="6"/>
      <c r="F18" s="6"/>
      <c r="G18" s="6"/>
      <c r="H18" s="7"/>
    </row>
    <row r="19" spans="2:8" x14ac:dyDescent="0.25">
      <c r="B19" s="5"/>
      <c r="C19" s="6"/>
      <c r="D19" s="6"/>
      <c r="E19" s="6"/>
      <c r="F19" s="6"/>
      <c r="G19" s="6"/>
      <c r="H19" s="7"/>
    </row>
    <row r="20" spans="2:8" x14ac:dyDescent="0.25">
      <c r="B20" s="5"/>
      <c r="C20" s="6" t="str">
        <f>INDEX(Лист1!B$3:C$15,бейдж!A3,2)</f>
        <v>Заместитель руководителя</v>
      </c>
      <c r="D20" s="6"/>
      <c r="E20" s="6"/>
      <c r="F20" s="6"/>
      <c r="G20" s="6"/>
      <c r="H20" s="7"/>
    </row>
    <row r="21" spans="2:8" ht="15.75" thickBot="1" x14ac:dyDescent="0.3">
      <c r="B21" s="8"/>
      <c r="C21" s="9"/>
      <c r="D21" s="9"/>
      <c r="E21" s="9"/>
      <c r="F21" s="9"/>
      <c r="G21" s="9"/>
      <c r="H21" s="10"/>
    </row>
    <row r="22" spans="2:8" x14ac:dyDescent="0.25">
      <c r="B22" s="2"/>
      <c r="C22" s="3"/>
      <c r="D22" s="3"/>
      <c r="E22" s="3"/>
      <c r="F22" s="3"/>
      <c r="G22" s="3"/>
      <c r="H22" s="4"/>
    </row>
    <row r="23" spans="2:8" x14ac:dyDescent="0.25">
      <c r="B23" s="5"/>
      <c r="C23" s="6"/>
      <c r="D23" s="6"/>
      <c r="E23" s="6"/>
      <c r="F23" s="6"/>
      <c r="G23" s="6"/>
      <c r="H23" s="7"/>
    </row>
    <row r="24" spans="2:8" x14ac:dyDescent="0.25">
      <c r="B24" s="5"/>
      <c r="C24" s="6"/>
      <c r="D24" s="6"/>
      <c r="E24" s="6"/>
      <c r="F24" s="6"/>
      <c r="G24" s="6"/>
      <c r="H24" s="7"/>
    </row>
    <row r="25" spans="2:8" x14ac:dyDescent="0.25">
      <c r="B25" s="5"/>
      <c r="C25" s="6"/>
      <c r="D25" s="6"/>
      <c r="E25" s="6"/>
      <c r="F25" s="6"/>
      <c r="G25" s="6"/>
      <c r="H25" s="7"/>
    </row>
    <row r="26" spans="2:8" x14ac:dyDescent="0.25">
      <c r="B26" s="5"/>
      <c r="C26" s="6"/>
      <c r="D26" s="6"/>
      <c r="E26" s="6"/>
      <c r="F26" s="6"/>
      <c r="G26" s="6"/>
      <c r="H26" s="7"/>
    </row>
    <row r="27" spans="2:8" x14ac:dyDescent="0.25">
      <c r="B27" s="5"/>
      <c r="C27" s="6"/>
      <c r="D27" s="6"/>
      <c r="E27" s="6"/>
      <c r="F27" s="6"/>
      <c r="G27" s="6"/>
      <c r="H27" s="7"/>
    </row>
    <row r="28" spans="2:8" x14ac:dyDescent="0.25">
      <c r="B28" s="5"/>
      <c r="C28" s="6" t="str">
        <f>INDEX(Лист1!B$3:C$15,бейдж!A4,1)</f>
        <v>Губко Елена Валерьевна</v>
      </c>
      <c r="D28" s="6"/>
      <c r="E28" s="6"/>
      <c r="F28" s="6"/>
      <c r="G28" s="6"/>
      <c r="H28" s="7"/>
    </row>
    <row r="29" spans="2:8" x14ac:dyDescent="0.25">
      <c r="B29" s="5"/>
      <c r="C29" s="6"/>
      <c r="D29" s="6"/>
      <c r="E29" s="6"/>
      <c r="F29" s="6"/>
      <c r="G29" s="6"/>
      <c r="H29" s="7"/>
    </row>
    <row r="30" spans="2:8" x14ac:dyDescent="0.25">
      <c r="B30" s="5"/>
      <c r="C30" s="6" t="str">
        <f>INDEX(Лист1!B$3:C$15,бейдж!A4,2)</f>
        <v>Менеджер</v>
      </c>
      <c r="D30" s="6"/>
      <c r="E30" s="6"/>
      <c r="F30" s="6"/>
      <c r="G30" s="6"/>
      <c r="H30" s="7"/>
    </row>
    <row r="31" spans="2:8" ht="15.75" thickBot="1" x14ac:dyDescent="0.3">
      <c r="B31" s="8"/>
      <c r="C31" s="9"/>
      <c r="D31" s="9"/>
      <c r="E31" s="9"/>
      <c r="F31" s="9"/>
      <c r="G31" s="9"/>
      <c r="H31" s="10"/>
    </row>
    <row r="32" spans="2:8" x14ac:dyDescent="0.25">
      <c r="B32" s="2"/>
      <c r="C32" s="3"/>
      <c r="D32" s="3"/>
      <c r="E32" s="3"/>
      <c r="F32" s="3"/>
      <c r="G32" s="3"/>
      <c r="H32" s="4"/>
    </row>
    <row r="33" spans="2:8" x14ac:dyDescent="0.25">
      <c r="B33" s="5"/>
      <c r="C33" s="6"/>
      <c r="D33" s="6"/>
      <c r="E33" s="6"/>
      <c r="F33" s="6"/>
      <c r="G33" s="6"/>
      <c r="H33" s="7"/>
    </row>
    <row r="34" spans="2:8" x14ac:dyDescent="0.25">
      <c r="B34" s="5"/>
      <c r="C34" s="6"/>
      <c r="D34" s="6"/>
      <c r="E34" s="6"/>
      <c r="F34" s="6"/>
      <c r="G34" s="6"/>
      <c r="H34" s="7"/>
    </row>
    <row r="35" spans="2:8" x14ac:dyDescent="0.25">
      <c r="B35" s="5"/>
      <c r="C35" s="6"/>
      <c r="D35" s="6"/>
      <c r="E35" s="6"/>
      <c r="F35" s="6"/>
      <c r="G35" s="6"/>
      <c r="H35" s="7"/>
    </row>
    <row r="36" spans="2:8" x14ac:dyDescent="0.25">
      <c r="B36" s="5"/>
      <c r="C36" s="6"/>
      <c r="D36" s="6"/>
      <c r="E36" s="6"/>
      <c r="F36" s="6"/>
      <c r="G36" s="6"/>
      <c r="H36" s="7"/>
    </row>
    <row r="37" spans="2:8" x14ac:dyDescent="0.25">
      <c r="B37" s="5"/>
      <c r="C37" s="6"/>
      <c r="D37" s="6"/>
      <c r="E37" s="6"/>
      <c r="F37" s="6"/>
      <c r="G37" s="6"/>
      <c r="H37" s="7"/>
    </row>
    <row r="38" spans="2:8" x14ac:dyDescent="0.25">
      <c r="B38" s="5"/>
      <c r="C38" s="6" t="str">
        <f>INDEX(Лист1!B$3:C$15,бейдж!A5,1)</f>
        <v>Зубкова Ольга Александровна</v>
      </c>
      <c r="D38" s="6"/>
      <c r="E38" s="6"/>
      <c r="F38" s="6"/>
      <c r="G38" s="6"/>
      <c r="H38" s="7"/>
    </row>
    <row r="39" spans="2:8" x14ac:dyDescent="0.25">
      <c r="B39" s="5"/>
      <c r="C39" s="6"/>
      <c r="D39" s="6"/>
      <c r="E39" s="6"/>
      <c r="F39" s="6"/>
      <c r="G39" s="6"/>
      <c r="H39" s="7"/>
    </row>
    <row r="40" spans="2:8" x14ac:dyDescent="0.25">
      <c r="B40" s="5"/>
      <c r="C40" s="6" t="str">
        <f>INDEX(Лист1!B$3:C$15,бейдж!A5,2)</f>
        <v>Менеджер</v>
      </c>
      <c r="D40" s="6"/>
      <c r="E40" s="6"/>
      <c r="F40" s="6"/>
      <c r="G40" s="6"/>
      <c r="H40" s="7"/>
    </row>
    <row r="41" spans="2:8" ht="15.75" thickBot="1" x14ac:dyDescent="0.3">
      <c r="B41" s="8"/>
      <c r="C41" s="9"/>
      <c r="D41" s="9"/>
      <c r="E41" s="9"/>
      <c r="F41" s="9"/>
      <c r="G41" s="9"/>
      <c r="H41" s="10"/>
    </row>
    <row r="42" spans="2:8" x14ac:dyDescent="0.25">
      <c r="B42" s="2"/>
      <c r="C42" s="3"/>
      <c r="D42" s="3"/>
      <c r="E42" s="3"/>
      <c r="F42" s="3"/>
      <c r="G42" s="3"/>
      <c r="H42" s="4"/>
    </row>
    <row r="43" spans="2:8" x14ac:dyDescent="0.25">
      <c r="B43" s="5"/>
      <c r="C43" s="6"/>
      <c r="D43" s="6"/>
      <c r="E43" s="6"/>
      <c r="F43" s="6"/>
      <c r="G43" s="6"/>
      <c r="H43" s="7"/>
    </row>
    <row r="44" spans="2:8" x14ac:dyDescent="0.25">
      <c r="B44" s="5"/>
      <c r="C44" s="6"/>
      <c r="D44" s="6"/>
      <c r="E44" s="6"/>
      <c r="F44" s="6"/>
      <c r="G44" s="6"/>
      <c r="H44" s="7"/>
    </row>
    <row r="45" spans="2:8" x14ac:dyDescent="0.25">
      <c r="B45" s="5"/>
      <c r="C45" s="6"/>
      <c r="D45" s="6"/>
      <c r="E45" s="6"/>
      <c r="F45" s="6"/>
      <c r="G45" s="6"/>
      <c r="H45" s="7"/>
    </row>
    <row r="46" spans="2:8" x14ac:dyDescent="0.25">
      <c r="B46" s="5"/>
      <c r="C46" s="6"/>
      <c r="D46" s="6"/>
      <c r="E46" s="6"/>
      <c r="F46" s="6"/>
      <c r="G46" s="6"/>
      <c r="H46" s="7"/>
    </row>
    <row r="47" spans="2:8" x14ac:dyDescent="0.25">
      <c r="B47" s="5"/>
      <c r="C47" s="6"/>
      <c r="D47" s="6"/>
      <c r="E47" s="6"/>
      <c r="F47" s="6"/>
      <c r="G47" s="6"/>
      <c r="H47" s="7"/>
    </row>
    <row r="48" spans="2:8" x14ac:dyDescent="0.25">
      <c r="B48" s="5"/>
      <c r="C48" s="6" t="str">
        <f>INDEX(Лист1!B$3:C$15,бейдж!A6,1)</f>
        <v>Карзанов Денис Александрович</v>
      </c>
      <c r="D48" s="6"/>
      <c r="E48" s="6"/>
      <c r="F48" s="6"/>
      <c r="G48" s="6"/>
      <c r="H48" s="7"/>
    </row>
    <row r="49" spans="2:8" x14ac:dyDescent="0.25">
      <c r="B49" s="5"/>
      <c r="C49" s="6"/>
      <c r="D49" s="6"/>
      <c r="E49" s="6"/>
      <c r="F49" s="6"/>
      <c r="G49" s="6"/>
      <c r="H49" s="7"/>
    </row>
    <row r="50" spans="2:8" x14ac:dyDescent="0.25">
      <c r="B50" s="5"/>
      <c r="C50" s="6" t="str">
        <f>INDEX(Лист1!B$3:C$15,бейдж!A6,2)</f>
        <v>Менеджер</v>
      </c>
      <c r="D50" s="6"/>
      <c r="E50" s="6"/>
      <c r="F50" s="6"/>
      <c r="G50" s="6"/>
      <c r="H50" s="7"/>
    </row>
    <row r="51" spans="2:8" ht="15.75" thickBot="1" x14ac:dyDescent="0.3">
      <c r="B51" s="8"/>
      <c r="C51" s="9"/>
      <c r="D51" s="9"/>
      <c r="E51" s="9"/>
      <c r="F51" s="9"/>
      <c r="G51" s="9"/>
      <c r="H51" s="1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бейдж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2020-04-28T13:38:09Z</dcterms:modified>
</cp:coreProperties>
</file>