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2498B01B-4DB0-4C22-B7F5-9B103658EE83}" xr6:coauthVersionLast="45" xr6:coauthVersionMax="45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_FilterDatabase" localSheetId="0" hidden="1">TDSheet!$H$4:$P$4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5" i="1"/>
</calcChain>
</file>

<file path=xl/sharedStrings.xml><?xml version="1.0" encoding="utf-8"?>
<sst xmlns="http://schemas.openxmlformats.org/spreadsheetml/2006/main" count="88" uniqueCount="27">
  <si>
    <t>Сумма</t>
  </si>
  <si>
    <t>Цена</t>
  </si>
  <si>
    <t>Кол.</t>
  </si>
  <si>
    <t>Общая сумма, не считается</t>
  </si>
  <si>
    <t>Сумма 2 группы, не считается</t>
  </si>
  <si>
    <t>Сумма 3 группы, не считается</t>
  </si>
  <si>
    <t>имя 1</t>
  </si>
  <si>
    <t>фамилия 1</t>
  </si>
  <si>
    <t>имя 2</t>
  </si>
  <si>
    <t>имя 3</t>
  </si>
  <si>
    <t>фамилия 2</t>
  </si>
  <si>
    <t>фамилия 3</t>
  </si>
  <si>
    <t>наименование 1</t>
  </si>
  <si>
    <t>наименование 2</t>
  </si>
  <si>
    <t>имя 4</t>
  </si>
  <si>
    <t>фамилия 4</t>
  </si>
  <si>
    <t>имя 5</t>
  </si>
  <si>
    <t>фамилия 5</t>
  </si>
  <si>
    <t>имя 6</t>
  </si>
  <si>
    <t>фамилия 6</t>
  </si>
  <si>
    <t>имя 7</t>
  </si>
  <si>
    <t>фамилия 7</t>
  </si>
  <si>
    <t>имя 8</t>
  </si>
  <si>
    <t>фамилия 8</t>
  </si>
  <si>
    <t>имя 9</t>
  </si>
  <si>
    <t>фамилия 9</t>
  </si>
  <si>
    <t>наименование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</si>
</sst>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35"/>
  <sheetViews>
    <sheetView tabSelected="1" zoomScale="115" zoomScaleNormal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P8" sqref="P8"/>
    </sheetView>
  </sheetViews>
  <sheetFormatPr defaultColWidth="34" defaultRowHeight="11.25" outlineLevelRow="3" x14ac:dyDescent="0.2"/>
  <cols>
    <col min="1" max="1" width="6.83203125" style="1" customWidth="1"/>
    <col min="2" max="2" width="10.1640625" style="1" customWidth="1"/>
    <col min="3" max="3" width="2.83203125" style="1" customWidth="1"/>
    <col min="4" max="4" width="16.1640625" style="1" customWidth="1"/>
    <col min="5" max="5" width="5.1640625" style="1" customWidth="1"/>
    <col min="6" max="6" width="5.1640625" style="1" bestFit="1" customWidth="1"/>
    <col min="7" max="14" width="3.1640625" style="1" customWidth="1"/>
    <col min="15" max="15" width="6.6640625" style="1" bestFit="1" customWidth="1"/>
    <col min="16" max="16" width="8.1640625" style="1" bestFit="1" customWidth="1"/>
    <col min="17" max="17" width="28.1640625" bestFit="1" customWidth="1"/>
  </cols>
  <sheetData>
    <row r="1" spans="1:17" ht="12.75" x14ac:dyDescent="0.2">
      <c r="A1" s="2"/>
    </row>
    <row r="2" spans="1:17" ht="12.75" x14ac:dyDescent="0.2">
      <c r="A2" s="2"/>
    </row>
    <row r="4" spans="1:17" s="3" customFormat="1" x14ac:dyDescent="0.2">
      <c r="A4" s="4"/>
      <c r="B4" s="4"/>
      <c r="C4" s="4"/>
      <c r="D4" s="4"/>
      <c r="E4" s="4"/>
      <c r="F4" s="4" t="s">
        <v>2</v>
      </c>
      <c r="G4" s="4"/>
      <c r="H4" s="4"/>
      <c r="I4" s="4"/>
      <c r="J4" s="4"/>
      <c r="K4" s="4"/>
      <c r="L4" s="4"/>
      <c r="M4" s="4"/>
      <c r="N4" s="4"/>
      <c r="O4" s="4" t="s">
        <v>1</v>
      </c>
      <c r="P4" s="4" t="s">
        <v>0</v>
      </c>
    </row>
    <row r="5" spans="1:17" s="5" customFormat="1" x14ac:dyDescent="0.2">
      <c r="A5" s="6"/>
      <c r="B5" s="6"/>
      <c r="C5" s="6"/>
      <c r="D5" s="6"/>
      <c r="E5" s="6"/>
      <c r="F5" s="6"/>
      <c r="G5" s="6"/>
      <c r="H5" s="7"/>
      <c r="I5" s="6"/>
      <c r="J5" s="6"/>
      <c r="K5" s="6"/>
      <c r="L5" s="8"/>
      <c r="M5" s="6"/>
      <c r="N5" s="6"/>
      <c r="O5" s="6"/>
      <c r="P5" s="16">
        <f ca="1">IF(ISNUMBER(O5),O5*F5*SUBTOTAL(103,O5),SUMIF(A6:INDEX(A6:$A$999,IFERROR(MATCH(LEFTB(A5)&amp;"*",A6:$A$999,)-1,)),"&gt;0",P6))</f>
        <v>0</v>
      </c>
      <c r="Q5" s="5" t="s">
        <v>3</v>
      </c>
    </row>
    <row r="6" spans="1:17" s="5" customFormat="1" outlineLevel="1" x14ac:dyDescent="0.2">
      <c r="A6" s="6"/>
      <c r="B6" s="6"/>
      <c r="C6" s="6"/>
      <c r="D6" s="12" t="s">
        <v>12</v>
      </c>
      <c r="E6" s="6"/>
      <c r="F6" s="9">
        <v>37</v>
      </c>
      <c r="G6" s="6"/>
      <c r="H6" s="6"/>
      <c r="I6" s="6"/>
      <c r="J6" s="6"/>
      <c r="K6" s="6"/>
      <c r="L6" s="8"/>
      <c r="M6" s="6"/>
      <c r="N6" s="6"/>
      <c r="O6" s="6"/>
      <c r="P6" s="14">
        <f>IF(ISNUMBER(O6),O6*F6*SUBTOTAL(103,O6),SUMIF(A7:INDEX(A7:$A$999,IFERROR(MATCH(LEFTB(A6)&amp;"*",A7:$A$999,)-1,)),"&gt;0",P7))</f>
        <v>0</v>
      </c>
      <c r="Q6" s="5" t="s">
        <v>4</v>
      </c>
    </row>
    <row r="7" spans="1:17" s="5" customFormat="1" outlineLevel="2" x14ac:dyDescent="0.2">
      <c r="A7" s="6"/>
      <c r="B7" s="7"/>
      <c r="C7" s="6"/>
      <c r="D7" s="6" t="s">
        <v>12</v>
      </c>
      <c r="E7" s="6"/>
      <c r="F7" s="9">
        <v>18</v>
      </c>
      <c r="G7" s="6"/>
      <c r="H7" s="6"/>
      <c r="I7" s="6"/>
      <c r="J7" s="6"/>
      <c r="K7" s="6"/>
      <c r="L7" s="8"/>
      <c r="M7" s="6"/>
      <c r="N7" s="6"/>
      <c r="O7" s="6"/>
      <c r="P7" s="13">
        <f ca="1">IF(ISNUMBER(O7),O7*F7*SUBTOTAL(103,O7),SUMIF(A8:INDEX(A8:$A$999,IFERROR(MATCH(LEFTB(A7)&amp;"*",A8:$A$999,)-1,)),"&gt;0",P8))</f>
        <v>0</v>
      </c>
      <c r="Q7" s="5" t="s">
        <v>5</v>
      </c>
    </row>
    <row r="8" spans="1:17" s="5" customFormat="1" ht="22.5" outlineLevel="3" x14ac:dyDescent="0.2">
      <c r="A8" s="6" t="s">
        <v>6</v>
      </c>
      <c r="B8" s="6" t="s">
        <v>7</v>
      </c>
      <c r="C8" s="6"/>
      <c r="D8" s="6" t="s">
        <v>12</v>
      </c>
      <c r="E8" s="6"/>
      <c r="F8" s="10">
        <v>12</v>
      </c>
      <c r="G8" s="6"/>
      <c r="H8" s="6"/>
      <c r="I8" s="6"/>
      <c r="J8" s="6"/>
      <c r="K8" s="6"/>
      <c r="L8" s="8"/>
      <c r="M8" s="6"/>
      <c r="N8" s="6"/>
      <c r="O8" s="11">
        <v>122</v>
      </c>
      <c r="P8" s="13">
        <f>IF(ISNUMBER(O8),O8*F8*SUBTOTAL(103,O8),SUMIF(A9:INDEX(A9:$A$999,IFERROR(MATCH(LEFTB(A8)&amp;"*",A9:$A$999,)-1,)),"&gt;0",P9))</f>
        <v>1464</v>
      </c>
    </row>
    <row r="9" spans="1:17" s="5" customFormat="1" ht="22.5" outlineLevel="3" x14ac:dyDescent="0.2">
      <c r="A9" s="6" t="s">
        <v>8</v>
      </c>
      <c r="B9" s="6" t="s">
        <v>10</v>
      </c>
      <c r="C9" s="6"/>
      <c r="D9" s="6" t="s">
        <v>12</v>
      </c>
      <c r="E9" s="6"/>
      <c r="F9" s="10">
        <v>2</v>
      </c>
      <c r="G9" s="6"/>
      <c r="H9" s="6"/>
      <c r="I9" s="6"/>
      <c r="J9" s="6"/>
      <c r="K9" s="6"/>
      <c r="L9" s="8"/>
      <c r="M9" s="6"/>
      <c r="N9" s="6"/>
      <c r="O9" s="11">
        <v>122</v>
      </c>
      <c r="P9" s="13">
        <f>IF(ISNUMBER(O9),O9*F9*SUBTOTAL(103,O9),SUMIF(A10:INDEX(A10:$A$999,IFERROR(MATCH(LEFTB(A9)&amp;"*",A10:$A$999,)-1,)),"&gt;0",P10))</f>
        <v>244</v>
      </c>
    </row>
    <row r="10" spans="1:17" s="5" customFormat="1" ht="22.5" outlineLevel="3" x14ac:dyDescent="0.2">
      <c r="A10" s="6" t="s">
        <v>9</v>
      </c>
      <c r="B10" s="6" t="s">
        <v>11</v>
      </c>
      <c r="C10" s="6"/>
      <c r="D10" s="6" t="s">
        <v>12</v>
      </c>
      <c r="E10" s="6"/>
      <c r="F10" s="10">
        <v>4</v>
      </c>
      <c r="G10" s="6"/>
      <c r="H10" s="6"/>
      <c r="I10" s="6"/>
      <c r="J10" s="6"/>
      <c r="K10" s="6"/>
      <c r="L10" s="8"/>
      <c r="M10" s="6"/>
      <c r="N10" s="6"/>
      <c r="O10" s="11">
        <v>122</v>
      </c>
      <c r="P10" s="13">
        <f>IF(ISNUMBER(O10),O10*F10*SUBTOTAL(103,O10),SUMIF(A11:INDEX(A11:$A$999,IFERROR(MATCH(LEFTB(A10)&amp;"*",A11:$A$999,)-1,)),"&gt;0",P11))</f>
        <v>488</v>
      </c>
    </row>
    <row r="11" spans="1:17" s="5" customFormat="1" outlineLevel="2" x14ac:dyDescent="0.2">
      <c r="A11" s="6"/>
      <c r="B11" s="6"/>
      <c r="C11" s="6"/>
      <c r="D11" s="6" t="s">
        <v>13</v>
      </c>
      <c r="E11" s="6"/>
      <c r="F11" s="10">
        <v>19</v>
      </c>
      <c r="G11" s="6"/>
      <c r="H11" s="6"/>
      <c r="I11" s="6"/>
      <c r="J11" s="6"/>
      <c r="K11" s="6"/>
      <c r="L11" s="8"/>
      <c r="M11" s="6"/>
      <c r="N11" s="6"/>
      <c r="O11" s="11"/>
      <c r="P11" s="13">
        <f ca="1">IF(ISNUMBER(O11),O11*F11*SUBTOTAL(103,O11),SUMIF(A12:INDEX(A12:$A$999,IFERROR(MATCH(LEFTB(A11)&amp;"*",A12:$A$999,)-1,)),"&gt;0",P12))</f>
        <v>0</v>
      </c>
      <c r="Q11" s="5" t="s">
        <v>5</v>
      </c>
    </row>
    <row r="12" spans="1:17" s="5" customFormat="1" ht="22.5" outlineLevel="3" x14ac:dyDescent="0.2">
      <c r="A12" s="6" t="s">
        <v>6</v>
      </c>
      <c r="B12" s="6" t="s">
        <v>7</v>
      </c>
      <c r="C12" s="6"/>
      <c r="D12" s="6" t="s">
        <v>13</v>
      </c>
      <c r="E12" s="6"/>
      <c r="F12" s="10">
        <v>2</v>
      </c>
      <c r="G12" s="6"/>
      <c r="H12" s="6"/>
      <c r="I12" s="6"/>
      <c r="J12" s="6"/>
      <c r="K12" s="6"/>
      <c r="L12" s="8"/>
      <c r="M12" s="6"/>
      <c r="N12" s="6"/>
      <c r="O12" s="11">
        <v>122</v>
      </c>
      <c r="P12" s="15">
        <f>IF(ISNUMBER(O12),O12*F12*SUBTOTAL(103,O12),SUMIF(A13:INDEX(A13:$A$999,IFERROR(MATCH(LEFTB(A12)&amp;"*",A13:$A$999,)-1,)),"&gt;0",P13))</f>
        <v>244</v>
      </c>
    </row>
    <row r="13" spans="1:17" s="5" customFormat="1" ht="22.5" outlineLevel="3" x14ac:dyDescent="0.2">
      <c r="A13" s="6" t="s">
        <v>8</v>
      </c>
      <c r="B13" s="6" t="s">
        <v>10</v>
      </c>
      <c r="C13" s="6"/>
      <c r="D13" s="6" t="s">
        <v>13</v>
      </c>
      <c r="E13" s="6"/>
      <c r="F13" s="10">
        <v>2</v>
      </c>
      <c r="G13" s="6"/>
      <c r="H13" s="6"/>
      <c r="I13" s="6"/>
      <c r="J13" s="6"/>
      <c r="K13" s="6"/>
      <c r="L13" s="8"/>
      <c r="M13" s="6"/>
      <c r="N13" s="6"/>
      <c r="O13" s="11">
        <v>122</v>
      </c>
      <c r="P13" s="15">
        <f>IF(ISNUMBER(O13),O13*F13*SUBTOTAL(103,O13),SUMIF(A14:INDEX(A14:$A$999,IFERROR(MATCH(LEFTB(A13)&amp;"*",A14:$A$999,)-1,)),"&gt;0",P14))</f>
        <v>244</v>
      </c>
    </row>
    <row r="14" spans="1:17" s="5" customFormat="1" ht="22.5" outlineLevel="3" x14ac:dyDescent="0.2">
      <c r="A14" s="6" t="s">
        <v>9</v>
      </c>
      <c r="B14" s="6" t="s">
        <v>11</v>
      </c>
      <c r="C14" s="6"/>
      <c r="D14" s="6" t="s">
        <v>13</v>
      </c>
      <c r="E14" s="6"/>
      <c r="F14" s="10">
        <v>2</v>
      </c>
      <c r="G14" s="6"/>
      <c r="H14" s="6"/>
      <c r="I14" s="6"/>
      <c r="J14" s="6"/>
      <c r="K14" s="6"/>
      <c r="L14" s="8"/>
      <c r="M14" s="6"/>
      <c r="N14" s="6"/>
      <c r="O14" s="11">
        <v>122</v>
      </c>
      <c r="P14" s="15">
        <f>IF(ISNUMBER(O14),O14*F14*SUBTOTAL(103,O14),SUMIF(A15:INDEX(A15:$A$999,IFERROR(MATCH(LEFTB(A14)&amp;"*",A15:$A$999,)-1,)),"&gt;0",P15))</f>
        <v>244</v>
      </c>
    </row>
    <row r="15" spans="1:17" s="5" customFormat="1" ht="22.5" outlineLevel="3" x14ac:dyDescent="0.2">
      <c r="A15" s="6" t="s">
        <v>14</v>
      </c>
      <c r="B15" s="6" t="s">
        <v>15</v>
      </c>
      <c r="C15" s="6"/>
      <c r="D15" s="6" t="s">
        <v>13</v>
      </c>
      <c r="E15" s="6"/>
      <c r="F15" s="10">
        <v>2</v>
      </c>
      <c r="G15" s="6"/>
      <c r="H15" s="6"/>
      <c r="I15" s="6"/>
      <c r="J15" s="6"/>
      <c r="K15" s="6"/>
      <c r="L15" s="8"/>
      <c r="M15" s="6"/>
      <c r="N15" s="6"/>
      <c r="O15" s="11">
        <v>122</v>
      </c>
      <c r="P15" s="15">
        <f>IF(ISNUMBER(O15),O15*F15*SUBTOTAL(103,O15),SUMIF(A16:INDEX(A16:$A$999,IFERROR(MATCH(LEFTB(A15)&amp;"*",A16:$A$999,)-1,)),"&gt;0",P16))</f>
        <v>244</v>
      </c>
    </row>
    <row r="16" spans="1:17" s="5" customFormat="1" ht="22.5" outlineLevel="3" x14ac:dyDescent="0.2">
      <c r="A16" s="6" t="s">
        <v>16</v>
      </c>
      <c r="B16" s="6" t="s">
        <v>17</v>
      </c>
      <c r="C16" s="6"/>
      <c r="D16" s="6" t="s">
        <v>13</v>
      </c>
      <c r="E16" s="6"/>
      <c r="F16" s="10">
        <v>2</v>
      </c>
      <c r="G16" s="6"/>
      <c r="H16" s="6"/>
      <c r="I16" s="6"/>
      <c r="J16" s="6"/>
      <c r="K16" s="6"/>
      <c r="L16" s="8"/>
      <c r="M16" s="6"/>
      <c r="N16" s="6"/>
      <c r="O16" s="11">
        <v>122</v>
      </c>
      <c r="P16" s="15">
        <f>IF(ISNUMBER(O16),O16*F16*SUBTOTAL(103,O16),SUMIF(A17:INDEX(A17:$A$999,IFERROR(MATCH(LEFTB(A16)&amp;"*",A17:$A$999,)-1,)),"&gt;0",P17))</f>
        <v>244</v>
      </c>
    </row>
    <row r="17" spans="1:17" s="5" customFormat="1" ht="22.5" outlineLevel="3" x14ac:dyDescent="0.2">
      <c r="A17" s="6" t="s">
        <v>18</v>
      </c>
      <c r="B17" s="6" t="s">
        <v>19</v>
      </c>
      <c r="C17" s="6"/>
      <c r="D17" s="6" t="s">
        <v>13</v>
      </c>
      <c r="E17" s="6"/>
      <c r="F17" s="10">
        <v>2</v>
      </c>
      <c r="G17" s="6"/>
      <c r="H17" s="6"/>
      <c r="I17" s="6"/>
      <c r="J17" s="6"/>
      <c r="K17" s="6"/>
      <c r="L17" s="8"/>
      <c r="M17" s="6"/>
      <c r="N17" s="6"/>
      <c r="O17" s="11">
        <v>122</v>
      </c>
      <c r="P17" s="15">
        <f>IF(ISNUMBER(O17),O17*F17*SUBTOTAL(103,O17),SUMIF(A18:INDEX(A18:$A$999,IFERROR(MATCH(LEFTB(A17)&amp;"*",A18:$A$999,)-1,)),"&gt;0",P18))</f>
        <v>244</v>
      </c>
    </row>
    <row r="18" spans="1:17" s="5" customFormat="1" ht="22.5" outlineLevel="3" x14ac:dyDescent="0.2">
      <c r="A18" s="6" t="s">
        <v>20</v>
      </c>
      <c r="B18" s="6" t="s">
        <v>21</v>
      </c>
      <c r="C18" s="6"/>
      <c r="D18" s="6" t="s">
        <v>13</v>
      </c>
      <c r="E18" s="6"/>
      <c r="F18" s="10">
        <v>2</v>
      </c>
      <c r="G18" s="6"/>
      <c r="H18" s="6"/>
      <c r="I18" s="6"/>
      <c r="J18" s="6"/>
      <c r="K18" s="6"/>
      <c r="L18" s="8"/>
      <c r="M18" s="6"/>
      <c r="N18" s="6"/>
      <c r="O18" s="11">
        <v>122</v>
      </c>
      <c r="P18" s="15">
        <f>IF(ISNUMBER(O18),O18*F18*SUBTOTAL(103,O18),SUMIF(A19:INDEX(A19:$A$999,IFERROR(MATCH(LEFTB(A18)&amp;"*",A19:$A$999,)-1,)),"&gt;0",P19))</f>
        <v>244</v>
      </c>
    </row>
    <row r="19" spans="1:17" s="5" customFormat="1" ht="22.5" outlineLevel="3" x14ac:dyDescent="0.2">
      <c r="A19" s="6" t="s">
        <v>22</v>
      </c>
      <c r="B19" s="6" t="s">
        <v>23</v>
      </c>
      <c r="C19" s="6"/>
      <c r="D19" s="6" t="s">
        <v>13</v>
      </c>
      <c r="E19" s="6"/>
      <c r="F19" s="10">
        <v>1</v>
      </c>
      <c r="G19" s="6"/>
      <c r="H19" s="6"/>
      <c r="I19" s="6"/>
      <c r="J19" s="6"/>
      <c r="K19" s="6"/>
      <c r="L19" s="8"/>
      <c r="M19" s="6"/>
      <c r="N19" s="6"/>
      <c r="O19" s="11">
        <v>122</v>
      </c>
      <c r="P19" s="15">
        <f>IF(ISNUMBER(O19),O19*F19*SUBTOTAL(103,O19),SUMIF(A20:INDEX(A20:$A$999,IFERROR(MATCH(LEFTB(A19)&amp;"*",A20:$A$999,)-1,)),"&gt;0",P20))</f>
        <v>122</v>
      </c>
    </row>
    <row r="20" spans="1:17" s="5" customFormat="1" ht="22.5" outlineLevel="3" x14ac:dyDescent="0.2">
      <c r="A20" s="6" t="s">
        <v>24</v>
      </c>
      <c r="B20" s="6" t="s">
        <v>25</v>
      </c>
      <c r="C20" s="6"/>
      <c r="D20" s="6" t="s">
        <v>13</v>
      </c>
      <c r="E20" s="6"/>
      <c r="F20" s="10">
        <v>4</v>
      </c>
      <c r="G20" s="6"/>
      <c r="H20" s="6"/>
      <c r="I20" s="6"/>
      <c r="J20" s="6"/>
      <c r="K20" s="6"/>
      <c r="L20" s="8"/>
      <c r="M20" s="6"/>
      <c r="N20" s="6"/>
      <c r="O20" s="11">
        <v>122</v>
      </c>
      <c r="P20" s="15">
        <f>IF(ISNUMBER(O20),O20*F20*SUBTOTAL(103,O20),SUMIF(A21:INDEX(A21:$A$999,IFERROR(MATCH(LEFTB(A20)&amp;"*",A21:$A$999,)-1,)),"&gt;0",P21))</f>
        <v>488</v>
      </c>
    </row>
    <row r="21" spans="1:17" s="5" customFormat="1" ht="22.5" outlineLevel="1" x14ac:dyDescent="0.2">
      <c r="A21" s="6"/>
      <c r="B21" s="6"/>
      <c r="C21" s="6"/>
      <c r="D21" s="12" t="s">
        <v>26</v>
      </c>
      <c r="E21" s="6"/>
      <c r="F21" s="9">
        <v>37</v>
      </c>
      <c r="G21" s="6"/>
      <c r="H21" s="6"/>
      <c r="I21" s="6"/>
      <c r="J21" s="6"/>
      <c r="K21" s="6"/>
      <c r="L21" s="8"/>
      <c r="M21" s="6"/>
      <c r="N21" s="6"/>
      <c r="O21" s="6"/>
      <c r="P21" s="14">
        <f>IF(ISNUMBER(O21),O21*F21*SUBTOTAL(103,O21),SUMIF(A22:INDEX(A22:$A$999,IFERROR(MATCH(LEFTB(A21)&amp;"*",A22:$A$999,)-1,)),"&gt;0",P22))</f>
        <v>0</v>
      </c>
      <c r="Q21" s="5" t="s">
        <v>4</v>
      </c>
    </row>
    <row r="22" spans="1:17" s="5" customFormat="1" outlineLevel="2" x14ac:dyDescent="0.2">
      <c r="A22" s="6"/>
      <c r="B22" s="7"/>
      <c r="C22" s="6"/>
      <c r="D22" s="6" t="s">
        <v>26</v>
      </c>
      <c r="E22" s="6"/>
      <c r="F22" s="9">
        <v>18</v>
      </c>
      <c r="G22" s="6"/>
      <c r="H22" s="6"/>
      <c r="I22" s="6"/>
      <c r="J22" s="6"/>
      <c r="K22" s="6"/>
      <c r="L22" s="8"/>
      <c r="M22" s="6"/>
      <c r="N22" s="6"/>
      <c r="O22" s="6"/>
      <c r="P22" s="13">
        <f ca="1">IF(ISNUMBER(O22),O22*F22*SUBTOTAL(103,O22),SUMIF(A23:INDEX(A23:$A$999,IFERROR(MATCH(LEFTB(A22)&amp;"*",A23:$A$999,)-1,)),"&gt;0",P23))</f>
        <v>0</v>
      </c>
      <c r="Q22" s="5" t="s">
        <v>5</v>
      </c>
    </row>
    <row r="23" spans="1:17" s="5" customFormat="1" ht="22.5" outlineLevel="3" x14ac:dyDescent="0.2">
      <c r="A23" s="6" t="s">
        <v>6</v>
      </c>
      <c r="B23" s="6" t="s">
        <v>7</v>
      </c>
      <c r="C23" s="6"/>
      <c r="D23" s="6" t="s">
        <v>26</v>
      </c>
      <c r="E23" s="6"/>
      <c r="F23" s="10">
        <v>12</v>
      </c>
      <c r="G23" s="6"/>
      <c r="H23" s="6"/>
      <c r="I23" s="6"/>
      <c r="J23" s="6"/>
      <c r="K23" s="6"/>
      <c r="L23" s="8"/>
      <c r="M23" s="6"/>
      <c r="N23" s="6"/>
      <c r="O23" s="11">
        <v>122</v>
      </c>
      <c r="P23" s="13">
        <f>IF(ISNUMBER(O23),O23*F23*SUBTOTAL(103,O23),SUMIF(A24:INDEX(A24:$A$999,IFERROR(MATCH(LEFTB(A23)&amp;"*",A24:$A$999,)-1,)),"&gt;0",P24))</f>
        <v>1464</v>
      </c>
    </row>
    <row r="24" spans="1:17" s="5" customFormat="1" ht="22.5" outlineLevel="3" x14ac:dyDescent="0.2">
      <c r="A24" s="6" t="s">
        <v>8</v>
      </c>
      <c r="B24" s="6" t="s">
        <v>10</v>
      </c>
      <c r="C24" s="6"/>
      <c r="D24" s="6" t="s">
        <v>26</v>
      </c>
      <c r="E24" s="6"/>
      <c r="F24" s="10">
        <v>2</v>
      </c>
      <c r="G24" s="6"/>
      <c r="H24" s="6"/>
      <c r="I24" s="6"/>
      <c r="J24" s="6"/>
      <c r="K24" s="6"/>
      <c r="L24" s="8"/>
      <c r="M24" s="6"/>
      <c r="N24" s="6"/>
      <c r="O24" s="11">
        <v>122</v>
      </c>
      <c r="P24" s="13">
        <f>IF(ISNUMBER(O24),O24*F24*SUBTOTAL(103,O24),SUMIF(A25:INDEX(A25:$A$999,IFERROR(MATCH(LEFTB(A24)&amp;"*",A25:$A$999,)-1,)),"&gt;0",P25))</f>
        <v>244</v>
      </c>
    </row>
    <row r="25" spans="1:17" s="5" customFormat="1" ht="22.5" outlineLevel="3" x14ac:dyDescent="0.2">
      <c r="A25" s="6" t="s">
        <v>9</v>
      </c>
      <c r="B25" s="6" t="s">
        <v>11</v>
      </c>
      <c r="C25" s="6"/>
      <c r="D25" s="6" t="s">
        <v>26</v>
      </c>
      <c r="E25" s="6"/>
      <c r="F25" s="10">
        <v>4</v>
      </c>
      <c r="G25" s="6"/>
      <c r="H25" s="6"/>
      <c r="I25" s="6"/>
      <c r="J25" s="6"/>
      <c r="K25" s="6"/>
      <c r="L25" s="8"/>
      <c r="M25" s="6"/>
      <c r="N25" s="6"/>
      <c r="O25" s="11">
        <v>122</v>
      </c>
      <c r="P25" s="13">
        <f>IF(ISNUMBER(O25),O25*F25*SUBTOTAL(103,O25),SUMIF(A26:INDEX(A26:$A$999,IFERROR(MATCH(LEFTB(A25)&amp;"*",A26:$A$999,)-1,)),"&gt;0",P26))</f>
        <v>488</v>
      </c>
    </row>
    <row r="26" spans="1:17" s="5" customFormat="1" outlineLevel="2" x14ac:dyDescent="0.2">
      <c r="A26" s="6"/>
      <c r="B26" s="6"/>
      <c r="C26" s="6"/>
      <c r="D26" s="6" t="s">
        <v>26</v>
      </c>
      <c r="E26" s="6"/>
      <c r="F26" s="10">
        <v>19</v>
      </c>
      <c r="G26" s="6"/>
      <c r="H26" s="6"/>
      <c r="I26" s="6"/>
      <c r="J26" s="6"/>
      <c r="K26" s="6"/>
      <c r="L26" s="8"/>
      <c r="M26" s="6"/>
      <c r="N26" s="6"/>
      <c r="O26" s="11"/>
      <c r="P26" s="13">
        <f ca="1">IF(ISNUMBER(O26),O26*F26*SUBTOTAL(103,O26),SUMIF(A27:INDEX(A27:$A$999,IFERROR(MATCH(LEFTB(A26)&amp;"*",A27:$A$999,)-1,)),"&gt;0",P27))</f>
        <v>0</v>
      </c>
      <c r="Q26" s="5" t="s">
        <v>5</v>
      </c>
    </row>
    <row r="27" spans="1:17" s="5" customFormat="1" ht="22.5" outlineLevel="3" x14ac:dyDescent="0.2">
      <c r="A27" s="6" t="s">
        <v>6</v>
      </c>
      <c r="B27" s="6" t="s">
        <v>7</v>
      </c>
      <c r="C27" s="6"/>
      <c r="D27" s="6" t="s">
        <v>26</v>
      </c>
      <c r="E27" s="6"/>
      <c r="F27" s="10">
        <v>2</v>
      </c>
      <c r="G27" s="6"/>
      <c r="H27" s="6"/>
      <c r="I27" s="6"/>
      <c r="J27" s="6"/>
      <c r="K27" s="6"/>
      <c r="L27" s="8"/>
      <c r="M27" s="6"/>
      <c r="N27" s="6"/>
      <c r="O27" s="11">
        <v>122</v>
      </c>
      <c r="P27" s="15">
        <f>IF(ISNUMBER(O27),O27*F27*SUBTOTAL(103,O27),SUMIF(A28:INDEX(A28:$A$999,IFERROR(MATCH(LEFTB(A27)&amp;"*",A28:$A$999,)-1,)),"&gt;0",P28))</f>
        <v>244</v>
      </c>
    </row>
    <row r="28" spans="1:17" s="5" customFormat="1" ht="22.5" outlineLevel="3" x14ac:dyDescent="0.2">
      <c r="A28" s="6" t="s">
        <v>8</v>
      </c>
      <c r="B28" s="6" t="s">
        <v>10</v>
      </c>
      <c r="C28" s="6"/>
      <c r="D28" s="6" t="s">
        <v>26</v>
      </c>
      <c r="E28" s="6"/>
      <c r="F28" s="10">
        <v>2</v>
      </c>
      <c r="G28" s="6"/>
      <c r="H28" s="6"/>
      <c r="I28" s="6"/>
      <c r="J28" s="6"/>
      <c r="K28" s="6"/>
      <c r="L28" s="8"/>
      <c r="M28" s="6"/>
      <c r="N28" s="6"/>
      <c r="O28" s="11">
        <v>122</v>
      </c>
      <c r="P28" s="15">
        <f>IF(ISNUMBER(O28),O28*F28*SUBTOTAL(103,O28),SUMIF(A29:INDEX(A29:$A$999,IFERROR(MATCH(LEFTB(A28)&amp;"*",A29:$A$999,)-1,)),"&gt;0",P29))</f>
        <v>244</v>
      </c>
    </row>
    <row r="29" spans="1:17" s="5" customFormat="1" ht="22.5" outlineLevel="3" x14ac:dyDescent="0.2">
      <c r="A29" s="6" t="s">
        <v>9</v>
      </c>
      <c r="B29" s="6" t="s">
        <v>11</v>
      </c>
      <c r="C29" s="6"/>
      <c r="D29" s="6" t="s">
        <v>26</v>
      </c>
      <c r="E29" s="6"/>
      <c r="F29" s="10">
        <v>2</v>
      </c>
      <c r="G29" s="6"/>
      <c r="H29" s="6"/>
      <c r="I29" s="6"/>
      <c r="J29" s="6"/>
      <c r="K29" s="6"/>
      <c r="L29" s="8"/>
      <c r="M29" s="6"/>
      <c r="N29" s="6"/>
      <c r="O29" s="11">
        <v>122</v>
      </c>
      <c r="P29" s="15">
        <f>IF(ISNUMBER(O29),O29*F29*SUBTOTAL(103,O29),SUMIF(A30:INDEX(A30:$A$999,IFERROR(MATCH(LEFTB(A29)&amp;"*",A30:$A$999,)-1,)),"&gt;0",P30))</f>
        <v>244</v>
      </c>
    </row>
    <row r="30" spans="1:17" s="5" customFormat="1" ht="22.5" outlineLevel="3" x14ac:dyDescent="0.2">
      <c r="A30" s="6" t="s">
        <v>14</v>
      </c>
      <c r="B30" s="6" t="s">
        <v>15</v>
      </c>
      <c r="C30" s="6"/>
      <c r="D30" s="6" t="s">
        <v>26</v>
      </c>
      <c r="E30" s="6"/>
      <c r="F30" s="10">
        <v>2</v>
      </c>
      <c r="G30" s="6"/>
      <c r="H30" s="6"/>
      <c r="I30" s="6"/>
      <c r="J30" s="6"/>
      <c r="K30" s="6"/>
      <c r="L30" s="8"/>
      <c r="M30" s="6"/>
      <c r="N30" s="6"/>
      <c r="O30" s="11">
        <v>122</v>
      </c>
      <c r="P30" s="15">
        <f>IF(ISNUMBER(O30),O30*F30*SUBTOTAL(103,O30),SUMIF(A31:INDEX(A31:$A$999,IFERROR(MATCH(LEFTB(A30)&amp;"*",A31:$A$999,)-1,)),"&gt;0",P31))</f>
        <v>244</v>
      </c>
    </row>
    <row r="31" spans="1:17" s="5" customFormat="1" ht="22.5" outlineLevel="3" x14ac:dyDescent="0.2">
      <c r="A31" s="6" t="s">
        <v>16</v>
      </c>
      <c r="B31" s="6" t="s">
        <v>17</v>
      </c>
      <c r="C31" s="6"/>
      <c r="D31" s="6" t="s">
        <v>26</v>
      </c>
      <c r="E31" s="6"/>
      <c r="F31" s="10">
        <v>2</v>
      </c>
      <c r="G31" s="6"/>
      <c r="H31" s="6"/>
      <c r="I31" s="6"/>
      <c r="J31" s="6"/>
      <c r="K31" s="6"/>
      <c r="L31" s="8"/>
      <c r="M31" s="6"/>
      <c r="N31" s="6"/>
      <c r="O31" s="11">
        <v>122</v>
      </c>
      <c r="P31" s="15">
        <f>IF(ISNUMBER(O31),O31*F31*SUBTOTAL(103,O31),SUMIF(A32:INDEX(A32:$A$999,IFERROR(MATCH(LEFTB(A31)&amp;"*",A32:$A$999,)-1,)),"&gt;0",P32))</f>
        <v>244</v>
      </c>
    </row>
    <row r="32" spans="1:17" s="5" customFormat="1" ht="22.5" outlineLevel="3" x14ac:dyDescent="0.2">
      <c r="A32" s="6" t="s">
        <v>18</v>
      </c>
      <c r="B32" s="6" t="s">
        <v>19</v>
      </c>
      <c r="C32" s="6"/>
      <c r="D32" s="6" t="s">
        <v>26</v>
      </c>
      <c r="E32" s="6"/>
      <c r="F32" s="10">
        <v>2</v>
      </c>
      <c r="G32" s="6"/>
      <c r="H32" s="6"/>
      <c r="I32" s="6"/>
      <c r="J32" s="6"/>
      <c r="K32" s="6"/>
      <c r="L32" s="8"/>
      <c r="M32" s="6"/>
      <c r="N32" s="6"/>
      <c r="O32" s="11">
        <v>122</v>
      </c>
      <c r="P32" s="15">
        <f>IF(ISNUMBER(O32),O32*F32*SUBTOTAL(103,O32),SUMIF(A33:INDEX(A33:$A$999,IFERROR(MATCH(LEFTB(A32)&amp;"*",A33:$A$999,)-1,)),"&gt;0",P33))</f>
        <v>244</v>
      </c>
    </row>
    <row r="33" spans="1:16" s="5" customFormat="1" ht="22.5" outlineLevel="3" x14ac:dyDescent="0.2">
      <c r="A33" s="6" t="s">
        <v>20</v>
      </c>
      <c r="B33" s="6" t="s">
        <v>21</v>
      </c>
      <c r="C33" s="6"/>
      <c r="D33" s="6" t="s">
        <v>26</v>
      </c>
      <c r="E33" s="6"/>
      <c r="F33" s="10">
        <v>2</v>
      </c>
      <c r="G33" s="6"/>
      <c r="H33" s="6"/>
      <c r="I33" s="6"/>
      <c r="J33" s="6"/>
      <c r="K33" s="6"/>
      <c r="L33" s="8"/>
      <c r="M33" s="6"/>
      <c r="N33" s="6"/>
      <c r="O33" s="11">
        <v>122</v>
      </c>
      <c r="P33" s="15">
        <f>IF(ISNUMBER(O33),O33*F33*SUBTOTAL(103,O33),SUMIF(A34:INDEX(A34:$A$999,IFERROR(MATCH(LEFTB(A33)&amp;"*",A34:$A$999,)-1,)),"&gt;0",P34))</f>
        <v>244</v>
      </c>
    </row>
    <row r="34" spans="1:16" s="5" customFormat="1" ht="22.5" outlineLevel="3" x14ac:dyDescent="0.2">
      <c r="A34" s="6" t="s">
        <v>22</v>
      </c>
      <c r="B34" s="6" t="s">
        <v>23</v>
      </c>
      <c r="C34" s="6"/>
      <c r="D34" s="6" t="s">
        <v>26</v>
      </c>
      <c r="E34" s="6"/>
      <c r="F34" s="10">
        <v>1</v>
      </c>
      <c r="G34" s="6"/>
      <c r="H34" s="6"/>
      <c r="I34" s="6"/>
      <c r="J34" s="6"/>
      <c r="K34" s="6"/>
      <c r="L34" s="8"/>
      <c r="M34" s="6"/>
      <c r="N34" s="6"/>
      <c r="O34" s="11">
        <v>122</v>
      </c>
      <c r="P34" s="15">
        <f>IF(ISNUMBER(O34),O34*F34*SUBTOTAL(103,O34),SUMIF(A35:INDEX(A35:$A$999,IFERROR(MATCH(LEFTB(A34)&amp;"*",A35:$A$999,)-1,)),"&gt;0",P35))</f>
        <v>122</v>
      </c>
    </row>
    <row r="35" spans="1:16" s="5" customFormat="1" ht="22.5" outlineLevel="3" x14ac:dyDescent="0.2">
      <c r="A35" s="6" t="s">
        <v>24</v>
      </c>
      <c r="B35" s="6" t="s">
        <v>25</v>
      </c>
      <c r="C35" s="6"/>
      <c r="D35" s="6" t="s">
        <v>26</v>
      </c>
      <c r="E35" s="6"/>
      <c r="F35" s="10">
        <v>4</v>
      </c>
      <c r="G35" s="6"/>
      <c r="H35" s="6"/>
      <c r="I35" s="6"/>
      <c r="J35" s="6"/>
      <c r="K35" s="6"/>
      <c r="L35" s="8"/>
      <c r="M35" s="6"/>
      <c r="N35" s="6"/>
      <c r="O35" s="11">
        <v>122</v>
      </c>
      <c r="P35" s="15">
        <f>IF(ISNUMBER(O35),O35*F35*SUBTOTAL(103,O35),SUMIF(A36:INDEX(A36:$A$999,IFERROR(MATCH(LEFTB(A35)&amp;"*",A36:$A$999,)-1,)),"&gt;0",P36))</f>
        <v>488</v>
      </c>
    </row>
  </sheetData>
  <phoneticPr fontId="0" type="noConversion"/>
  <pageMargins left="0.39370078740157483" right="0.39370078740157483" top="0.39370078740157483" bottom="0.39370078740157483" header="0.39370078740157483" footer="0.39370078740157483"/>
  <pageSetup scale="54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2020-04-26T07:23:44Z</cp:lastPrinted>
  <dcterms:created xsi:type="dcterms:W3CDTF">2020-04-26T07:24:25Z</dcterms:created>
  <dcterms:modified xsi:type="dcterms:W3CDTF">2020-04-26T11:00:32Z</dcterms:modified>
</cp:coreProperties>
</file>