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Определение уровня защищенности" sheetId="1" r:id="rId1"/>
    <sheet name="База" sheetId="2" r:id="rId2"/>
  </sheets>
  <calcPr calcId="152511"/>
</workbook>
</file>

<file path=xl/calcChain.xml><?xml version="1.0" encoding="utf-8"?>
<calcChain xmlns="http://schemas.openxmlformats.org/spreadsheetml/2006/main">
  <c r="I1" i="1" l="1"/>
  <c r="I2" i="1"/>
</calcChain>
</file>

<file path=xl/sharedStrings.xml><?xml version="1.0" encoding="utf-8"?>
<sst xmlns="http://schemas.openxmlformats.org/spreadsheetml/2006/main" count="30" uniqueCount="21">
  <si>
    <t>Тип ИСПДн</t>
  </si>
  <si>
    <t>Категории субъектов оператора</t>
  </si>
  <si>
    <t>Количество субъектов оператора</t>
  </si>
  <si>
    <t>Тип актуальных угроз</t>
  </si>
  <si>
    <t>Уровень защищенности</t>
  </si>
  <si>
    <t>Специальные</t>
  </si>
  <si>
    <t>Биометрические</t>
  </si>
  <si>
    <t>Иные</t>
  </si>
  <si>
    <t>Общедоступные</t>
  </si>
  <si>
    <t>Сотрудники</t>
  </si>
  <si>
    <t>Не сотрудники</t>
  </si>
  <si>
    <t>менее 100 000</t>
  </si>
  <si>
    <t>более 100 000</t>
  </si>
  <si>
    <t>УЗ 1</t>
  </si>
  <si>
    <t>УЗ 2</t>
  </si>
  <si>
    <t>УЗ 3</t>
  </si>
  <si>
    <t>УЗ 4</t>
  </si>
  <si>
    <t>любое (только для сотрудников)</t>
  </si>
  <si>
    <t>Первый</t>
  </si>
  <si>
    <t>Второй</t>
  </si>
  <si>
    <t>Третий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</si>
</sst>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E2" sqref="E2"/>
    </sheetView>
  </sheetViews>
  <sheetFormatPr defaultRowHeight="15" x14ac:dyDescent="0.25"/>
  <cols>
    <col min="1" max="1" width="16.5703125" customWidth="1"/>
    <col min="2" max="2" width="17.85546875" customWidth="1"/>
    <col min="3" max="3" width="18.140625" customWidth="1"/>
    <col min="4" max="5" width="18" customWidth="1"/>
    <col min="8" max="8" width="5.28515625" customWidth="1"/>
    <col min="9" max="9" width="29.85546875" customWidth="1"/>
  </cols>
  <sheetData>
    <row r="1" spans="1:9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/>
      <c r="G1" s="1"/>
      <c r="I1">
        <f>IF(AND(A2="Специальные",B2="Не сотрудники",C2="более 100 000",D2="Первый"),"УЗ 1",0)</f>
        <v>0</v>
      </c>
    </row>
    <row r="2" spans="1:9" x14ac:dyDescent="0.25">
      <c r="A2" s="3" t="s">
        <v>5</v>
      </c>
      <c r="B2" s="3" t="s">
        <v>10</v>
      </c>
      <c r="C2" s="4" t="s">
        <v>12</v>
      </c>
      <c r="D2" s="3" t="s">
        <v>19</v>
      </c>
      <c r="E2" s="3"/>
      <c r="I2" t="str">
        <f>IF(AND(A2="Специальные",B2="Не сотрудники",C2="более 100 000",D2="Второй"),"УЗ 1",0)</f>
        <v>УЗ 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База!$A$2:$A$5</xm:f>
          </x14:formula1>
          <xm:sqref>A2</xm:sqref>
        </x14:dataValidation>
        <x14:dataValidation type="list" allowBlank="1" showInputMessage="1" showErrorMessage="1">
          <x14:formula1>
            <xm:f>База!$B$2:$B$3</xm:f>
          </x14:formula1>
          <xm:sqref>B2</xm:sqref>
        </x14:dataValidation>
        <x14:dataValidation type="list" allowBlank="1" showInputMessage="1" showErrorMessage="1">
          <x14:formula1>
            <xm:f>База!$C$2:$C$4</xm:f>
          </x14:formula1>
          <xm:sqref>C2</xm:sqref>
        </x14:dataValidation>
        <x14:dataValidation type="list" allowBlank="1" showInputMessage="1" showErrorMessage="1">
          <x14:formula1>
            <xm:f>База!$D$2:$D$4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3" sqref="G3"/>
    </sheetView>
  </sheetViews>
  <sheetFormatPr defaultRowHeight="15" x14ac:dyDescent="0.25"/>
  <cols>
    <col min="1" max="1" width="18.140625" customWidth="1"/>
    <col min="2" max="2" width="16.28515625" customWidth="1"/>
    <col min="3" max="3" width="32.5703125" customWidth="1"/>
    <col min="4" max="4" width="14.42578125" customWidth="1"/>
    <col min="5" max="5" width="17.85546875" customWidth="1"/>
    <col min="7" max="7" width="12.7109375" customWidth="1"/>
  </cols>
  <sheetData>
    <row r="1" spans="1:5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3" t="s">
        <v>9</v>
      </c>
      <c r="C2" s="3" t="s">
        <v>11</v>
      </c>
      <c r="D2" s="3" t="s">
        <v>18</v>
      </c>
      <c r="E2" s="3" t="s">
        <v>13</v>
      </c>
    </row>
    <row r="3" spans="1:5" x14ac:dyDescent="0.25">
      <c r="A3" s="3" t="s">
        <v>6</v>
      </c>
      <c r="B3" s="3" t="s">
        <v>10</v>
      </c>
      <c r="C3" s="3" t="s">
        <v>12</v>
      </c>
      <c r="D3" s="3" t="s">
        <v>19</v>
      </c>
      <c r="E3" s="3" t="s">
        <v>14</v>
      </c>
    </row>
    <row r="4" spans="1:5" x14ac:dyDescent="0.25">
      <c r="A4" s="3" t="s">
        <v>7</v>
      </c>
      <c r="B4" s="3"/>
      <c r="C4" s="3" t="s">
        <v>17</v>
      </c>
      <c r="D4" s="3" t="s">
        <v>20</v>
      </c>
      <c r="E4" s="3" t="s">
        <v>15</v>
      </c>
    </row>
    <row r="5" spans="1:5" x14ac:dyDescent="0.25">
      <c r="A5" s="3" t="s">
        <v>8</v>
      </c>
      <c r="B5" s="3"/>
      <c r="C5" s="3"/>
      <c r="D5" s="3"/>
      <c r="E5" s="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Определение уровня защищенности</vt:lpstr>
      <vt:lpstr>База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2020-04-27T13:55:11Z</dcterms:modified>
</cp:coreProperties>
</file>