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E48E852B-F6F1-4F82-81C2-36D3CB6DE42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2" sheetId="6" r:id="rId1"/>
  </sheets>
  <calcPr calcId="181029" iterate="1" iterateCount="32767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" i="6" l="1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1" i="6"/>
  <c r="U71" i="6" l="1"/>
  <c r="T71" i="6"/>
  <c r="S71" i="6"/>
  <c r="R71" i="6"/>
  <c r="N71" i="6"/>
  <c r="M71" i="6"/>
  <c r="L71" i="6"/>
  <c r="K71" i="6"/>
  <c r="D71" i="6"/>
  <c r="U70" i="6"/>
  <c r="T70" i="6"/>
  <c r="S70" i="6"/>
  <c r="R70" i="6"/>
  <c r="M70" i="6"/>
  <c r="L70" i="6"/>
  <c r="K70" i="6"/>
  <c r="D70" i="6"/>
  <c r="U69" i="6"/>
  <c r="T69" i="6"/>
  <c r="S69" i="6"/>
  <c r="R69" i="6"/>
  <c r="M69" i="6"/>
  <c r="L69" i="6"/>
  <c r="K69" i="6"/>
  <c r="D69" i="6"/>
  <c r="U68" i="6"/>
  <c r="T68" i="6"/>
  <c r="S68" i="6"/>
  <c r="R68" i="6"/>
  <c r="M68" i="6"/>
  <c r="L68" i="6"/>
  <c r="K68" i="6"/>
  <c r="D68" i="6"/>
  <c r="U67" i="6"/>
  <c r="T67" i="6"/>
  <c r="S67" i="6"/>
  <c r="R67" i="6"/>
  <c r="M67" i="6"/>
  <c r="L67" i="6"/>
  <c r="K67" i="6"/>
  <c r="D67" i="6"/>
  <c r="U66" i="6"/>
  <c r="T66" i="6"/>
  <c r="S66" i="6"/>
  <c r="R66" i="6"/>
  <c r="M66" i="6"/>
  <c r="L66" i="6"/>
  <c r="K66" i="6"/>
  <c r="D66" i="6"/>
  <c r="U65" i="6"/>
  <c r="T65" i="6"/>
  <c r="S65" i="6"/>
  <c r="R65" i="6"/>
  <c r="M65" i="6"/>
  <c r="L65" i="6"/>
  <c r="K65" i="6"/>
  <c r="D65" i="6"/>
  <c r="U64" i="6"/>
  <c r="T64" i="6"/>
  <c r="S64" i="6"/>
  <c r="R64" i="6"/>
  <c r="M64" i="6"/>
  <c r="L64" i="6"/>
  <c r="K64" i="6"/>
  <c r="D64" i="6"/>
  <c r="U63" i="6"/>
  <c r="T63" i="6"/>
  <c r="S63" i="6"/>
  <c r="R63" i="6"/>
  <c r="N63" i="6"/>
  <c r="M63" i="6"/>
  <c r="L63" i="6"/>
  <c r="K63" i="6"/>
  <c r="D63" i="6"/>
  <c r="U62" i="6"/>
  <c r="T62" i="6"/>
  <c r="S62" i="6"/>
  <c r="R62" i="6"/>
  <c r="M62" i="6"/>
  <c r="L62" i="6"/>
  <c r="K62" i="6"/>
  <c r="D62" i="6"/>
  <c r="U61" i="6"/>
  <c r="T61" i="6"/>
  <c r="S61" i="6"/>
  <c r="R61" i="6"/>
  <c r="M61" i="6"/>
  <c r="L61" i="6"/>
  <c r="K61" i="6"/>
  <c r="D61" i="6"/>
  <c r="U60" i="6"/>
  <c r="T60" i="6"/>
  <c r="S60" i="6"/>
  <c r="R60" i="6"/>
  <c r="M60" i="6"/>
  <c r="L60" i="6"/>
  <c r="K60" i="6"/>
  <c r="D60" i="6"/>
  <c r="U59" i="6"/>
  <c r="T59" i="6"/>
  <c r="S59" i="6"/>
  <c r="R59" i="6"/>
  <c r="M59" i="6"/>
  <c r="L59" i="6"/>
  <c r="K59" i="6"/>
  <c r="D59" i="6"/>
  <c r="U58" i="6"/>
  <c r="T58" i="6"/>
  <c r="S58" i="6"/>
  <c r="R58" i="6"/>
  <c r="M58" i="6"/>
  <c r="L58" i="6"/>
  <c r="K58" i="6"/>
  <c r="D58" i="6"/>
  <c r="U57" i="6"/>
  <c r="T57" i="6"/>
  <c r="S57" i="6"/>
  <c r="R57" i="6"/>
  <c r="M57" i="6"/>
  <c r="L57" i="6"/>
  <c r="K57" i="6"/>
  <c r="D57" i="6"/>
  <c r="U56" i="6"/>
  <c r="T56" i="6"/>
  <c r="S56" i="6"/>
  <c r="R56" i="6"/>
  <c r="M56" i="6"/>
  <c r="L56" i="6"/>
  <c r="K56" i="6"/>
  <c r="D56" i="6"/>
  <c r="U55" i="6"/>
  <c r="T55" i="6"/>
  <c r="S55" i="6"/>
  <c r="R55" i="6"/>
  <c r="M55" i="6"/>
  <c r="L55" i="6"/>
  <c r="K55" i="6"/>
  <c r="D55" i="6"/>
  <c r="U54" i="6"/>
  <c r="T54" i="6"/>
  <c r="S54" i="6"/>
  <c r="R54" i="6"/>
  <c r="M54" i="6"/>
  <c r="L54" i="6"/>
  <c r="K54" i="6"/>
  <c r="D54" i="6"/>
  <c r="U53" i="6"/>
  <c r="T53" i="6"/>
  <c r="S53" i="6"/>
  <c r="R53" i="6"/>
  <c r="M53" i="6"/>
  <c r="L53" i="6"/>
  <c r="K53" i="6"/>
  <c r="D53" i="6"/>
  <c r="U52" i="6"/>
  <c r="T52" i="6"/>
  <c r="S52" i="6"/>
  <c r="R52" i="6"/>
  <c r="M52" i="6"/>
  <c r="L52" i="6"/>
  <c r="K52" i="6"/>
  <c r="D52" i="6"/>
  <c r="U51" i="6"/>
  <c r="T51" i="6"/>
  <c r="S51" i="6"/>
  <c r="R51" i="6"/>
  <c r="M51" i="6"/>
  <c r="L51" i="6"/>
  <c r="K51" i="6"/>
  <c r="N51" i="6" s="1"/>
  <c r="D51" i="6"/>
  <c r="U50" i="6"/>
  <c r="T50" i="6"/>
  <c r="S50" i="6"/>
  <c r="R50" i="6"/>
  <c r="M50" i="6"/>
  <c r="L50" i="6"/>
  <c r="K50" i="6"/>
  <c r="D50" i="6"/>
  <c r="U49" i="6"/>
  <c r="T49" i="6"/>
  <c r="S49" i="6"/>
  <c r="R49" i="6"/>
  <c r="M49" i="6"/>
  <c r="L49" i="6"/>
  <c r="K49" i="6"/>
  <c r="D49" i="6"/>
  <c r="U48" i="6"/>
  <c r="T48" i="6"/>
  <c r="S48" i="6"/>
  <c r="R48" i="6"/>
  <c r="M48" i="6"/>
  <c r="L48" i="6"/>
  <c r="K48" i="6"/>
  <c r="D48" i="6"/>
  <c r="U47" i="6"/>
  <c r="T47" i="6"/>
  <c r="S47" i="6"/>
  <c r="R47" i="6"/>
  <c r="M47" i="6"/>
  <c r="L47" i="6"/>
  <c r="K47" i="6"/>
  <c r="D47" i="6"/>
  <c r="U46" i="6"/>
  <c r="T46" i="6"/>
  <c r="S46" i="6"/>
  <c r="R46" i="6"/>
  <c r="M46" i="6"/>
  <c r="L46" i="6"/>
  <c r="K46" i="6"/>
  <c r="D46" i="6"/>
  <c r="U45" i="6"/>
  <c r="T45" i="6"/>
  <c r="S45" i="6"/>
  <c r="R45" i="6"/>
  <c r="M45" i="6"/>
  <c r="L45" i="6"/>
  <c r="K45" i="6"/>
  <c r="D45" i="6"/>
  <c r="U44" i="6"/>
  <c r="T44" i="6"/>
  <c r="S44" i="6"/>
  <c r="R44" i="6"/>
  <c r="M44" i="6"/>
  <c r="L44" i="6"/>
  <c r="K44" i="6"/>
  <c r="D44" i="6"/>
  <c r="U43" i="6"/>
  <c r="T43" i="6"/>
  <c r="S43" i="6"/>
  <c r="R43" i="6"/>
  <c r="M43" i="6"/>
  <c r="L43" i="6"/>
  <c r="K43" i="6"/>
  <c r="N43" i="6" s="1"/>
  <c r="D43" i="6"/>
  <c r="U42" i="6"/>
  <c r="T42" i="6"/>
  <c r="S42" i="6"/>
  <c r="R42" i="6"/>
  <c r="M42" i="6"/>
  <c r="L42" i="6"/>
  <c r="K42" i="6"/>
  <c r="D42" i="6"/>
  <c r="U41" i="6"/>
  <c r="T41" i="6"/>
  <c r="S41" i="6"/>
  <c r="R41" i="6"/>
  <c r="M41" i="6"/>
  <c r="L41" i="6"/>
  <c r="K41" i="6"/>
  <c r="D41" i="6"/>
  <c r="U40" i="6"/>
  <c r="T40" i="6"/>
  <c r="S40" i="6"/>
  <c r="R40" i="6"/>
  <c r="M40" i="6"/>
  <c r="L40" i="6"/>
  <c r="K40" i="6"/>
  <c r="N40" i="6" s="1"/>
  <c r="D40" i="6"/>
  <c r="U39" i="6"/>
  <c r="T39" i="6"/>
  <c r="S39" i="6"/>
  <c r="R39" i="6"/>
  <c r="M39" i="6"/>
  <c r="L39" i="6"/>
  <c r="K39" i="6"/>
  <c r="D39" i="6"/>
  <c r="U38" i="6"/>
  <c r="T38" i="6"/>
  <c r="S38" i="6"/>
  <c r="R38" i="6"/>
  <c r="M38" i="6"/>
  <c r="L38" i="6"/>
  <c r="K38" i="6"/>
  <c r="D38" i="6"/>
  <c r="U37" i="6"/>
  <c r="T37" i="6"/>
  <c r="S37" i="6"/>
  <c r="R37" i="6"/>
  <c r="M37" i="6"/>
  <c r="L37" i="6"/>
  <c r="K37" i="6"/>
  <c r="D37" i="6"/>
  <c r="U36" i="6"/>
  <c r="T36" i="6"/>
  <c r="S36" i="6"/>
  <c r="R36" i="6"/>
  <c r="M36" i="6"/>
  <c r="L36" i="6"/>
  <c r="K36" i="6"/>
  <c r="D36" i="6"/>
  <c r="U35" i="6"/>
  <c r="T35" i="6"/>
  <c r="S35" i="6"/>
  <c r="R35" i="6"/>
  <c r="M35" i="6"/>
  <c r="L35" i="6"/>
  <c r="K35" i="6"/>
  <c r="D35" i="6"/>
  <c r="U34" i="6"/>
  <c r="T34" i="6"/>
  <c r="S34" i="6"/>
  <c r="R34" i="6"/>
  <c r="M34" i="6"/>
  <c r="L34" i="6"/>
  <c r="K34" i="6"/>
  <c r="D34" i="6"/>
  <c r="U33" i="6"/>
  <c r="T33" i="6"/>
  <c r="S33" i="6"/>
  <c r="R33" i="6"/>
  <c r="M33" i="6"/>
  <c r="L33" i="6"/>
  <c r="K33" i="6"/>
  <c r="D33" i="6"/>
  <c r="U32" i="6"/>
  <c r="T32" i="6"/>
  <c r="S32" i="6"/>
  <c r="R32" i="6"/>
  <c r="M32" i="6"/>
  <c r="L32" i="6"/>
  <c r="K32" i="6"/>
  <c r="D32" i="6"/>
  <c r="U31" i="6"/>
  <c r="T31" i="6"/>
  <c r="S31" i="6"/>
  <c r="R31" i="6"/>
  <c r="M31" i="6"/>
  <c r="L31" i="6"/>
  <c r="K31" i="6"/>
  <c r="D31" i="6"/>
  <c r="U30" i="6"/>
  <c r="T30" i="6"/>
  <c r="S30" i="6"/>
  <c r="R30" i="6"/>
  <c r="M30" i="6"/>
  <c r="L30" i="6"/>
  <c r="K30" i="6"/>
  <c r="D30" i="6"/>
  <c r="U29" i="6"/>
  <c r="T29" i="6"/>
  <c r="S29" i="6"/>
  <c r="R29" i="6"/>
  <c r="M29" i="6"/>
  <c r="L29" i="6"/>
  <c r="K29" i="6"/>
  <c r="D29" i="6"/>
  <c r="U28" i="6"/>
  <c r="T28" i="6"/>
  <c r="S28" i="6"/>
  <c r="R28" i="6"/>
  <c r="M28" i="6"/>
  <c r="L28" i="6"/>
  <c r="K28" i="6"/>
  <c r="D28" i="6"/>
  <c r="U27" i="6"/>
  <c r="T27" i="6"/>
  <c r="S27" i="6"/>
  <c r="R27" i="6"/>
  <c r="M27" i="6"/>
  <c r="L27" i="6"/>
  <c r="K27" i="6"/>
  <c r="N27" i="6" s="1"/>
  <c r="D27" i="6"/>
  <c r="U26" i="6"/>
  <c r="T26" i="6"/>
  <c r="S26" i="6"/>
  <c r="R26" i="6"/>
  <c r="M26" i="6"/>
  <c r="L26" i="6"/>
  <c r="K26" i="6"/>
  <c r="D26" i="6"/>
  <c r="U25" i="6"/>
  <c r="T25" i="6"/>
  <c r="S25" i="6"/>
  <c r="R25" i="6"/>
  <c r="M25" i="6"/>
  <c r="L25" i="6"/>
  <c r="K25" i="6"/>
  <c r="N25" i="6" s="1"/>
  <c r="D25" i="6"/>
  <c r="U24" i="6"/>
  <c r="T24" i="6"/>
  <c r="S24" i="6"/>
  <c r="R24" i="6"/>
  <c r="M24" i="6"/>
  <c r="L24" i="6"/>
  <c r="K24" i="6"/>
  <c r="D24" i="6"/>
  <c r="U23" i="6"/>
  <c r="T23" i="6"/>
  <c r="S23" i="6"/>
  <c r="R23" i="6"/>
  <c r="M23" i="6"/>
  <c r="L23" i="6"/>
  <c r="K23" i="6"/>
  <c r="N23" i="6" s="1"/>
  <c r="D23" i="6"/>
  <c r="U22" i="6"/>
  <c r="T22" i="6"/>
  <c r="S22" i="6"/>
  <c r="R22" i="6"/>
  <c r="M22" i="6"/>
  <c r="L22" i="6"/>
  <c r="K22" i="6"/>
  <c r="D22" i="6"/>
  <c r="U21" i="6"/>
  <c r="T21" i="6"/>
  <c r="S21" i="6"/>
  <c r="R21" i="6"/>
  <c r="M21" i="6"/>
  <c r="L21" i="6"/>
  <c r="K21" i="6"/>
  <c r="D21" i="6"/>
  <c r="U20" i="6"/>
  <c r="T20" i="6"/>
  <c r="S20" i="6"/>
  <c r="R20" i="6"/>
  <c r="M20" i="6"/>
  <c r="L20" i="6"/>
  <c r="K20" i="6"/>
  <c r="D20" i="6"/>
  <c r="U19" i="6"/>
  <c r="T19" i="6"/>
  <c r="S19" i="6"/>
  <c r="R19" i="6"/>
  <c r="M19" i="6"/>
  <c r="L19" i="6"/>
  <c r="K19" i="6"/>
  <c r="D19" i="6"/>
  <c r="U18" i="6"/>
  <c r="T18" i="6"/>
  <c r="S18" i="6"/>
  <c r="R18" i="6"/>
  <c r="M18" i="6"/>
  <c r="L18" i="6"/>
  <c r="K18" i="6"/>
  <c r="D18" i="6"/>
  <c r="U17" i="6"/>
  <c r="T17" i="6"/>
  <c r="S17" i="6"/>
  <c r="R17" i="6"/>
  <c r="M17" i="6"/>
  <c r="L17" i="6"/>
  <c r="K17" i="6"/>
  <c r="D17" i="6"/>
  <c r="U16" i="6"/>
  <c r="T16" i="6"/>
  <c r="S16" i="6"/>
  <c r="R16" i="6"/>
  <c r="M16" i="6"/>
  <c r="L16" i="6"/>
  <c r="K16" i="6"/>
  <c r="N16" i="6" s="1"/>
  <c r="D16" i="6"/>
  <c r="U15" i="6"/>
  <c r="T15" i="6"/>
  <c r="S15" i="6"/>
  <c r="R15" i="6"/>
  <c r="M15" i="6"/>
  <c r="L15" i="6"/>
  <c r="K15" i="6"/>
  <c r="D15" i="6"/>
  <c r="U14" i="6"/>
  <c r="T14" i="6"/>
  <c r="S14" i="6"/>
  <c r="R14" i="6"/>
  <c r="M14" i="6"/>
  <c r="L14" i="6"/>
  <c r="K14" i="6"/>
  <c r="N14" i="6" s="1"/>
  <c r="D14" i="6"/>
  <c r="U13" i="6"/>
  <c r="T13" i="6"/>
  <c r="S13" i="6"/>
  <c r="R13" i="6"/>
  <c r="M13" i="6"/>
  <c r="L13" i="6"/>
  <c r="K13" i="6"/>
  <c r="N15" i="6" s="1"/>
  <c r="D13" i="6"/>
  <c r="U12" i="6"/>
  <c r="T12" i="6"/>
  <c r="S12" i="6"/>
  <c r="R12" i="6"/>
  <c r="M12" i="6"/>
  <c r="L12" i="6"/>
  <c r="K12" i="6"/>
  <c r="D12" i="6"/>
  <c r="U11" i="6"/>
  <c r="T11" i="6"/>
  <c r="S11" i="6"/>
  <c r="R11" i="6"/>
  <c r="M11" i="6"/>
  <c r="L11" i="6"/>
  <c r="K11" i="6"/>
  <c r="N47" i="6" s="1"/>
  <c r="D11" i="6"/>
  <c r="U10" i="6"/>
  <c r="T10" i="6"/>
  <c r="S10" i="6"/>
  <c r="R10" i="6"/>
  <c r="M10" i="6"/>
  <c r="L10" i="6"/>
  <c r="K10" i="6"/>
  <c r="N67" i="6" s="1"/>
  <c r="D10" i="6"/>
  <c r="U9" i="6"/>
  <c r="T9" i="6"/>
  <c r="S9" i="6"/>
  <c r="R9" i="6"/>
  <c r="M9" i="6"/>
  <c r="L9" i="6"/>
  <c r="K9" i="6"/>
  <c r="D9" i="6"/>
  <c r="U8" i="6"/>
  <c r="T8" i="6"/>
  <c r="S8" i="6"/>
  <c r="R8" i="6"/>
  <c r="M8" i="6"/>
  <c r="L8" i="6"/>
  <c r="K8" i="6"/>
  <c r="N8" i="6" s="1"/>
  <c r="D8" i="6"/>
  <c r="U7" i="6"/>
  <c r="T7" i="6"/>
  <c r="S7" i="6"/>
  <c r="R7" i="6"/>
  <c r="N7" i="6"/>
  <c r="M7" i="6"/>
  <c r="L7" i="6"/>
  <c r="K7" i="6"/>
  <c r="D7" i="6"/>
  <c r="U6" i="6"/>
  <c r="T6" i="6"/>
  <c r="S6" i="6"/>
  <c r="R6" i="6"/>
  <c r="M6" i="6"/>
  <c r="L6" i="6"/>
  <c r="K6" i="6"/>
  <c r="N6" i="6" s="1"/>
  <c r="D6" i="6"/>
  <c r="U5" i="6"/>
  <c r="T5" i="6"/>
  <c r="S5" i="6"/>
  <c r="R5" i="6"/>
  <c r="M5" i="6"/>
  <c r="L5" i="6"/>
  <c r="K5" i="6"/>
  <c r="D5" i="6"/>
  <c r="U4" i="6"/>
  <c r="T4" i="6"/>
  <c r="S4" i="6"/>
  <c r="R4" i="6"/>
  <c r="M4" i="6"/>
  <c r="L4" i="6"/>
  <c r="K4" i="6"/>
  <c r="N4" i="6" s="1"/>
  <c r="D4" i="6"/>
  <c r="U3" i="6"/>
  <c r="T3" i="6"/>
  <c r="S3" i="6"/>
  <c r="R3" i="6"/>
  <c r="M3" i="6"/>
  <c r="L3" i="6"/>
  <c r="K3" i="6"/>
  <c r="D3" i="6"/>
  <c r="U2" i="6"/>
  <c r="T2" i="6"/>
  <c r="S2" i="6"/>
  <c r="R2" i="6"/>
  <c r="M2" i="6"/>
  <c r="L2" i="6"/>
  <c r="K2" i="6"/>
  <c r="D2" i="6"/>
  <c r="U1" i="6"/>
  <c r="T1" i="6"/>
  <c r="S1" i="6"/>
  <c r="R1" i="6"/>
  <c r="M1" i="6"/>
  <c r="L1" i="6"/>
  <c r="K1" i="6"/>
  <c r="N1" i="6" s="1"/>
  <c r="D1" i="6"/>
  <c r="N24" i="6" l="1"/>
  <c r="N19" i="6"/>
  <c r="N66" i="6"/>
  <c r="N3" i="6"/>
  <c r="N17" i="6"/>
  <c r="N70" i="6"/>
  <c r="N9" i="6"/>
  <c r="N35" i="6"/>
  <c r="N59" i="6"/>
  <c r="N68" i="6"/>
  <c r="N57" i="6"/>
  <c r="N31" i="6"/>
  <c r="N11" i="6"/>
  <c r="N20" i="6"/>
  <c r="N22" i="6"/>
  <c r="N36" i="6"/>
  <c r="N38" i="6"/>
  <c r="N52" i="6"/>
  <c r="N54" i="6"/>
  <c r="N56" i="6"/>
  <c r="N32" i="6"/>
  <c r="N33" i="6"/>
  <c r="N39" i="6"/>
  <c r="N48" i="6"/>
  <c r="N49" i="6"/>
  <c r="N55" i="6"/>
  <c r="N64" i="6"/>
  <c r="N65" i="6"/>
  <c r="N41" i="6"/>
  <c r="N12" i="6"/>
  <c r="N28" i="6"/>
  <c r="N30" i="6"/>
  <c r="N44" i="6"/>
  <c r="N46" i="6"/>
  <c r="N60" i="6"/>
  <c r="N62" i="6"/>
  <c r="N2" i="6"/>
  <c r="N10" i="6"/>
  <c r="N18" i="6"/>
  <c r="N21" i="6"/>
  <c r="N26" i="6"/>
  <c r="N29" i="6"/>
  <c r="N34" i="6"/>
  <c r="N37" i="6"/>
  <c r="N53" i="6"/>
  <c r="N58" i="6"/>
  <c r="N69" i="6"/>
  <c r="N5" i="6"/>
  <c r="N13" i="6"/>
  <c r="N42" i="6"/>
  <c r="N45" i="6"/>
  <c r="N50" i="6"/>
  <c r="N61" i="6"/>
</calcChain>
</file>

<file path=xl/sharedStrings.xml><?xml version="1.0" encoding="utf-8"?>
<sst xmlns="http://schemas.openxmlformats.org/spreadsheetml/2006/main" count="1" uniqueCount="1">
  <si>
    <t>Если К&lt;0 то по числу из столбца Р( например 15) отступаем столько строк вниз в столбце К(включая точку отсчета это будет К15), число  К15  тоже отрицательное если нет,то смотрим на предидущее значение в столбце L это будет L 14 умножаем его на 0,5 и результат меньше или равен результату следуюей ячейки L15 это будет ИСТИНА или  Если К&gt;0 то по числу из столбца Р( например 15) отступаем столько строк вниз в столбце К(включая точку отсчета это будет К15), число  К15  тоже положительное если нет,то смотрим на предидущее значение в столбце М  это будет М14 умножаем его на 0,5 и результат меньше или равен результату следуюей ячейки М15 это будет ИСТИНА.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</si>
</sst>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/>
    <xf numFmtId="0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workbookViewId="0">
      <selection activeCell="W1" sqref="W1:W71"/>
    </sheetView>
  </sheetViews>
  <sheetFormatPr defaultRowHeight="15" x14ac:dyDescent="0.25"/>
  <cols>
    <col min="1" max="1" width="15" customWidth="1"/>
  </cols>
  <sheetData>
    <row r="1" spans="1:34" x14ac:dyDescent="0.25">
      <c r="A1" s="2">
        <v>19</v>
      </c>
      <c r="B1" s="2">
        <v>9</v>
      </c>
      <c r="C1" s="2">
        <v>2019</v>
      </c>
      <c r="D1" s="2">
        <f>C1-2000</f>
        <v>19</v>
      </c>
      <c r="E1" s="2">
        <v>15</v>
      </c>
      <c r="F1">
        <v>10674</v>
      </c>
      <c r="G1">
        <v>10719</v>
      </c>
      <c r="H1">
        <v>10609</v>
      </c>
      <c r="I1">
        <v>10667</v>
      </c>
      <c r="J1">
        <v>3400</v>
      </c>
      <c r="K1">
        <f>I1-F1</f>
        <v>-7</v>
      </c>
      <c r="L1" s="3">
        <f>F1-H1</f>
        <v>65</v>
      </c>
      <c r="M1">
        <f>G1-F1</f>
        <v>45</v>
      </c>
      <c r="N1" s="1" t="b">
        <f>IF(K1&lt;0,INDEX(K:K,P1+1)&lt;0,AND(K1&gt;0,INDEX(K:K,P1+1)&gt;0))</f>
        <v>1</v>
      </c>
      <c r="P1">
        <v>15</v>
      </c>
      <c r="Q1" s="4">
        <v>14</v>
      </c>
      <c r="R1">
        <f>ABS(F1-I1)</f>
        <v>7</v>
      </c>
      <c r="S1">
        <f>ABS(G1-H1)</f>
        <v>110</v>
      </c>
      <c r="T1">
        <f>A1</f>
        <v>19</v>
      </c>
      <c r="U1">
        <f>B1</f>
        <v>9</v>
      </c>
      <c r="W1" s="5" t="b">
        <f>IF(K1&lt;0,OR(INDEX(K:K,P1+ROW()-1)&lt;0,INDEX(L:L,P1+ROW()-2)*0.5&lt;=INDEX(L:L,P1+ROW()-1)),OR(INDEX(K:K,P1+ROW()-1)&gt;0,INDEX(M:M,P1+ROW()-2)*0.5&lt;=INDEX(M:M,P1+ROW()-1)))</f>
        <v>1</v>
      </c>
      <c r="Z1" s="6" t="s">
        <v>0</v>
      </c>
      <c r="AA1" s="6"/>
      <c r="AB1" s="6"/>
      <c r="AC1" s="6"/>
      <c r="AD1" s="6"/>
      <c r="AE1" s="6"/>
      <c r="AF1" s="6"/>
      <c r="AG1" s="6"/>
      <c r="AH1" s="6"/>
    </row>
    <row r="2" spans="1:34" x14ac:dyDescent="0.25">
      <c r="A2" s="2">
        <v>19</v>
      </c>
      <c r="B2" s="2">
        <v>9</v>
      </c>
      <c r="C2" s="2">
        <v>2019</v>
      </c>
      <c r="D2" s="2">
        <f t="shared" ref="D2:D65" si="0">C2-2000</f>
        <v>19</v>
      </c>
      <c r="E2" s="2">
        <v>16</v>
      </c>
      <c r="F2">
        <v>10667</v>
      </c>
      <c r="G2">
        <v>10696</v>
      </c>
      <c r="H2">
        <v>10592</v>
      </c>
      <c r="I2">
        <v>10607</v>
      </c>
      <c r="J2">
        <v>3858</v>
      </c>
      <c r="K2">
        <f t="shared" ref="K2:K65" si="1">I2-F2</f>
        <v>-60</v>
      </c>
      <c r="L2" s="3">
        <f t="shared" ref="L2:L65" si="2">F2-H2</f>
        <v>75</v>
      </c>
      <c r="M2">
        <f t="shared" ref="M2:M65" si="3">G2-F2</f>
        <v>29</v>
      </c>
      <c r="N2" s="1" t="b">
        <f t="shared" ref="N2:N65" si="4">IF(K2&lt;0,INDEX(K:K,P2+1)&lt;0,AND(K2&gt;0,INDEX(K:K,P2+1)&gt;0))</f>
        <v>1</v>
      </c>
      <c r="P2">
        <v>4</v>
      </c>
      <c r="Q2" s="4">
        <v>3</v>
      </c>
      <c r="R2">
        <f t="shared" ref="R2:R65" si="5">ABS(F2-I2)</f>
        <v>60</v>
      </c>
      <c r="S2">
        <f t="shared" ref="S2:S65" si="6">ABS(G2-H2)</f>
        <v>104</v>
      </c>
      <c r="T2">
        <f t="shared" ref="T2:U65" si="7">A2</f>
        <v>19</v>
      </c>
      <c r="U2">
        <f t="shared" si="7"/>
        <v>9</v>
      </c>
      <c r="W2" s="5" t="b">
        <f t="shared" ref="W2:W65" si="8">IF(K2&lt;0,OR(INDEX(K:K,P2+ROW()-1)&lt;0,INDEX(L:L,P2+ROW()-2)*0.5&lt;=INDEX(L:L,P2+ROW()-1)),OR(INDEX(K:K,P2+ROW()-1)&gt;0,INDEX(M:M,P2+ROW()-2)*0.5&lt;=INDEX(M:M,P2+ROW()-1)))</f>
        <v>1</v>
      </c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2">
        <v>19</v>
      </c>
      <c r="B3" s="2">
        <v>9</v>
      </c>
      <c r="C3" s="2">
        <v>2019</v>
      </c>
      <c r="D3" s="2">
        <f t="shared" si="0"/>
        <v>19</v>
      </c>
      <c r="E3" s="2">
        <v>17</v>
      </c>
      <c r="F3">
        <v>10607</v>
      </c>
      <c r="G3">
        <v>10611</v>
      </c>
      <c r="H3">
        <v>10498</v>
      </c>
      <c r="I3">
        <v>10550</v>
      </c>
      <c r="J3">
        <v>3803</v>
      </c>
      <c r="K3">
        <f t="shared" si="1"/>
        <v>-57</v>
      </c>
      <c r="L3" s="3">
        <f t="shared" si="2"/>
        <v>109</v>
      </c>
      <c r="M3">
        <f t="shared" si="3"/>
        <v>4</v>
      </c>
      <c r="N3" s="1" t="b">
        <f t="shared" si="4"/>
        <v>0</v>
      </c>
      <c r="P3">
        <v>10</v>
      </c>
      <c r="Q3" s="4">
        <v>9</v>
      </c>
      <c r="R3">
        <f t="shared" si="5"/>
        <v>57</v>
      </c>
      <c r="S3">
        <f t="shared" si="6"/>
        <v>113</v>
      </c>
      <c r="T3">
        <f t="shared" si="7"/>
        <v>19</v>
      </c>
      <c r="U3">
        <f t="shared" si="7"/>
        <v>9</v>
      </c>
      <c r="W3" s="5" t="b">
        <f t="shared" si="8"/>
        <v>1</v>
      </c>
      <c r="Z3" s="6"/>
      <c r="AA3" s="6"/>
      <c r="AB3" s="6"/>
      <c r="AC3" s="6"/>
      <c r="AD3" s="6"/>
      <c r="AE3" s="6"/>
      <c r="AF3" s="6"/>
      <c r="AG3" s="6"/>
      <c r="AH3" s="6"/>
    </row>
    <row r="4" spans="1:34" x14ac:dyDescent="0.25">
      <c r="A4" s="2">
        <v>19</v>
      </c>
      <c r="B4" s="2">
        <v>9</v>
      </c>
      <c r="C4" s="2">
        <v>2019</v>
      </c>
      <c r="D4" s="2">
        <f t="shared" si="0"/>
        <v>19</v>
      </c>
      <c r="E4" s="2">
        <v>18</v>
      </c>
      <c r="F4">
        <v>10551</v>
      </c>
      <c r="G4">
        <v>10571</v>
      </c>
      <c r="H4">
        <v>10427</v>
      </c>
      <c r="I4">
        <v>10461</v>
      </c>
      <c r="J4">
        <v>3120</v>
      </c>
      <c r="K4">
        <f t="shared" si="1"/>
        <v>-90</v>
      </c>
      <c r="L4" s="3">
        <f t="shared" si="2"/>
        <v>124</v>
      </c>
      <c r="M4">
        <f t="shared" si="3"/>
        <v>20</v>
      </c>
      <c r="N4" s="1" t="b">
        <f t="shared" si="4"/>
        <v>1</v>
      </c>
      <c r="P4">
        <v>15</v>
      </c>
      <c r="Q4" s="4">
        <v>14</v>
      </c>
      <c r="R4">
        <f t="shared" si="5"/>
        <v>90</v>
      </c>
      <c r="S4">
        <f t="shared" si="6"/>
        <v>144</v>
      </c>
      <c r="T4">
        <f t="shared" si="7"/>
        <v>19</v>
      </c>
      <c r="U4">
        <f t="shared" si="7"/>
        <v>9</v>
      </c>
      <c r="W4" s="5" t="b">
        <f t="shared" si="8"/>
        <v>1</v>
      </c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5">
      <c r="A5" s="2">
        <v>19</v>
      </c>
      <c r="B5" s="2">
        <v>9</v>
      </c>
      <c r="C5" s="2">
        <v>2019</v>
      </c>
      <c r="D5" s="2">
        <f t="shared" si="0"/>
        <v>19</v>
      </c>
      <c r="E5" s="2">
        <v>19</v>
      </c>
      <c r="F5">
        <v>10463</v>
      </c>
      <c r="G5">
        <v>10472</v>
      </c>
      <c r="H5">
        <v>10382</v>
      </c>
      <c r="I5">
        <v>10450</v>
      </c>
      <c r="J5">
        <v>2289</v>
      </c>
      <c r="K5">
        <f t="shared" si="1"/>
        <v>-13</v>
      </c>
      <c r="L5" s="3">
        <f t="shared" si="2"/>
        <v>81</v>
      </c>
      <c r="M5">
        <f t="shared" si="3"/>
        <v>9</v>
      </c>
      <c r="N5" s="1" t="b">
        <f t="shared" si="4"/>
        <v>1</v>
      </c>
      <c r="P5">
        <v>7</v>
      </c>
      <c r="Q5" s="4">
        <v>6</v>
      </c>
      <c r="R5">
        <f t="shared" si="5"/>
        <v>13</v>
      </c>
      <c r="S5">
        <f t="shared" si="6"/>
        <v>90</v>
      </c>
      <c r="T5">
        <f t="shared" si="7"/>
        <v>19</v>
      </c>
      <c r="U5">
        <f t="shared" si="7"/>
        <v>9</v>
      </c>
      <c r="W5" s="5" t="b">
        <f t="shared" si="8"/>
        <v>1</v>
      </c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2">
        <v>19</v>
      </c>
      <c r="B6" s="2">
        <v>9</v>
      </c>
      <c r="C6" s="2">
        <v>2019</v>
      </c>
      <c r="D6" s="2">
        <f t="shared" si="0"/>
        <v>19</v>
      </c>
      <c r="E6" s="2">
        <v>20</v>
      </c>
      <c r="F6">
        <v>10451</v>
      </c>
      <c r="G6">
        <v>10615</v>
      </c>
      <c r="H6">
        <v>10449</v>
      </c>
      <c r="I6">
        <v>10592</v>
      </c>
      <c r="J6">
        <v>4415</v>
      </c>
      <c r="K6">
        <f t="shared" si="1"/>
        <v>141</v>
      </c>
      <c r="L6" s="3">
        <f t="shared" si="2"/>
        <v>2</v>
      </c>
      <c r="M6">
        <f t="shared" si="3"/>
        <v>164</v>
      </c>
      <c r="N6" s="1" t="b">
        <f t="shared" si="4"/>
        <v>1</v>
      </c>
      <c r="P6">
        <v>5</v>
      </c>
      <c r="Q6" s="4">
        <v>4</v>
      </c>
      <c r="R6">
        <f t="shared" si="5"/>
        <v>141</v>
      </c>
      <c r="S6">
        <f t="shared" si="6"/>
        <v>166</v>
      </c>
      <c r="T6">
        <f t="shared" si="7"/>
        <v>19</v>
      </c>
      <c r="U6">
        <f t="shared" si="7"/>
        <v>9</v>
      </c>
      <c r="W6" s="5" t="b">
        <f t="shared" si="8"/>
        <v>1</v>
      </c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2">
        <v>19</v>
      </c>
      <c r="B7" s="2">
        <v>9</v>
      </c>
      <c r="C7" s="2">
        <v>2019</v>
      </c>
      <c r="D7" s="2">
        <f t="shared" si="0"/>
        <v>19</v>
      </c>
      <c r="E7" s="2">
        <v>21</v>
      </c>
      <c r="F7">
        <v>10592</v>
      </c>
      <c r="G7">
        <v>10597</v>
      </c>
      <c r="H7">
        <v>10501</v>
      </c>
      <c r="I7">
        <v>10539</v>
      </c>
      <c r="J7">
        <v>2670</v>
      </c>
      <c r="K7">
        <f t="shared" si="1"/>
        <v>-53</v>
      </c>
      <c r="L7" s="3">
        <f t="shared" si="2"/>
        <v>91</v>
      </c>
      <c r="M7">
        <f t="shared" si="3"/>
        <v>5</v>
      </c>
      <c r="N7" s="1" t="b">
        <f t="shared" si="4"/>
        <v>1</v>
      </c>
      <c r="P7">
        <v>3</v>
      </c>
      <c r="Q7" s="4">
        <v>2</v>
      </c>
      <c r="R7">
        <f t="shared" si="5"/>
        <v>53</v>
      </c>
      <c r="S7">
        <f t="shared" si="6"/>
        <v>96</v>
      </c>
      <c r="T7">
        <f t="shared" si="7"/>
        <v>19</v>
      </c>
      <c r="U7">
        <f t="shared" si="7"/>
        <v>9</v>
      </c>
      <c r="W7" s="5" t="b">
        <f t="shared" si="8"/>
        <v>1</v>
      </c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2">
        <v>19</v>
      </c>
      <c r="B8" s="2">
        <v>9</v>
      </c>
      <c r="C8" s="2">
        <v>2019</v>
      </c>
      <c r="D8" s="2">
        <f t="shared" si="0"/>
        <v>19</v>
      </c>
      <c r="E8" s="2">
        <v>22</v>
      </c>
      <c r="F8">
        <v>10538</v>
      </c>
      <c r="G8">
        <v>10541</v>
      </c>
      <c r="H8">
        <v>10395</v>
      </c>
      <c r="I8">
        <v>10439</v>
      </c>
      <c r="J8">
        <v>2410</v>
      </c>
      <c r="K8">
        <f t="shared" si="1"/>
        <v>-99</v>
      </c>
      <c r="L8" s="3">
        <f t="shared" si="2"/>
        <v>143</v>
      </c>
      <c r="M8">
        <f t="shared" si="3"/>
        <v>3</v>
      </c>
      <c r="N8" s="1" t="b">
        <f t="shared" si="4"/>
        <v>1</v>
      </c>
      <c r="P8">
        <v>7</v>
      </c>
      <c r="Q8" s="4">
        <v>6</v>
      </c>
      <c r="R8">
        <f t="shared" si="5"/>
        <v>99</v>
      </c>
      <c r="S8">
        <f t="shared" si="6"/>
        <v>146</v>
      </c>
      <c r="T8">
        <f t="shared" si="7"/>
        <v>19</v>
      </c>
      <c r="U8">
        <f t="shared" si="7"/>
        <v>9</v>
      </c>
      <c r="W8" s="5" t="b">
        <f t="shared" si="8"/>
        <v>1</v>
      </c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2">
        <v>19</v>
      </c>
      <c r="B9" s="2">
        <v>9</v>
      </c>
      <c r="C9" s="2">
        <v>2019</v>
      </c>
      <c r="D9" s="2">
        <f t="shared" si="0"/>
        <v>19</v>
      </c>
      <c r="E9" s="2">
        <v>23</v>
      </c>
      <c r="F9">
        <v>10437</v>
      </c>
      <c r="G9">
        <v>10446</v>
      </c>
      <c r="H9">
        <v>10394</v>
      </c>
      <c r="I9">
        <v>10405</v>
      </c>
      <c r="J9">
        <v>1050</v>
      </c>
      <c r="K9">
        <f t="shared" si="1"/>
        <v>-32</v>
      </c>
      <c r="L9" s="3">
        <f t="shared" si="2"/>
        <v>43</v>
      </c>
      <c r="M9">
        <f t="shared" si="3"/>
        <v>9</v>
      </c>
      <c r="N9" s="1" t="b">
        <f t="shared" si="4"/>
        <v>1</v>
      </c>
      <c r="P9">
        <v>6</v>
      </c>
      <c r="Q9" s="4">
        <v>5</v>
      </c>
      <c r="R9">
        <f t="shared" si="5"/>
        <v>32</v>
      </c>
      <c r="S9">
        <f t="shared" si="6"/>
        <v>52</v>
      </c>
      <c r="T9">
        <f t="shared" si="7"/>
        <v>19</v>
      </c>
      <c r="U9">
        <f t="shared" si="7"/>
        <v>9</v>
      </c>
      <c r="W9" s="5" t="b">
        <f t="shared" si="8"/>
        <v>1</v>
      </c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2">
        <v>20</v>
      </c>
      <c r="B10" s="2">
        <v>9</v>
      </c>
      <c r="C10" s="2">
        <v>2019</v>
      </c>
      <c r="D10" s="2">
        <f t="shared" si="0"/>
        <v>19</v>
      </c>
      <c r="E10" s="2">
        <v>0</v>
      </c>
      <c r="F10">
        <v>10405</v>
      </c>
      <c r="G10">
        <v>10432</v>
      </c>
      <c r="H10">
        <v>10394</v>
      </c>
      <c r="I10">
        <v>10413</v>
      </c>
      <c r="J10">
        <v>1697</v>
      </c>
      <c r="K10">
        <f t="shared" si="1"/>
        <v>8</v>
      </c>
      <c r="L10" s="3">
        <f t="shared" si="2"/>
        <v>11</v>
      </c>
      <c r="M10">
        <f t="shared" si="3"/>
        <v>27</v>
      </c>
      <c r="N10" s="1" t="b">
        <f t="shared" si="4"/>
        <v>0</v>
      </c>
      <c r="P10">
        <v>11</v>
      </c>
      <c r="Q10" s="4">
        <v>10</v>
      </c>
      <c r="R10">
        <f t="shared" si="5"/>
        <v>8</v>
      </c>
      <c r="S10">
        <f t="shared" si="6"/>
        <v>38</v>
      </c>
      <c r="T10">
        <f t="shared" si="7"/>
        <v>20</v>
      </c>
      <c r="U10">
        <f t="shared" si="7"/>
        <v>9</v>
      </c>
      <c r="W10" s="5" t="b">
        <f t="shared" si="8"/>
        <v>1</v>
      </c>
    </row>
    <row r="11" spans="1:34" x14ac:dyDescent="0.25">
      <c r="A11" s="2">
        <v>20</v>
      </c>
      <c r="B11" s="2">
        <v>9</v>
      </c>
      <c r="C11" s="2">
        <v>2019</v>
      </c>
      <c r="D11" s="2">
        <f t="shared" si="0"/>
        <v>19</v>
      </c>
      <c r="E11" s="2">
        <v>1</v>
      </c>
      <c r="F11">
        <v>10412</v>
      </c>
      <c r="G11">
        <v>10449</v>
      </c>
      <c r="H11">
        <v>10395</v>
      </c>
      <c r="I11">
        <v>10446</v>
      </c>
      <c r="J11">
        <v>1500</v>
      </c>
      <c r="K11">
        <f t="shared" si="1"/>
        <v>34</v>
      </c>
      <c r="L11" s="3">
        <f t="shared" si="2"/>
        <v>17</v>
      </c>
      <c r="M11">
        <f t="shared" si="3"/>
        <v>37</v>
      </c>
      <c r="N11" s="1" t="b">
        <f t="shared" si="4"/>
        <v>0</v>
      </c>
      <c r="P11">
        <v>15</v>
      </c>
      <c r="Q11" s="4">
        <v>14</v>
      </c>
      <c r="R11">
        <f t="shared" si="5"/>
        <v>34</v>
      </c>
      <c r="S11">
        <f t="shared" si="6"/>
        <v>54</v>
      </c>
      <c r="T11">
        <f t="shared" si="7"/>
        <v>20</v>
      </c>
      <c r="U11">
        <f t="shared" si="7"/>
        <v>9</v>
      </c>
      <c r="W11" s="5" t="b">
        <f t="shared" si="8"/>
        <v>1</v>
      </c>
    </row>
    <row r="12" spans="1:34" x14ac:dyDescent="0.25">
      <c r="A12" s="2">
        <v>20</v>
      </c>
      <c r="B12" s="2">
        <v>9</v>
      </c>
      <c r="C12" s="2">
        <v>2019</v>
      </c>
      <c r="D12" s="2">
        <f t="shared" si="0"/>
        <v>19</v>
      </c>
      <c r="E12" s="2">
        <v>2</v>
      </c>
      <c r="F12">
        <v>10449</v>
      </c>
      <c r="G12">
        <v>10455</v>
      </c>
      <c r="H12">
        <v>10439</v>
      </c>
      <c r="I12">
        <v>10443</v>
      </c>
      <c r="J12">
        <v>726</v>
      </c>
      <c r="K12">
        <f t="shared" si="1"/>
        <v>-6</v>
      </c>
      <c r="L12" s="3">
        <f t="shared" si="2"/>
        <v>10</v>
      </c>
      <c r="M12">
        <f t="shared" si="3"/>
        <v>6</v>
      </c>
      <c r="N12" s="1" t="b">
        <f t="shared" si="4"/>
        <v>0</v>
      </c>
      <c r="P12">
        <v>5</v>
      </c>
      <c r="Q12" s="4">
        <v>4</v>
      </c>
      <c r="R12">
        <f t="shared" si="5"/>
        <v>6</v>
      </c>
      <c r="S12">
        <f t="shared" si="6"/>
        <v>16</v>
      </c>
      <c r="T12">
        <f t="shared" si="7"/>
        <v>20</v>
      </c>
      <c r="U12">
        <f t="shared" si="7"/>
        <v>9</v>
      </c>
      <c r="W12" s="5" t="b">
        <f t="shared" si="8"/>
        <v>1</v>
      </c>
    </row>
    <row r="13" spans="1:34" x14ac:dyDescent="0.25">
      <c r="A13" s="2">
        <v>20</v>
      </c>
      <c r="B13" s="2">
        <v>9</v>
      </c>
      <c r="C13" s="2">
        <v>2019</v>
      </c>
      <c r="D13" s="2">
        <f t="shared" si="0"/>
        <v>19</v>
      </c>
      <c r="E13" s="2">
        <v>3</v>
      </c>
      <c r="F13">
        <v>10441</v>
      </c>
      <c r="G13">
        <v>10516</v>
      </c>
      <c r="H13">
        <v>10434</v>
      </c>
      <c r="I13">
        <v>10501</v>
      </c>
      <c r="J13">
        <v>1657</v>
      </c>
      <c r="K13">
        <f t="shared" si="1"/>
        <v>60</v>
      </c>
      <c r="L13" s="3">
        <f t="shared" si="2"/>
        <v>7</v>
      </c>
      <c r="M13">
        <f t="shared" si="3"/>
        <v>75</v>
      </c>
      <c r="N13" s="1" t="b">
        <f t="shared" si="4"/>
        <v>1</v>
      </c>
      <c r="P13">
        <v>12</v>
      </c>
      <c r="Q13" s="4">
        <v>11</v>
      </c>
      <c r="R13">
        <f t="shared" si="5"/>
        <v>60</v>
      </c>
      <c r="S13">
        <f t="shared" si="6"/>
        <v>82</v>
      </c>
      <c r="T13">
        <f t="shared" si="7"/>
        <v>20</v>
      </c>
      <c r="U13">
        <f t="shared" si="7"/>
        <v>9</v>
      </c>
      <c r="W13" s="5" t="b">
        <f t="shared" si="8"/>
        <v>0</v>
      </c>
    </row>
    <row r="14" spans="1:34" x14ac:dyDescent="0.25">
      <c r="A14" s="2">
        <v>20</v>
      </c>
      <c r="B14" s="2">
        <v>9</v>
      </c>
      <c r="C14" s="2">
        <v>2019</v>
      </c>
      <c r="D14" s="2">
        <f t="shared" si="0"/>
        <v>19</v>
      </c>
      <c r="E14" s="2">
        <v>4</v>
      </c>
      <c r="F14">
        <v>10504</v>
      </c>
      <c r="G14">
        <v>10541</v>
      </c>
      <c r="H14">
        <v>10499</v>
      </c>
      <c r="I14">
        <v>10519</v>
      </c>
      <c r="J14">
        <v>1369</v>
      </c>
      <c r="K14">
        <f t="shared" si="1"/>
        <v>15</v>
      </c>
      <c r="L14" s="3">
        <f t="shared" si="2"/>
        <v>5</v>
      </c>
      <c r="M14">
        <f t="shared" si="3"/>
        <v>37</v>
      </c>
      <c r="N14" s="1" t="b">
        <f t="shared" si="4"/>
        <v>1</v>
      </c>
      <c r="P14">
        <v>14</v>
      </c>
      <c r="Q14" s="4">
        <v>13</v>
      </c>
      <c r="R14">
        <f t="shared" si="5"/>
        <v>15</v>
      </c>
      <c r="S14">
        <f t="shared" si="6"/>
        <v>42</v>
      </c>
      <c r="T14">
        <f t="shared" si="7"/>
        <v>20</v>
      </c>
      <c r="U14">
        <f t="shared" si="7"/>
        <v>9</v>
      </c>
      <c r="W14" s="5" t="b">
        <f t="shared" si="8"/>
        <v>1</v>
      </c>
    </row>
    <row r="15" spans="1:34" x14ac:dyDescent="0.25">
      <c r="A15" s="2">
        <v>20</v>
      </c>
      <c r="B15" s="2">
        <v>9</v>
      </c>
      <c r="C15" s="2">
        <v>2019</v>
      </c>
      <c r="D15" s="2">
        <f t="shared" si="0"/>
        <v>19</v>
      </c>
      <c r="E15" s="2">
        <v>5</v>
      </c>
      <c r="F15">
        <v>10519</v>
      </c>
      <c r="G15">
        <v>10594</v>
      </c>
      <c r="H15">
        <v>10510</v>
      </c>
      <c r="I15">
        <v>10587</v>
      </c>
      <c r="J15">
        <v>1213</v>
      </c>
      <c r="K15">
        <f t="shared" si="1"/>
        <v>68</v>
      </c>
      <c r="L15" s="3">
        <f t="shared" si="2"/>
        <v>9</v>
      </c>
      <c r="M15">
        <f t="shared" si="3"/>
        <v>75</v>
      </c>
      <c r="N15" s="1" t="b">
        <f t="shared" si="4"/>
        <v>1</v>
      </c>
      <c r="P15">
        <v>12</v>
      </c>
      <c r="Q15" s="4">
        <v>11</v>
      </c>
      <c r="R15">
        <f t="shared" si="5"/>
        <v>68</v>
      </c>
      <c r="S15">
        <f t="shared" si="6"/>
        <v>84</v>
      </c>
      <c r="T15">
        <f t="shared" si="7"/>
        <v>20</v>
      </c>
      <c r="U15">
        <f t="shared" si="7"/>
        <v>9</v>
      </c>
      <c r="W15" s="5" t="b">
        <f t="shared" si="8"/>
        <v>0</v>
      </c>
    </row>
    <row r="16" spans="1:34" x14ac:dyDescent="0.25">
      <c r="A16" s="2">
        <v>20</v>
      </c>
      <c r="B16" s="2">
        <v>9</v>
      </c>
      <c r="C16" s="2">
        <v>2019</v>
      </c>
      <c r="D16" s="2">
        <f t="shared" si="0"/>
        <v>19</v>
      </c>
      <c r="E16" s="2">
        <v>6</v>
      </c>
      <c r="F16">
        <v>10586</v>
      </c>
      <c r="G16">
        <v>10587</v>
      </c>
      <c r="H16">
        <v>10542</v>
      </c>
      <c r="I16">
        <v>10562</v>
      </c>
      <c r="J16">
        <v>1039</v>
      </c>
      <c r="K16">
        <f t="shared" si="1"/>
        <v>-24</v>
      </c>
      <c r="L16" s="3">
        <f t="shared" si="2"/>
        <v>44</v>
      </c>
      <c r="M16">
        <f t="shared" si="3"/>
        <v>1</v>
      </c>
      <c r="N16" s="1" t="b">
        <f t="shared" si="4"/>
        <v>0</v>
      </c>
      <c r="P16">
        <v>14</v>
      </c>
      <c r="Q16" s="4">
        <v>13</v>
      </c>
      <c r="R16">
        <f t="shared" si="5"/>
        <v>24</v>
      </c>
      <c r="S16">
        <f t="shared" si="6"/>
        <v>45</v>
      </c>
      <c r="T16">
        <f t="shared" si="7"/>
        <v>20</v>
      </c>
      <c r="U16">
        <f t="shared" si="7"/>
        <v>9</v>
      </c>
      <c r="W16" s="5" t="b">
        <f t="shared" si="8"/>
        <v>0</v>
      </c>
    </row>
    <row r="17" spans="1:23" x14ac:dyDescent="0.25">
      <c r="A17" s="2">
        <v>20</v>
      </c>
      <c r="B17" s="2">
        <v>9</v>
      </c>
      <c r="C17" s="2">
        <v>2019</v>
      </c>
      <c r="D17" s="2">
        <f t="shared" si="0"/>
        <v>19</v>
      </c>
      <c r="E17" s="2">
        <v>7</v>
      </c>
      <c r="F17">
        <v>10561</v>
      </c>
      <c r="G17">
        <v>10592</v>
      </c>
      <c r="H17">
        <v>10555</v>
      </c>
      <c r="I17">
        <v>10579</v>
      </c>
      <c r="J17">
        <v>1084</v>
      </c>
      <c r="K17">
        <f t="shared" si="1"/>
        <v>18</v>
      </c>
      <c r="L17" s="3">
        <f t="shared" si="2"/>
        <v>6</v>
      </c>
      <c r="M17">
        <f t="shared" si="3"/>
        <v>31</v>
      </c>
      <c r="N17" s="1" t="b">
        <f t="shared" si="4"/>
        <v>1</v>
      </c>
      <c r="P17">
        <v>13</v>
      </c>
      <c r="Q17" s="4">
        <v>12</v>
      </c>
      <c r="R17">
        <f t="shared" si="5"/>
        <v>18</v>
      </c>
      <c r="S17">
        <f t="shared" si="6"/>
        <v>37</v>
      </c>
      <c r="T17">
        <f t="shared" si="7"/>
        <v>20</v>
      </c>
      <c r="U17">
        <f t="shared" si="7"/>
        <v>9</v>
      </c>
      <c r="W17" s="5" t="b">
        <f t="shared" si="8"/>
        <v>1</v>
      </c>
    </row>
    <row r="18" spans="1:23" x14ac:dyDescent="0.25">
      <c r="A18" s="2">
        <v>20</v>
      </c>
      <c r="B18" s="2">
        <v>9</v>
      </c>
      <c r="C18" s="2">
        <v>2019</v>
      </c>
      <c r="D18" s="2">
        <f t="shared" si="0"/>
        <v>19</v>
      </c>
      <c r="E18" s="2">
        <v>8</v>
      </c>
      <c r="F18">
        <v>10579</v>
      </c>
      <c r="G18">
        <v>10587</v>
      </c>
      <c r="H18">
        <v>10544</v>
      </c>
      <c r="I18">
        <v>10551</v>
      </c>
      <c r="J18">
        <v>1028</v>
      </c>
      <c r="K18">
        <f t="shared" si="1"/>
        <v>-28</v>
      </c>
      <c r="L18" s="3">
        <f t="shared" si="2"/>
        <v>35</v>
      </c>
      <c r="M18">
        <f t="shared" si="3"/>
        <v>8</v>
      </c>
      <c r="N18" s="1" t="b">
        <f t="shared" si="4"/>
        <v>1</v>
      </c>
      <c r="P18">
        <v>11</v>
      </c>
      <c r="Q18" s="4">
        <v>10</v>
      </c>
      <c r="R18">
        <f t="shared" si="5"/>
        <v>28</v>
      </c>
      <c r="S18">
        <f t="shared" si="6"/>
        <v>43</v>
      </c>
      <c r="T18">
        <f t="shared" si="7"/>
        <v>20</v>
      </c>
      <c r="U18">
        <f t="shared" si="7"/>
        <v>9</v>
      </c>
      <c r="W18" s="5" t="b">
        <f t="shared" si="8"/>
        <v>1</v>
      </c>
    </row>
    <row r="19" spans="1:23" x14ac:dyDescent="0.25">
      <c r="A19" s="2">
        <v>20</v>
      </c>
      <c r="B19" s="2">
        <v>9</v>
      </c>
      <c r="C19" s="2">
        <v>2019</v>
      </c>
      <c r="D19" s="2">
        <f t="shared" si="0"/>
        <v>19</v>
      </c>
      <c r="E19" s="2">
        <v>9</v>
      </c>
      <c r="F19">
        <v>10551</v>
      </c>
      <c r="G19">
        <v>10641</v>
      </c>
      <c r="H19">
        <v>10536</v>
      </c>
      <c r="I19">
        <v>10601</v>
      </c>
      <c r="J19">
        <v>3351</v>
      </c>
      <c r="K19">
        <f t="shared" si="1"/>
        <v>50</v>
      </c>
      <c r="L19" s="3">
        <f t="shared" si="2"/>
        <v>15</v>
      </c>
      <c r="M19">
        <f t="shared" si="3"/>
        <v>90</v>
      </c>
      <c r="N19" s="1" t="b">
        <f t="shared" si="4"/>
        <v>0</v>
      </c>
      <c r="P19">
        <v>11</v>
      </c>
      <c r="Q19" s="4">
        <v>10</v>
      </c>
      <c r="R19">
        <f t="shared" si="5"/>
        <v>50</v>
      </c>
      <c r="S19">
        <f t="shared" si="6"/>
        <v>105</v>
      </c>
      <c r="T19">
        <f t="shared" si="7"/>
        <v>20</v>
      </c>
      <c r="U19">
        <f t="shared" si="7"/>
        <v>9</v>
      </c>
      <c r="W19" s="5" t="b">
        <f t="shared" si="8"/>
        <v>1</v>
      </c>
    </row>
    <row r="20" spans="1:23" x14ac:dyDescent="0.25">
      <c r="A20" s="2">
        <v>20</v>
      </c>
      <c r="B20" s="2">
        <v>9</v>
      </c>
      <c r="C20" s="2">
        <v>2019</v>
      </c>
      <c r="D20" s="2">
        <f t="shared" si="0"/>
        <v>19</v>
      </c>
      <c r="E20" s="2">
        <v>10</v>
      </c>
      <c r="F20">
        <v>10600</v>
      </c>
      <c r="G20">
        <v>10673</v>
      </c>
      <c r="H20">
        <v>10457</v>
      </c>
      <c r="I20">
        <v>10503</v>
      </c>
      <c r="J20">
        <v>4445</v>
      </c>
      <c r="K20">
        <f t="shared" si="1"/>
        <v>-97</v>
      </c>
      <c r="L20" s="3">
        <f t="shared" si="2"/>
        <v>143</v>
      </c>
      <c r="M20">
        <f t="shared" si="3"/>
        <v>73</v>
      </c>
      <c r="N20" s="1" t="b">
        <f t="shared" si="4"/>
        <v>1</v>
      </c>
      <c r="P20">
        <v>7</v>
      </c>
      <c r="Q20" s="4">
        <v>6</v>
      </c>
      <c r="R20">
        <f t="shared" si="5"/>
        <v>97</v>
      </c>
      <c r="S20">
        <f t="shared" si="6"/>
        <v>216</v>
      </c>
      <c r="T20">
        <f t="shared" si="7"/>
        <v>20</v>
      </c>
      <c r="U20">
        <f t="shared" si="7"/>
        <v>9</v>
      </c>
      <c r="W20" s="5" t="b">
        <f t="shared" si="8"/>
        <v>1</v>
      </c>
    </row>
    <row r="21" spans="1:23" x14ac:dyDescent="0.25">
      <c r="A21" s="2">
        <v>20</v>
      </c>
      <c r="B21" s="2">
        <v>9</v>
      </c>
      <c r="C21" s="2">
        <v>2019</v>
      </c>
      <c r="D21" s="2">
        <f t="shared" si="0"/>
        <v>19</v>
      </c>
      <c r="E21" s="2">
        <v>11</v>
      </c>
      <c r="F21">
        <v>10505</v>
      </c>
      <c r="G21">
        <v>10575</v>
      </c>
      <c r="H21">
        <v>10471</v>
      </c>
      <c r="I21">
        <v>10471</v>
      </c>
      <c r="J21">
        <v>3586</v>
      </c>
      <c r="K21">
        <f t="shared" si="1"/>
        <v>-34</v>
      </c>
      <c r="L21" s="3">
        <f t="shared" si="2"/>
        <v>34</v>
      </c>
      <c r="M21">
        <f t="shared" si="3"/>
        <v>70</v>
      </c>
      <c r="N21" s="1" t="b">
        <f t="shared" si="4"/>
        <v>1</v>
      </c>
      <c r="P21">
        <v>19</v>
      </c>
      <c r="Q21" s="4">
        <v>18</v>
      </c>
      <c r="R21">
        <f t="shared" si="5"/>
        <v>34</v>
      </c>
      <c r="S21">
        <f t="shared" si="6"/>
        <v>104</v>
      </c>
      <c r="T21">
        <f t="shared" si="7"/>
        <v>20</v>
      </c>
      <c r="U21">
        <f t="shared" si="7"/>
        <v>9</v>
      </c>
      <c r="W21" s="5" t="b">
        <f t="shared" si="8"/>
        <v>0</v>
      </c>
    </row>
    <row r="22" spans="1:23" x14ac:dyDescent="0.25">
      <c r="A22" s="2">
        <v>20</v>
      </c>
      <c r="B22" s="2">
        <v>9</v>
      </c>
      <c r="C22" s="2">
        <v>2019</v>
      </c>
      <c r="D22" s="2">
        <f t="shared" si="0"/>
        <v>19</v>
      </c>
      <c r="E22" s="2">
        <v>12</v>
      </c>
      <c r="F22">
        <v>10472</v>
      </c>
      <c r="G22">
        <v>10539</v>
      </c>
      <c r="H22">
        <v>10445</v>
      </c>
      <c r="I22">
        <v>10475</v>
      </c>
      <c r="J22">
        <v>3013</v>
      </c>
      <c r="K22">
        <f t="shared" si="1"/>
        <v>3</v>
      </c>
      <c r="L22" s="3">
        <f t="shared" si="2"/>
        <v>27</v>
      </c>
      <c r="M22">
        <f t="shared" si="3"/>
        <v>67</v>
      </c>
      <c r="N22" s="1" t="b">
        <f t="shared" si="4"/>
        <v>1</v>
      </c>
      <c r="P22">
        <v>12</v>
      </c>
      <c r="Q22" s="4">
        <v>11</v>
      </c>
      <c r="R22">
        <f t="shared" si="5"/>
        <v>3</v>
      </c>
      <c r="S22">
        <f t="shared" si="6"/>
        <v>94</v>
      </c>
      <c r="T22">
        <f t="shared" si="7"/>
        <v>20</v>
      </c>
      <c r="U22">
        <f t="shared" si="7"/>
        <v>9</v>
      </c>
      <c r="W22" s="5" t="b">
        <f t="shared" si="8"/>
        <v>1</v>
      </c>
    </row>
    <row r="23" spans="1:23" x14ac:dyDescent="0.25">
      <c r="A23" s="2">
        <v>20</v>
      </c>
      <c r="B23" s="2">
        <v>9</v>
      </c>
      <c r="C23" s="2">
        <v>2019</v>
      </c>
      <c r="D23" s="2">
        <f t="shared" si="0"/>
        <v>19</v>
      </c>
      <c r="E23" s="2">
        <v>13</v>
      </c>
      <c r="F23">
        <v>10473</v>
      </c>
      <c r="G23">
        <v>10519</v>
      </c>
      <c r="H23">
        <v>10399</v>
      </c>
      <c r="I23">
        <v>10429</v>
      </c>
      <c r="J23">
        <v>3230</v>
      </c>
      <c r="K23">
        <f t="shared" si="1"/>
        <v>-44</v>
      </c>
      <c r="L23" s="3">
        <f t="shared" si="2"/>
        <v>74</v>
      </c>
      <c r="M23">
        <f t="shared" si="3"/>
        <v>46</v>
      </c>
      <c r="N23" s="1" t="b">
        <f t="shared" si="4"/>
        <v>0</v>
      </c>
      <c r="P23">
        <v>13</v>
      </c>
      <c r="Q23" s="4">
        <v>12</v>
      </c>
      <c r="R23">
        <f t="shared" si="5"/>
        <v>44</v>
      </c>
      <c r="S23">
        <f t="shared" si="6"/>
        <v>120</v>
      </c>
      <c r="T23">
        <f t="shared" si="7"/>
        <v>20</v>
      </c>
      <c r="U23">
        <f t="shared" si="7"/>
        <v>9</v>
      </c>
      <c r="W23" s="5" t="b">
        <f t="shared" si="8"/>
        <v>1</v>
      </c>
    </row>
    <row r="24" spans="1:23" x14ac:dyDescent="0.25">
      <c r="A24" s="2">
        <v>20</v>
      </c>
      <c r="B24" s="2">
        <v>9</v>
      </c>
      <c r="C24" s="2">
        <v>2019</v>
      </c>
      <c r="D24" s="2">
        <f t="shared" si="0"/>
        <v>19</v>
      </c>
      <c r="E24" s="2">
        <v>14</v>
      </c>
      <c r="F24">
        <v>10429</v>
      </c>
      <c r="G24">
        <v>10430</v>
      </c>
      <c r="H24">
        <v>10246</v>
      </c>
      <c r="I24">
        <v>10322</v>
      </c>
      <c r="J24">
        <v>3425</v>
      </c>
      <c r="K24">
        <f t="shared" si="1"/>
        <v>-107</v>
      </c>
      <c r="L24" s="3">
        <f t="shared" si="2"/>
        <v>183</v>
      </c>
      <c r="M24">
        <f t="shared" si="3"/>
        <v>1</v>
      </c>
      <c r="N24" s="1" t="b">
        <f t="shared" si="4"/>
        <v>1</v>
      </c>
      <c r="P24">
        <v>19</v>
      </c>
      <c r="Q24" s="4">
        <v>18</v>
      </c>
      <c r="R24">
        <f t="shared" si="5"/>
        <v>107</v>
      </c>
      <c r="S24">
        <f t="shared" si="6"/>
        <v>184</v>
      </c>
      <c r="T24">
        <f t="shared" si="7"/>
        <v>20</v>
      </c>
      <c r="U24">
        <f t="shared" si="7"/>
        <v>9</v>
      </c>
      <c r="W24" s="5" t="b">
        <f t="shared" si="8"/>
        <v>1</v>
      </c>
    </row>
    <row r="25" spans="1:23" x14ac:dyDescent="0.25">
      <c r="A25" s="2">
        <v>20</v>
      </c>
      <c r="B25" s="2">
        <v>9</v>
      </c>
      <c r="C25" s="2">
        <v>2019</v>
      </c>
      <c r="D25" s="2">
        <f t="shared" si="0"/>
        <v>19</v>
      </c>
      <c r="E25" s="2">
        <v>15</v>
      </c>
      <c r="F25">
        <v>10323</v>
      </c>
      <c r="G25">
        <v>10335</v>
      </c>
      <c r="H25">
        <v>10186</v>
      </c>
      <c r="I25">
        <v>10255</v>
      </c>
      <c r="J25">
        <v>3293</v>
      </c>
      <c r="K25">
        <f t="shared" si="1"/>
        <v>-68</v>
      </c>
      <c r="L25" s="3">
        <f t="shared" si="2"/>
        <v>137</v>
      </c>
      <c r="M25">
        <f t="shared" si="3"/>
        <v>12</v>
      </c>
      <c r="N25" s="1" t="b">
        <f t="shared" si="4"/>
        <v>1</v>
      </c>
      <c r="P25">
        <v>6</v>
      </c>
      <c r="Q25" s="4">
        <v>5</v>
      </c>
      <c r="R25">
        <f t="shared" si="5"/>
        <v>68</v>
      </c>
      <c r="S25">
        <f t="shared" si="6"/>
        <v>149</v>
      </c>
      <c r="T25">
        <f t="shared" si="7"/>
        <v>20</v>
      </c>
      <c r="U25">
        <f t="shared" si="7"/>
        <v>9</v>
      </c>
      <c r="W25" s="5" t="b">
        <f t="shared" si="8"/>
        <v>1</v>
      </c>
    </row>
    <row r="26" spans="1:23" x14ac:dyDescent="0.25">
      <c r="A26" s="2">
        <v>20</v>
      </c>
      <c r="B26" s="2">
        <v>9</v>
      </c>
      <c r="C26" s="2">
        <v>2019</v>
      </c>
      <c r="D26" s="2">
        <f t="shared" si="0"/>
        <v>19</v>
      </c>
      <c r="E26" s="2">
        <v>16</v>
      </c>
      <c r="F26">
        <v>10255</v>
      </c>
      <c r="G26">
        <v>10259</v>
      </c>
      <c r="H26">
        <v>10122</v>
      </c>
      <c r="I26">
        <v>10196</v>
      </c>
      <c r="J26">
        <v>3893</v>
      </c>
      <c r="K26">
        <f t="shared" si="1"/>
        <v>-59</v>
      </c>
      <c r="L26" s="3">
        <f t="shared" si="2"/>
        <v>133</v>
      </c>
      <c r="M26">
        <f t="shared" si="3"/>
        <v>4</v>
      </c>
      <c r="N26" s="1" t="b">
        <f t="shared" si="4"/>
        <v>0</v>
      </c>
      <c r="P26">
        <v>10</v>
      </c>
      <c r="Q26" s="4">
        <v>9</v>
      </c>
      <c r="R26">
        <f t="shared" si="5"/>
        <v>59</v>
      </c>
      <c r="S26">
        <f t="shared" si="6"/>
        <v>137</v>
      </c>
      <c r="T26">
        <f t="shared" si="7"/>
        <v>20</v>
      </c>
      <c r="U26">
        <f t="shared" si="7"/>
        <v>9</v>
      </c>
      <c r="W26" s="5" t="b">
        <f t="shared" si="8"/>
        <v>1</v>
      </c>
    </row>
    <row r="27" spans="1:23" x14ac:dyDescent="0.25">
      <c r="A27" s="2">
        <v>20</v>
      </c>
      <c r="B27" s="2">
        <v>9</v>
      </c>
      <c r="C27" s="2">
        <v>2019</v>
      </c>
      <c r="D27" s="2">
        <f t="shared" si="0"/>
        <v>19</v>
      </c>
      <c r="E27" s="2">
        <v>17</v>
      </c>
      <c r="F27">
        <v>10193</v>
      </c>
      <c r="G27">
        <v>10223</v>
      </c>
      <c r="H27">
        <v>10044</v>
      </c>
      <c r="I27">
        <v>10107</v>
      </c>
      <c r="J27">
        <v>4888</v>
      </c>
      <c r="K27">
        <f t="shared" si="1"/>
        <v>-86</v>
      </c>
      <c r="L27" s="3">
        <f t="shared" si="2"/>
        <v>149</v>
      </c>
      <c r="M27">
        <f t="shared" si="3"/>
        <v>30</v>
      </c>
      <c r="N27" s="1" t="b">
        <f t="shared" si="4"/>
        <v>1</v>
      </c>
      <c r="P27">
        <v>11</v>
      </c>
      <c r="Q27" s="4">
        <v>10</v>
      </c>
      <c r="R27">
        <f t="shared" si="5"/>
        <v>86</v>
      </c>
      <c r="S27">
        <f t="shared" si="6"/>
        <v>179</v>
      </c>
      <c r="T27">
        <f t="shared" si="7"/>
        <v>20</v>
      </c>
      <c r="U27">
        <f t="shared" si="7"/>
        <v>9</v>
      </c>
      <c r="W27" s="5" t="b">
        <f t="shared" si="8"/>
        <v>1</v>
      </c>
    </row>
    <row r="28" spans="1:23" x14ac:dyDescent="0.25">
      <c r="A28" s="2">
        <v>20</v>
      </c>
      <c r="B28" s="2">
        <v>9</v>
      </c>
      <c r="C28" s="2">
        <v>2019</v>
      </c>
      <c r="D28" s="2">
        <f t="shared" si="0"/>
        <v>19</v>
      </c>
      <c r="E28" s="2">
        <v>18</v>
      </c>
      <c r="F28">
        <v>10108</v>
      </c>
      <c r="G28">
        <v>10172</v>
      </c>
      <c r="H28">
        <v>9959</v>
      </c>
      <c r="I28">
        <v>10024</v>
      </c>
      <c r="J28">
        <v>5414</v>
      </c>
      <c r="K28">
        <f t="shared" si="1"/>
        <v>-84</v>
      </c>
      <c r="L28" s="3">
        <f t="shared" si="2"/>
        <v>149</v>
      </c>
      <c r="M28">
        <f t="shared" si="3"/>
        <v>64</v>
      </c>
      <c r="N28" s="1" t="b">
        <f t="shared" si="4"/>
        <v>0</v>
      </c>
      <c r="P28">
        <v>10</v>
      </c>
      <c r="Q28" s="4">
        <v>9</v>
      </c>
      <c r="R28">
        <f t="shared" si="5"/>
        <v>84</v>
      </c>
      <c r="S28">
        <f t="shared" si="6"/>
        <v>213</v>
      </c>
      <c r="T28">
        <f t="shared" si="7"/>
        <v>20</v>
      </c>
      <c r="U28">
        <f t="shared" si="7"/>
        <v>9</v>
      </c>
      <c r="W28" s="5" t="b">
        <f t="shared" si="8"/>
        <v>1</v>
      </c>
    </row>
    <row r="29" spans="1:23" x14ac:dyDescent="0.25">
      <c r="A29" s="2">
        <v>20</v>
      </c>
      <c r="B29" s="2">
        <v>9</v>
      </c>
      <c r="C29" s="2">
        <v>2019</v>
      </c>
      <c r="D29" s="2">
        <f t="shared" si="0"/>
        <v>19</v>
      </c>
      <c r="E29" s="2">
        <v>19</v>
      </c>
      <c r="F29">
        <v>10023</v>
      </c>
      <c r="G29">
        <v>10103</v>
      </c>
      <c r="H29">
        <v>10009</v>
      </c>
      <c r="I29">
        <v>10069</v>
      </c>
      <c r="J29">
        <v>2520</v>
      </c>
      <c r="K29">
        <f t="shared" si="1"/>
        <v>46</v>
      </c>
      <c r="L29" s="3">
        <f t="shared" si="2"/>
        <v>14</v>
      </c>
      <c r="M29">
        <f t="shared" si="3"/>
        <v>80</v>
      </c>
      <c r="N29" s="1" t="b">
        <f t="shared" si="4"/>
        <v>1</v>
      </c>
      <c r="P29">
        <v>10</v>
      </c>
      <c r="Q29" s="4">
        <v>9</v>
      </c>
      <c r="R29">
        <f t="shared" si="5"/>
        <v>46</v>
      </c>
      <c r="S29">
        <f t="shared" si="6"/>
        <v>94</v>
      </c>
      <c r="T29">
        <f t="shared" si="7"/>
        <v>20</v>
      </c>
      <c r="U29">
        <f t="shared" si="7"/>
        <v>9</v>
      </c>
      <c r="W29" s="5" t="b">
        <f t="shared" si="8"/>
        <v>1</v>
      </c>
    </row>
    <row r="30" spans="1:23" x14ac:dyDescent="0.25">
      <c r="A30" s="2">
        <v>20</v>
      </c>
      <c r="B30" s="2">
        <v>9</v>
      </c>
      <c r="C30" s="2">
        <v>2019</v>
      </c>
      <c r="D30" s="2">
        <f t="shared" si="0"/>
        <v>19</v>
      </c>
      <c r="E30" s="2">
        <v>20</v>
      </c>
      <c r="F30">
        <v>10069</v>
      </c>
      <c r="G30">
        <v>10193</v>
      </c>
      <c r="H30">
        <v>10054</v>
      </c>
      <c r="I30">
        <v>10184</v>
      </c>
      <c r="J30">
        <v>5000</v>
      </c>
      <c r="K30">
        <f t="shared" si="1"/>
        <v>115</v>
      </c>
      <c r="L30" s="3">
        <f t="shared" si="2"/>
        <v>15</v>
      </c>
      <c r="M30">
        <f t="shared" si="3"/>
        <v>124</v>
      </c>
      <c r="N30" s="1" t="b">
        <f t="shared" si="4"/>
        <v>0</v>
      </c>
      <c r="P30">
        <v>8</v>
      </c>
      <c r="Q30" s="4">
        <v>7</v>
      </c>
      <c r="R30">
        <f t="shared" si="5"/>
        <v>115</v>
      </c>
      <c r="S30">
        <f t="shared" si="6"/>
        <v>139</v>
      </c>
      <c r="T30">
        <f t="shared" si="7"/>
        <v>20</v>
      </c>
      <c r="U30">
        <f t="shared" si="7"/>
        <v>9</v>
      </c>
      <c r="W30" s="5" t="b">
        <f t="shared" si="8"/>
        <v>1</v>
      </c>
    </row>
    <row r="31" spans="1:23" x14ac:dyDescent="0.25">
      <c r="A31" s="2">
        <v>20</v>
      </c>
      <c r="B31" s="2">
        <v>9</v>
      </c>
      <c r="C31" s="2">
        <v>2019</v>
      </c>
      <c r="D31" s="2">
        <f t="shared" si="0"/>
        <v>19</v>
      </c>
      <c r="E31" s="2">
        <v>21</v>
      </c>
      <c r="F31">
        <v>10185</v>
      </c>
      <c r="G31">
        <v>10194</v>
      </c>
      <c r="H31">
        <v>10095</v>
      </c>
      <c r="I31">
        <v>10145</v>
      </c>
      <c r="J31">
        <v>3428</v>
      </c>
      <c r="K31">
        <f t="shared" si="1"/>
        <v>-40</v>
      </c>
      <c r="L31" s="3">
        <f t="shared" si="2"/>
        <v>90</v>
      </c>
      <c r="M31">
        <f t="shared" si="3"/>
        <v>9</v>
      </c>
      <c r="N31" s="1" t="b">
        <f t="shared" si="4"/>
        <v>0</v>
      </c>
      <c r="P31">
        <v>9</v>
      </c>
      <c r="Q31" s="4">
        <v>8</v>
      </c>
      <c r="R31">
        <f t="shared" si="5"/>
        <v>40</v>
      </c>
      <c r="S31">
        <f t="shared" si="6"/>
        <v>99</v>
      </c>
      <c r="T31">
        <f t="shared" si="7"/>
        <v>20</v>
      </c>
      <c r="U31">
        <f t="shared" si="7"/>
        <v>9</v>
      </c>
      <c r="W31" s="5" t="b">
        <f t="shared" si="8"/>
        <v>0</v>
      </c>
    </row>
    <row r="32" spans="1:23" x14ac:dyDescent="0.25">
      <c r="A32" s="2">
        <v>20</v>
      </c>
      <c r="B32" s="2">
        <v>9</v>
      </c>
      <c r="C32" s="2">
        <v>2019</v>
      </c>
      <c r="D32" s="2">
        <f t="shared" si="0"/>
        <v>19</v>
      </c>
      <c r="E32" s="2">
        <v>22</v>
      </c>
      <c r="F32">
        <v>10146</v>
      </c>
      <c r="G32">
        <v>10215</v>
      </c>
      <c r="H32">
        <v>10122</v>
      </c>
      <c r="I32">
        <v>10188</v>
      </c>
      <c r="J32">
        <v>2633</v>
      </c>
      <c r="K32">
        <f t="shared" si="1"/>
        <v>42</v>
      </c>
      <c r="L32" s="3">
        <f t="shared" si="2"/>
        <v>24</v>
      </c>
      <c r="M32">
        <f t="shared" si="3"/>
        <v>69</v>
      </c>
      <c r="N32" s="1" t="b">
        <f t="shared" si="4"/>
        <v>0</v>
      </c>
      <c r="P32">
        <v>7</v>
      </c>
      <c r="Q32" s="4">
        <v>6</v>
      </c>
      <c r="R32">
        <f t="shared" si="5"/>
        <v>42</v>
      </c>
      <c r="S32">
        <f t="shared" si="6"/>
        <v>93</v>
      </c>
      <c r="T32">
        <f t="shared" si="7"/>
        <v>20</v>
      </c>
      <c r="U32">
        <f t="shared" si="7"/>
        <v>9</v>
      </c>
      <c r="W32" s="5" t="b">
        <f t="shared" si="8"/>
        <v>1</v>
      </c>
    </row>
    <row r="33" spans="1:23" x14ac:dyDescent="0.25">
      <c r="A33" s="2">
        <v>20</v>
      </c>
      <c r="B33" s="2">
        <v>9</v>
      </c>
      <c r="C33" s="2">
        <v>2019</v>
      </c>
      <c r="D33" s="2">
        <f t="shared" si="0"/>
        <v>19</v>
      </c>
      <c r="E33" s="2">
        <v>23</v>
      </c>
      <c r="F33">
        <v>10184</v>
      </c>
      <c r="G33">
        <v>10215</v>
      </c>
      <c r="H33">
        <v>10139</v>
      </c>
      <c r="I33">
        <v>10190</v>
      </c>
      <c r="J33">
        <v>1311</v>
      </c>
      <c r="K33">
        <f t="shared" si="1"/>
        <v>6</v>
      </c>
      <c r="L33" s="3">
        <f t="shared" si="2"/>
        <v>45</v>
      </c>
      <c r="M33">
        <f t="shared" si="3"/>
        <v>31</v>
      </c>
      <c r="N33" s="1" t="b">
        <f t="shared" si="4"/>
        <v>1</v>
      </c>
      <c r="P33">
        <v>10</v>
      </c>
      <c r="Q33" s="4">
        <v>9</v>
      </c>
      <c r="R33">
        <f t="shared" si="5"/>
        <v>6</v>
      </c>
      <c r="S33">
        <f t="shared" si="6"/>
        <v>76</v>
      </c>
      <c r="T33">
        <f t="shared" si="7"/>
        <v>20</v>
      </c>
      <c r="U33">
        <f t="shared" si="7"/>
        <v>9</v>
      </c>
      <c r="W33" s="5" t="b">
        <f t="shared" si="8"/>
        <v>1</v>
      </c>
    </row>
    <row r="34" spans="1:23" x14ac:dyDescent="0.25">
      <c r="A34" s="2">
        <v>23</v>
      </c>
      <c r="B34" s="2">
        <v>9</v>
      </c>
      <c r="C34" s="2">
        <v>2019</v>
      </c>
      <c r="D34" s="2">
        <f t="shared" si="0"/>
        <v>19</v>
      </c>
      <c r="E34" s="2">
        <v>0</v>
      </c>
      <c r="F34">
        <v>10103</v>
      </c>
      <c r="G34">
        <v>10172</v>
      </c>
      <c r="H34">
        <v>10103</v>
      </c>
      <c r="I34">
        <v>10154</v>
      </c>
      <c r="J34">
        <v>390</v>
      </c>
      <c r="K34">
        <f t="shared" si="1"/>
        <v>51</v>
      </c>
      <c r="L34" s="3">
        <f t="shared" si="2"/>
        <v>0</v>
      </c>
      <c r="M34">
        <f t="shared" si="3"/>
        <v>69</v>
      </c>
      <c r="N34" s="1" t="b">
        <f t="shared" si="4"/>
        <v>1</v>
      </c>
      <c r="P34">
        <v>12</v>
      </c>
      <c r="Q34" s="4">
        <v>11</v>
      </c>
      <c r="R34">
        <f t="shared" si="5"/>
        <v>51</v>
      </c>
      <c r="S34">
        <f t="shared" si="6"/>
        <v>69</v>
      </c>
      <c r="T34">
        <f t="shared" si="7"/>
        <v>23</v>
      </c>
      <c r="U34">
        <f t="shared" si="7"/>
        <v>9</v>
      </c>
      <c r="W34" s="5" t="b">
        <f t="shared" si="8"/>
        <v>1</v>
      </c>
    </row>
    <row r="35" spans="1:23" x14ac:dyDescent="0.25">
      <c r="A35" s="2">
        <v>23</v>
      </c>
      <c r="B35" s="2">
        <v>9</v>
      </c>
      <c r="C35" s="2">
        <v>2019</v>
      </c>
      <c r="D35" s="2">
        <f t="shared" si="0"/>
        <v>19</v>
      </c>
      <c r="E35" s="2">
        <v>1</v>
      </c>
      <c r="F35">
        <v>10155</v>
      </c>
      <c r="G35">
        <v>10189</v>
      </c>
      <c r="H35">
        <v>10138</v>
      </c>
      <c r="I35">
        <v>10176</v>
      </c>
      <c r="J35">
        <v>1129</v>
      </c>
      <c r="K35">
        <f t="shared" si="1"/>
        <v>21</v>
      </c>
      <c r="L35" s="3">
        <f t="shared" si="2"/>
        <v>17</v>
      </c>
      <c r="M35">
        <f t="shared" si="3"/>
        <v>34</v>
      </c>
      <c r="N35" s="1" t="b">
        <f t="shared" si="4"/>
        <v>1</v>
      </c>
      <c r="P35">
        <v>10</v>
      </c>
      <c r="Q35" s="4">
        <v>9</v>
      </c>
      <c r="R35">
        <f t="shared" si="5"/>
        <v>21</v>
      </c>
      <c r="S35">
        <f t="shared" si="6"/>
        <v>51</v>
      </c>
      <c r="T35">
        <f t="shared" si="7"/>
        <v>23</v>
      </c>
      <c r="U35">
        <f t="shared" si="7"/>
        <v>9</v>
      </c>
      <c r="W35" s="5" t="b">
        <f t="shared" si="8"/>
        <v>1</v>
      </c>
    </row>
    <row r="36" spans="1:23" x14ac:dyDescent="0.25">
      <c r="A36" s="2">
        <v>23</v>
      </c>
      <c r="B36" s="2">
        <v>9</v>
      </c>
      <c r="C36" s="2">
        <v>2019</v>
      </c>
      <c r="D36" s="2">
        <f t="shared" si="0"/>
        <v>19</v>
      </c>
      <c r="E36" s="2">
        <v>2</v>
      </c>
      <c r="F36">
        <v>10174</v>
      </c>
      <c r="G36">
        <v>10197</v>
      </c>
      <c r="H36">
        <v>10167</v>
      </c>
      <c r="I36">
        <v>10184</v>
      </c>
      <c r="J36">
        <v>1059</v>
      </c>
      <c r="K36">
        <f t="shared" si="1"/>
        <v>10</v>
      </c>
      <c r="L36" s="3">
        <f t="shared" si="2"/>
        <v>7</v>
      </c>
      <c r="M36">
        <f t="shared" si="3"/>
        <v>23</v>
      </c>
      <c r="N36" s="1" t="b">
        <f t="shared" si="4"/>
        <v>0</v>
      </c>
      <c r="P36">
        <v>15</v>
      </c>
      <c r="Q36" s="4">
        <v>14</v>
      </c>
      <c r="R36">
        <f t="shared" si="5"/>
        <v>10</v>
      </c>
      <c r="S36">
        <f t="shared" si="6"/>
        <v>30</v>
      </c>
      <c r="T36">
        <f t="shared" si="7"/>
        <v>23</v>
      </c>
      <c r="U36">
        <f t="shared" si="7"/>
        <v>9</v>
      </c>
      <c r="W36" s="5" t="b">
        <f t="shared" si="8"/>
        <v>1</v>
      </c>
    </row>
    <row r="37" spans="1:23" x14ac:dyDescent="0.25">
      <c r="A37" s="2">
        <v>23</v>
      </c>
      <c r="B37" s="2">
        <v>9</v>
      </c>
      <c r="C37" s="2">
        <v>2019</v>
      </c>
      <c r="D37" s="2">
        <f t="shared" si="0"/>
        <v>19</v>
      </c>
      <c r="E37" s="2">
        <v>3</v>
      </c>
      <c r="F37">
        <v>10183</v>
      </c>
      <c r="G37">
        <v>10195</v>
      </c>
      <c r="H37">
        <v>10157</v>
      </c>
      <c r="I37">
        <v>10167</v>
      </c>
      <c r="J37">
        <v>1409</v>
      </c>
      <c r="K37">
        <f t="shared" si="1"/>
        <v>-16</v>
      </c>
      <c r="L37" s="3">
        <f t="shared" si="2"/>
        <v>26</v>
      </c>
      <c r="M37">
        <f t="shared" si="3"/>
        <v>12</v>
      </c>
      <c r="N37" s="1" t="b">
        <f t="shared" si="4"/>
        <v>1</v>
      </c>
      <c r="P37">
        <v>15</v>
      </c>
      <c r="Q37" s="4">
        <v>14</v>
      </c>
      <c r="R37">
        <f t="shared" si="5"/>
        <v>16</v>
      </c>
      <c r="S37">
        <f t="shared" si="6"/>
        <v>38</v>
      </c>
      <c r="T37">
        <f t="shared" si="7"/>
        <v>23</v>
      </c>
      <c r="U37">
        <f t="shared" si="7"/>
        <v>9</v>
      </c>
      <c r="W37" s="5" t="b">
        <f t="shared" si="8"/>
        <v>1</v>
      </c>
    </row>
    <row r="38" spans="1:23" x14ac:dyDescent="0.25">
      <c r="A38" s="2">
        <v>23</v>
      </c>
      <c r="B38" s="2">
        <v>9</v>
      </c>
      <c r="C38" s="2">
        <v>2019</v>
      </c>
      <c r="D38" s="2">
        <f t="shared" si="0"/>
        <v>19</v>
      </c>
      <c r="E38" s="2">
        <v>4</v>
      </c>
      <c r="F38">
        <v>10169</v>
      </c>
      <c r="G38">
        <v>10228</v>
      </c>
      <c r="H38">
        <v>10156</v>
      </c>
      <c r="I38">
        <v>10222</v>
      </c>
      <c r="J38">
        <v>1436</v>
      </c>
      <c r="K38">
        <f t="shared" si="1"/>
        <v>53</v>
      </c>
      <c r="L38" s="3">
        <f t="shared" si="2"/>
        <v>13</v>
      </c>
      <c r="M38">
        <f t="shared" si="3"/>
        <v>59</v>
      </c>
      <c r="N38" s="1" t="b">
        <f t="shared" si="4"/>
        <v>1</v>
      </c>
      <c r="P38">
        <v>13</v>
      </c>
      <c r="Q38" s="4">
        <v>12</v>
      </c>
      <c r="R38">
        <f t="shared" si="5"/>
        <v>53</v>
      </c>
      <c r="S38">
        <f t="shared" si="6"/>
        <v>72</v>
      </c>
      <c r="T38">
        <f t="shared" si="7"/>
        <v>23</v>
      </c>
      <c r="U38">
        <f t="shared" si="7"/>
        <v>9</v>
      </c>
      <c r="W38" s="5" t="b">
        <f t="shared" si="8"/>
        <v>1</v>
      </c>
    </row>
    <row r="39" spans="1:23" x14ac:dyDescent="0.25">
      <c r="A39" s="2">
        <v>23</v>
      </c>
      <c r="B39" s="2">
        <v>9</v>
      </c>
      <c r="C39" s="2">
        <v>2019</v>
      </c>
      <c r="D39" s="2">
        <f t="shared" si="0"/>
        <v>19</v>
      </c>
      <c r="E39" s="2">
        <v>5</v>
      </c>
      <c r="F39">
        <v>10221</v>
      </c>
      <c r="G39">
        <v>10249</v>
      </c>
      <c r="H39">
        <v>10221</v>
      </c>
      <c r="I39">
        <v>10225</v>
      </c>
      <c r="J39">
        <v>1135</v>
      </c>
      <c r="K39">
        <f t="shared" si="1"/>
        <v>4</v>
      </c>
      <c r="L39" s="3">
        <f t="shared" si="2"/>
        <v>0</v>
      </c>
      <c r="M39">
        <f t="shared" si="3"/>
        <v>28</v>
      </c>
      <c r="N39" s="1" t="b">
        <f t="shared" si="4"/>
        <v>0</v>
      </c>
      <c r="P39">
        <v>8</v>
      </c>
      <c r="Q39" s="4">
        <v>7</v>
      </c>
      <c r="R39">
        <f t="shared" si="5"/>
        <v>4</v>
      </c>
      <c r="S39">
        <f t="shared" si="6"/>
        <v>28</v>
      </c>
      <c r="T39">
        <f t="shared" si="7"/>
        <v>23</v>
      </c>
      <c r="U39">
        <f t="shared" si="7"/>
        <v>9</v>
      </c>
      <c r="W39" s="5" t="b">
        <f t="shared" si="8"/>
        <v>1</v>
      </c>
    </row>
    <row r="40" spans="1:23" x14ac:dyDescent="0.25">
      <c r="A40" s="2">
        <v>23</v>
      </c>
      <c r="B40" s="2">
        <v>9</v>
      </c>
      <c r="C40" s="2">
        <v>2019</v>
      </c>
      <c r="D40" s="2">
        <f t="shared" si="0"/>
        <v>19</v>
      </c>
      <c r="E40" s="2">
        <v>6</v>
      </c>
      <c r="F40">
        <v>10226</v>
      </c>
      <c r="G40">
        <v>10242</v>
      </c>
      <c r="H40">
        <v>10217</v>
      </c>
      <c r="I40">
        <v>10222</v>
      </c>
      <c r="J40">
        <v>806</v>
      </c>
      <c r="K40">
        <f t="shared" si="1"/>
        <v>-4</v>
      </c>
      <c r="L40" s="3">
        <f t="shared" si="2"/>
        <v>9</v>
      </c>
      <c r="M40">
        <f t="shared" si="3"/>
        <v>16</v>
      </c>
      <c r="N40" s="1" t="b">
        <f t="shared" si="4"/>
        <v>0</v>
      </c>
      <c r="P40">
        <v>12</v>
      </c>
      <c r="Q40" s="4">
        <v>11</v>
      </c>
      <c r="R40">
        <f t="shared" si="5"/>
        <v>4</v>
      </c>
      <c r="S40">
        <f t="shared" si="6"/>
        <v>25</v>
      </c>
      <c r="T40">
        <f t="shared" si="7"/>
        <v>23</v>
      </c>
      <c r="U40">
        <f t="shared" si="7"/>
        <v>9</v>
      </c>
      <c r="W40" s="5" t="b">
        <f t="shared" si="8"/>
        <v>1</v>
      </c>
    </row>
    <row r="41" spans="1:23" x14ac:dyDescent="0.25">
      <c r="A41" s="2">
        <v>23</v>
      </c>
      <c r="B41" s="2">
        <v>9</v>
      </c>
      <c r="C41" s="2">
        <v>2019</v>
      </c>
      <c r="D41" s="2">
        <f t="shared" si="0"/>
        <v>19</v>
      </c>
      <c r="E41" s="2">
        <v>7</v>
      </c>
      <c r="F41">
        <v>10223</v>
      </c>
      <c r="G41">
        <v>10231</v>
      </c>
      <c r="H41">
        <v>10199</v>
      </c>
      <c r="I41">
        <v>10223</v>
      </c>
      <c r="J41">
        <v>756</v>
      </c>
      <c r="K41">
        <f t="shared" si="1"/>
        <v>0</v>
      </c>
      <c r="L41" s="3">
        <f t="shared" si="2"/>
        <v>24</v>
      </c>
      <c r="M41">
        <f t="shared" si="3"/>
        <v>8</v>
      </c>
      <c r="N41" s="1" t="b">
        <f t="shared" si="4"/>
        <v>0</v>
      </c>
      <c r="P41">
        <v>10</v>
      </c>
      <c r="Q41" s="4">
        <v>9</v>
      </c>
      <c r="R41">
        <f t="shared" si="5"/>
        <v>0</v>
      </c>
      <c r="S41">
        <f t="shared" si="6"/>
        <v>32</v>
      </c>
      <c r="T41">
        <f t="shared" si="7"/>
        <v>23</v>
      </c>
      <c r="U41">
        <f t="shared" si="7"/>
        <v>9</v>
      </c>
      <c r="W41" s="5" t="b">
        <f t="shared" si="8"/>
        <v>1</v>
      </c>
    </row>
    <row r="42" spans="1:23" x14ac:dyDescent="0.25">
      <c r="A42" s="2">
        <v>23</v>
      </c>
      <c r="B42" s="2">
        <v>9</v>
      </c>
      <c r="C42" s="2">
        <v>2019</v>
      </c>
      <c r="D42" s="2">
        <f t="shared" si="0"/>
        <v>19</v>
      </c>
      <c r="E42" s="2">
        <v>8</v>
      </c>
      <c r="F42">
        <v>10221</v>
      </c>
      <c r="G42">
        <v>10241</v>
      </c>
      <c r="H42">
        <v>10200</v>
      </c>
      <c r="I42">
        <v>10233</v>
      </c>
      <c r="J42">
        <v>928</v>
      </c>
      <c r="K42">
        <f t="shared" si="1"/>
        <v>12</v>
      </c>
      <c r="L42" s="3">
        <f t="shared" si="2"/>
        <v>21</v>
      </c>
      <c r="M42">
        <f t="shared" si="3"/>
        <v>20</v>
      </c>
      <c r="N42" s="1" t="b">
        <f t="shared" si="4"/>
        <v>0</v>
      </c>
      <c r="P42">
        <v>11</v>
      </c>
      <c r="Q42" s="4">
        <v>10</v>
      </c>
      <c r="R42">
        <f t="shared" si="5"/>
        <v>12</v>
      </c>
      <c r="S42">
        <f t="shared" si="6"/>
        <v>41</v>
      </c>
      <c r="T42">
        <f t="shared" si="7"/>
        <v>23</v>
      </c>
      <c r="U42">
        <f t="shared" si="7"/>
        <v>9</v>
      </c>
      <c r="W42" s="5" t="b">
        <f t="shared" si="8"/>
        <v>0</v>
      </c>
    </row>
    <row r="43" spans="1:23" x14ac:dyDescent="0.25">
      <c r="A43" s="2">
        <v>23</v>
      </c>
      <c r="B43" s="2">
        <v>9</v>
      </c>
      <c r="C43" s="2">
        <v>2019</v>
      </c>
      <c r="D43" s="2">
        <f t="shared" si="0"/>
        <v>19</v>
      </c>
      <c r="E43" s="2">
        <v>9</v>
      </c>
      <c r="F43">
        <v>10234</v>
      </c>
      <c r="G43">
        <v>10251</v>
      </c>
      <c r="H43">
        <v>10131</v>
      </c>
      <c r="I43">
        <v>10146</v>
      </c>
      <c r="J43">
        <v>2632</v>
      </c>
      <c r="K43">
        <f t="shared" si="1"/>
        <v>-88</v>
      </c>
      <c r="L43" s="3">
        <f t="shared" si="2"/>
        <v>103</v>
      </c>
      <c r="M43">
        <f t="shared" si="3"/>
        <v>17</v>
      </c>
      <c r="N43" s="1" t="b">
        <f t="shared" si="4"/>
        <v>0</v>
      </c>
      <c r="P43">
        <v>9</v>
      </c>
      <c r="Q43" s="4">
        <v>8</v>
      </c>
      <c r="R43">
        <f t="shared" si="5"/>
        <v>88</v>
      </c>
      <c r="S43">
        <f t="shared" si="6"/>
        <v>120</v>
      </c>
      <c r="T43">
        <f t="shared" si="7"/>
        <v>23</v>
      </c>
      <c r="U43">
        <f t="shared" si="7"/>
        <v>9</v>
      </c>
      <c r="W43" s="5" t="b">
        <f t="shared" si="8"/>
        <v>1</v>
      </c>
    </row>
    <row r="44" spans="1:23" x14ac:dyDescent="0.25">
      <c r="A44" s="2">
        <v>23</v>
      </c>
      <c r="B44" s="2">
        <v>9</v>
      </c>
      <c r="C44" s="2">
        <v>2019</v>
      </c>
      <c r="D44" s="2">
        <f t="shared" si="0"/>
        <v>19</v>
      </c>
      <c r="E44" s="2">
        <v>10</v>
      </c>
      <c r="F44">
        <v>10146</v>
      </c>
      <c r="G44">
        <v>10170</v>
      </c>
      <c r="H44">
        <v>9658</v>
      </c>
      <c r="I44">
        <v>9690</v>
      </c>
      <c r="J44">
        <v>6294</v>
      </c>
      <c r="K44">
        <f t="shared" si="1"/>
        <v>-456</v>
      </c>
      <c r="L44" s="3">
        <f t="shared" si="2"/>
        <v>488</v>
      </c>
      <c r="M44">
        <f t="shared" si="3"/>
        <v>24</v>
      </c>
      <c r="N44" s="1" t="b">
        <f t="shared" si="4"/>
        <v>0</v>
      </c>
      <c r="P44">
        <v>9</v>
      </c>
      <c r="Q44" s="4">
        <v>8</v>
      </c>
      <c r="R44">
        <f t="shared" si="5"/>
        <v>456</v>
      </c>
      <c r="S44">
        <f t="shared" si="6"/>
        <v>512</v>
      </c>
      <c r="T44">
        <f t="shared" si="7"/>
        <v>23</v>
      </c>
      <c r="U44">
        <f t="shared" si="7"/>
        <v>9</v>
      </c>
      <c r="W44" s="5" t="b">
        <f t="shared" si="8"/>
        <v>1</v>
      </c>
    </row>
    <row r="45" spans="1:23" x14ac:dyDescent="0.25">
      <c r="A45" s="2">
        <v>23</v>
      </c>
      <c r="B45" s="2">
        <v>9</v>
      </c>
      <c r="C45" s="2">
        <v>2019</v>
      </c>
      <c r="D45" s="2">
        <f t="shared" si="0"/>
        <v>19</v>
      </c>
      <c r="E45" s="2">
        <v>11</v>
      </c>
      <c r="F45">
        <v>9691</v>
      </c>
      <c r="G45">
        <v>9817</v>
      </c>
      <c r="H45">
        <v>9690</v>
      </c>
      <c r="I45">
        <v>9772</v>
      </c>
      <c r="J45">
        <v>4403</v>
      </c>
      <c r="K45">
        <f t="shared" si="1"/>
        <v>81</v>
      </c>
      <c r="L45" s="3">
        <f t="shared" si="2"/>
        <v>1</v>
      </c>
      <c r="M45">
        <f t="shared" si="3"/>
        <v>126</v>
      </c>
      <c r="N45" s="1" t="b">
        <f t="shared" si="4"/>
        <v>1</v>
      </c>
      <c r="P45">
        <v>12</v>
      </c>
      <c r="Q45" s="4">
        <v>11</v>
      </c>
      <c r="R45">
        <f t="shared" si="5"/>
        <v>81</v>
      </c>
      <c r="S45">
        <f t="shared" si="6"/>
        <v>127</v>
      </c>
      <c r="T45">
        <f t="shared" si="7"/>
        <v>23</v>
      </c>
      <c r="U45">
        <f t="shared" si="7"/>
        <v>9</v>
      </c>
      <c r="W45" s="5" t="b">
        <f t="shared" si="8"/>
        <v>1</v>
      </c>
    </row>
    <row r="46" spans="1:23" x14ac:dyDescent="0.25">
      <c r="A46" s="2">
        <v>23</v>
      </c>
      <c r="B46" s="2">
        <v>9</v>
      </c>
      <c r="C46" s="2">
        <v>2019</v>
      </c>
      <c r="D46" s="2">
        <f t="shared" si="0"/>
        <v>19</v>
      </c>
      <c r="E46" s="2">
        <v>12</v>
      </c>
      <c r="F46">
        <v>9773</v>
      </c>
      <c r="G46">
        <v>9833</v>
      </c>
      <c r="H46">
        <v>9664</v>
      </c>
      <c r="I46">
        <v>9815</v>
      </c>
      <c r="J46">
        <v>3699</v>
      </c>
      <c r="K46">
        <f t="shared" si="1"/>
        <v>42</v>
      </c>
      <c r="L46" s="3">
        <f t="shared" si="2"/>
        <v>109</v>
      </c>
      <c r="M46">
        <f t="shared" si="3"/>
        <v>60</v>
      </c>
      <c r="N46" s="1" t="b">
        <f t="shared" si="4"/>
        <v>0</v>
      </c>
      <c r="P46">
        <v>17</v>
      </c>
      <c r="Q46" s="4">
        <v>16</v>
      </c>
      <c r="R46">
        <f t="shared" si="5"/>
        <v>42</v>
      </c>
      <c r="S46">
        <f t="shared" si="6"/>
        <v>169</v>
      </c>
      <c r="T46">
        <f t="shared" si="7"/>
        <v>23</v>
      </c>
      <c r="U46">
        <f t="shared" si="7"/>
        <v>9</v>
      </c>
      <c r="W46" s="5" t="b">
        <f t="shared" si="8"/>
        <v>0</v>
      </c>
    </row>
    <row r="47" spans="1:23" x14ac:dyDescent="0.25">
      <c r="A47" s="2">
        <v>23</v>
      </c>
      <c r="B47" s="2">
        <v>9</v>
      </c>
      <c r="C47" s="2">
        <v>2019</v>
      </c>
      <c r="D47" s="2">
        <f t="shared" si="0"/>
        <v>19</v>
      </c>
      <c r="E47" s="2">
        <v>13</v>
      </c>
      <c r="F47">
        <v>9816</v>
      </c>
      <c r="G47">
        <v>9887</v>
      </c>
      <c r="H47">
        <v>9785</v>
      </c>
      <c r="I47">
        <v>9839</v>
      </c>
      <c r="J47">
        <v>2731</v>
      </c>
      <c r="K47">
        <f t="shared" si="1"/>
        <v>23</v>
      </c>
      <c r="L47" s="3">
        <f t="shared" si="2"/>
        <v>31</v>
      </c>
      <c r="M47">
        <f t="shared" si="3"/>
        <v>71</v>
      </c>
      <c r="N47" s="1" t="b">
        <f t="shared" si="4"/>
        <v>1</v>
      </c>
      <c r="P47">
        <v>10</v>
      </c>
      <c r="Q47" s="4">
        <v>9</v>
      </c>
      <c r="R47">
        <f t="shared" si="5"/>
        <v>23</v>
      </c>
      <c r="S47">
        <f t="shared" si="6"/>
        <v>102</v>
      </c>
      <c r="T47">
        <f t="shared" si="7"/>
        <v>23</v>
      </c>
      <c r="U47">
        <f t="shared" si="7"/>
        <v>9</v>
      </c>
      <c r="W47" s="5" t="b">
        <f t="shared" si="8"/>
        <v>1</v>
      </c>
    </row>
    <row r="48" spans="1:23" x14ac:dyDescent="0.25">
      <c r="A48" s="2">
        <v>23</v>
      </c>
      <c r="B48" s="2">
        <v>9</v>
      </c>
      <c r="C48" s="2">
        <v>2019</v>
      </c>
      <c r="D48" s="2">
        <f t="shared" si="0"/>
        <v>19</v>
      </c>
      <c r="E48" s="2">
        <v>14</v>
      </c>
      <c r="F48">
        <v>9839</v>
      </c>
      <c r="G48">
        <v>9868</v>
      </c>
      <c r="H48">
        <v>9758</v>
      </c>
      <c r="I48">
        <v>9845</v>
      </c>
      <c r="J48">
        <v>2536</v>
      </c>
      <c r="K48">
        <f t="shared" si="1"/>
        <v>6</v>
      </c>
      <c r="L48" s="3">
        <f t="shared" si="2"/>
        <v>81</v>
      </c>
      <c r="M48">
        <f t="shared" si="3"/>
        <v>29</v>
      </c>
      <c r="N48" s="1" t="b">
        <f t="shared" si="4"/>
        <v>0</v>
      </c>
      <c r="P48">
        <v>6</v>
      </c>
      <c r="Q48" s="4">
        <v>5</v>
      </c>
      <c r="R48">
        <f t="shared" si="5"/>
        <v>6</v>
      </c>
      <c r="S48">
        <f t="shared" si="6"/>
        <v>110</v>
      </c>
      <c r="T48">
        <f t="shared" si="7"/>
        <v>23</v>
      </c>
      <c r="U48">
        <f t="shared" si="7"/>
        <v>9</v>
      </c>
      <c r="W48" s="5" t="b">
        <f t="shared" si="8"/>
        <v>0</v>
      </c>
    </row>
    <row r="49" spans="1:23" x14ac:dyDescent="0.25">
      <c r="A49" s="2">
        <v>23</v>
      </c>
      <c r="B49" s="2">
        <v>9</v>
      </c>
      <c r="C49" s="2">
        <v>2019</v>
      </c>
      <c r="D49" s="2">
        <f t="shared" si="0"/>
        <v>19</v>
      </c>
      <c r="E49" s="2">
        <v>15</v>
      </c>
      <c r="F49">
        <v>9845</v>
      </c>
      <c r="G49">
        <v>9955</v>
      </c>
      <c r="H49">
        <v>9824</v>
      </c>
      <c r="I49">
        <v>9862</v>
      </c>
      <c r="J49">
        <v>2642</v>
      </c>
      <c r="K49">
        <f t="shared" si="1"/>
        <v>17</v>
      </c>
      <c r="L49" s="3">
        <f t="shared" si="2"/>
        <v>21</v>
      </c>
      <c r="M49">
        <f t="shared" si="3"/>
        <v>110</v>
      </c>
      <c r="N49" s="1" t="b">
        <f t="shared" si="4"/>
        <v>0</v>
      </c>
      <c r="P49">
        <v>11</v>
      </c>
      <c r="Q49" s="4">
        <v>10</v>
      </c>
      <c r="R49">
        <f t="shared" si="5"/>
        <v>17</v>
      </c>
      <c r="S49">
        <f t="shared" si="6"/>
        <v>131</v>
      </c>
      <c r="T49">
        <f t="shared" si="7"/>
        <v>23</v>
      </c>
      <c r="U49">
        <f t="shared" si="7"/>
        <v>9</v>
      </c>
      <c r="W49" s="5" t="b">
        <f t="shared" si="8"/>
        <v>1</v>
      </c>
    </row>
    <row r="50" spans="1:23" x14ac:dyDescent="0.25">
      <c r="A50" s="2">
        <v>23</v>
      </c>
      <c r="B50" s="2">
        <v>9</v>
      </c>
      <c r="C50" s="2">
        <v>2019</v>
      </c>
      <c r="D50" s="2">
        <f t="shared" si="0"/>
        <v>19</v>
      </c>
      <c r="E50" s="2">
        <v>16</v>
      </c>
      <c r="F50">
        <v>9864</v>
      </c>
      <c r="G50">
        <v>9952</v>
      </c>
      <c r="H50">
        <v>9794</v>
      </c>
      <c r="I50">
        <v>9889</v>
      </c>
      <c r="J50">
        <v>4120</v>
      </c>
      <c r="K50">
        <f t="shared" si="1"/>
        <v>25</v>
      </c>
      <c r="L50" s="3">
        <f t="shared" si="2"/>
        <v>70</v>
      </c>
      <c r="M50">
        <f t="shared" si="3"/>
        <v>88</v>
      </c>
      <c r="N50" s="1" t="b">
        <f t="shared" si="4"/>
        <v>0</v>
      </c>
      <c r="P50">
        <v>11</v>
      </c>
      <c r="Q50" s="4">
        <v>10</v>
      </c>
      <c r="R50">
        <f t="shared" si="5"/>
        <v>25</v>
      </c>
      <c r="S50">
        <f t="shared" si="6"/>
        <v>158</v>
      </c>
      <c r="T50">
        <f t="shared" si="7"/>
        <v>23</v>
      </c>
      <c r="U50">
        <f t="shared" si="7"/>
        <v>9</v>
      </c>
      <c r="W50" s="5" t="b">
        <f t="shared" si="8"/>
        <v>0</v>
      </c>
    </row>
    <row r="51" spans="1:23" x14ac:dyDescent="0.25">
      <c r="A51" s="2">
        <v>23</v>
      </c>
      <c r="B51" s="2">
        <v>9</v>
      </c>
      <c r="C51" s="2">
        <v>2019</v>
      </c>
      <c r="D51" s="2">
        <f t="shared" si="0"/>
        <v>19</v>
      </c>
      <c r="E51" s="2">
        <v>17</v>
      </c>
      <c r="F51">
        <v>9888</v>
      </c>
      <c r="G51">
        <v>9990</v>
      </c>
      <c r="H51">
        <v>9823</v>
      </c>
      <c r="I51">
        <v>9946</v>
      </c>
      <c r="J51">
        <v>4047</v>
      </c>
      <c r="K51">
        <f t="shared" si="1"/>
        <v>58</v>
      </c>
      <c r="L51" s="3">
        <f t="shared" si="2"/>
        <v>65</v>
      </c>
      <c r="M51">
        <f t="shared" si="3"/>
        <v>102</v>
      </c>
      <c r="N51" s="1" t="b">
        <f t="shared" si="4"/>
        <v>0</v>
      </c>
      <c r="P51">
        <v>11</v>
      </c>
      <c r="Q51" s="4">
        <v>10</v>
      </c>
      <c r="R51">
        <f t="shared" si="5"/>
        <v>58</v>
      </c>
      <c r="S51">
        <f t="shared" si="6"/>
        <v>167</v>
      </c>
      <c r="T51">
        <f t="shared" si="7"/>
        <v>23</v>
      </c>
      <c r="U51">
        <f t="shared" si="7"/>
        <v>9</v>
      </c>
      <c r="W51" s="5" t="b">
        <f t="shared" si="8"/>
        <v>1</v>
      </c>
    </row>
    <row r="52" spans="1:23" x14ac:dyDescent="0.25">
      <c r="A52" s="2">
        <v>23</v>
      </c>
      <c r="B52" s="2">
        <v>9</v>
      </c>
      <c r="C52" s="2">
        <v>2019</v>
      </c>
      <c r="D52" s="2">
        <f t="shared" si="0"/>
        <v>19</v>
      </c>
      <c r="E52" s="2">
        <v>18</v>
      </c>
      <c r="F52">
        <v>9944</v>
      </c>
      <c r="G52">
        <v>9994</v>
      </c>
      <c r="H52">
        <v>9885</v>
      </c>
      <c r="I52">
        <v>9900</v>
      </c>
      <c r="J52">
        <v>3623</v>
      </c>
      <c r="K52">
        <f t="shared" si="1"/>
        <v>-44</v>
      </c>
      <c r="L52" s="3">
        <f t="shared" si="2"/>
        <v>59</v>
      </c>
      <c r="M52">
        <f t="shared" si="3"/>
        <v>50</v>
      </c>
      <c r="N52" s="1" t="b">
        <f t="shared" si="4"/>
        <v>0</v>
      </c>
      <c r="P52">
        <v>9</v>
      </c>
      <c r="Q52" s="4">
        <v>8</v>
      </c>
      <c r="R52">
        <f t="shared" si="5"/>
        <v>44</v>
      </c>
      <c r="S52">
        <f t="shared" si="6"/>
        <v>109</v>
      </c>
      <c r="T52">
        <f t="shared" si="7"/>
        <v>23</v>
      </c>
      <c r="U52">
        <f t="shared" si="7"/>
        <v>9</v>
      </c>
      <c r="W52" s="5" t="b">
        <f t="shared" si="8"/>
        <v>1</v>
      </c>
    </row>
    <row r="53" spans="1:23" x14ac:dyDescent="0.25">
      <c r="A53" s="2">
        <v>23</v>
      </c>
      <c r="B53" s="2">
        <v>9</v>
      </c>
      <c r="C53" s="2">
        <v>2019</v>
      </c>
      <c r="D53" s="2">
        <f t="shared" si="0"/>
        <v>19</v>
      </c>
      <c r="E53" s="2">
        <v>19</v>
      </c>
      <c r="F53">
        <v>9901</v>
      </c>
      <c r="G53">
        <v>9913</v>
      </c>
      <c r="H53">
        <v>9835</v>
      </c>
      <c r="I53">
        <v>9871</v>
      </c>
      <c r="J53">
        <v>2108</v>
      </c>
      <c r="K53">
        <f t="shared" si="1"/>
        <v>-30</v>
      </c>
      <c r="L53" s="3">
        <f t="shared" si="2"/>
        <v>66</v>
      </c>
      <c r="M53">
        <f t="shared" si="3"/>
        <v>12</v>
      </c>
      <c r="N53" s="1" t="b">
        <f t="shared" si="4"/>
        <v>0</v>
      </c>
      <c r="P53">
        <v>13</v>
      </c>
      <c r="Q53" s="4">
        <v>12</v>
      </c>
      <c r="R53">
        <f t="shared" si="5"/>
        <v>30</v>
      </c>
      <c r="S53">
        <f t="shared" si="6"/>
        <v>78</v>
      </c>
      <c r="T53">
        <f t="shared" si="7"/>
        <v>23</v>
      </c>
      <c r="U53">
        <f t="shared" si="7"/>
        <v>9</v>
      </c>
      <c r="W53" s="5" t="b">
        <f t="shared" si="8"/>
        <v>0</v>
      </c>
    </row>
    <row r="54" spans="1:23" x14ac:dyDescent="0.25">
      <c r="A54" s="2">
        <v>23</v>
      </c>
      <c r="B54" s="2">
        <v>9</v>
      </c>
      <c r="C54" s="2">
        <v>2019</v>
      </c>
      <c r="D54" s="2">
        <f t="shared" si="0"/>
        <v>19</v>
      </c>
      <c r="E54" s="2">
        <v>20</v>
      </c>
      <c r="F54">
        <v>9869</v>
      </c>
      <c r="G54">
        <v>9921</v>
      </c>
      <c r="H54">
        <v>9855</v>
      </c>
      <c r="I54">
        <v>9902</v>
      </c>
      <c r="J54">
        <v>1722</v>
      </c>
      <c r="K54">
        <f t="shared" si="1"/>
        <v>33</v>
      </c>
      <c r="L54" s="3">
        <f t="shared" si="2"/>
        <v>14</v>
      </c>
      <c r="M54">
        <f t="shared" si="3"/>
        <v>52</v>
      </c>
      <c r="N54" s="1" t="b">
        <f t="shared" si="4"/>
        <v>0</v>
      </c>
      <c r="P54">
        <v>17</v>
      </c>
      <c r="Q54" s="4">
        <v>16</v>
      </c>
      <c r="R54">
        <f t="shared" si="5"/>
        <v>33</v>
      </c>
      <c r="S54">
        <f t="shared" si="6"/>
        <v>66</v>
      </c>
      <c r="T54">
        <f t="shared" si="7"/>
        <v>23</v>
      </c>
      <c r="U54">
        <f t="shared" si="7"/>
        <v>9</v>
      </c>
      <c r="W54" s="5" t="b">
        <f t="shared" si="8"/>
        <v>1</v>
      </c>
    </row>
    <row r="55" spans="1:23" x14ac:dyDescent="0.25">
      <c r="A55" s="2">
        <v>23</v>
      </c>
      <c r="B55" s="2">
        <v>9</v>
      </c>
      <c r="C55" s="2">
        <v>2019</v>
      </c>
      <c r="D55" s="2">
        <f t="shared" si="0"/>
        <v>19</v>
      </c>
      <c r="E55" s="2">
        <v>21</v>
      </c>
      <c r="F55">
        <v>9903</v>
      </c>
      <c r="G55">
        <v>9977</v>
      </c>
      <c r="H55">
        <v>9878</v>
      </c>
      <c r="I55">
        <v>9956</v>
      </c>
      <c r="J55">
        <v>1908</v>
      </c>
      <c r="K55">
        <f t="shared" si="1"/>
        <v>53</v>
      </c>
      <c r="L55" s="3">
        <f t="shared" si="2"/>
        <v>25</v>
      </c>
      <c r="M55">
        <f t="shared" si="3"/>
        <v>74</v>
      </c>
      <c r="N55" s="1" t="b">
        <f t="shared" si="4"/>
        <v>0</v>
      </c>
      <c r="P55">
        <v>3</v>
      </c>
      <c r="Q55" s="4">
        <v>2</v>
      </c>
      <c r="R55">
        <f t="shared" si="5"/>
        <v>53</v>
      </c>
      <c r="S55">
        <f t="shared" si="6"/>
        <v>99</v>
      </c>
      <c r="T55">
        <f t="shared" si="7"/>
        <v>23</v>
      </c>
      <c r="U55">
        <f t="shared" si="7"/>
        <v>9</v>
      </c>
      <c r="W55" s="5" t="b">
        <f t="shared" si="8"/>
        <v>0</v>
      </c>
    </row>
    <row r="56" spans="1:23" x14ac:dyDescent="0.25">
      <c r="A56" s="2">
        <v>23</v>
      </c>
      <c r="B56" s="2">
        <v>9</v>
      </c>
      <c r="C56" s="2">
        <v>2019</v>
      </c>
      <c r="D56" s="2">
        <f t="shared" si="0"/>
        <v>19</v>
      </c>
      <c r="E56" s="2">
        <v>22</v>
      </c>
      <c r="F56">
        <v>9955</v>
      </c>
      <c r="G56">
        <v>9977</v>
      </c>
      <c r="H56">
        <v>9924</v>
      </c>
      <c r="I56">
        <v>9958</v>
      </c>
      <c r="J56">
        <v>1715</v>
      </c>
      <c r="K56">
        <f t="shared" si="1"/>
        <v>3</v>
      </c>
      <c r="L56" s="3">
        <f t="shared" si="2"/>
        <v>31</v>
      </c>
      <c r="M56">
        <f t="shared" si="3"/>
        <v>22</v>
      </c>
      <c r="N56" s="1" t="b">
        <f t="shared" si="4"/>
        <v>0</v>
      </c>
      <c r="P56">
        <v>8</v>
      </c>
      <c r="Q56" s="4">
        <v>7</v>
      </c>
      <c r="R56">
        <f t="shared" si="5"/>
        <v>3</v>
      </c>
      <c r="S56">
        <f t="shared" si="6"/>
        <v>53</v>
      </c>
      <c r="T56">
        <f t="shared" si="7"/>
        <v>23</v>
      </c>
      <c r="U56">
        <f t="shared" si="7"/>
        <v>9</v>
      </c>
      <c r="W56" s="5" t="b">
        <f t="shared" si="8"/>
        <v>1</v>
      </c>
    </row>
    <row r="57" spans="1:23" x14ac:dyDescent="0.25">
      <c r="A57" s="2">
        <v>23</v>
      </c>
      <c r="B57" s="2">
        <v>9</v>
      </c>
      <c r="C57" s="2">
        <v>2019</v>
      </c>
      <c r="D57" s="2">
        <f t="shared" si="0"/>
        <v>19</v>
      </c>
      <c r="E57" s="2">
        <v>23</v>
      </c>
      <c r="F57">
        <v>9957</v>
      </c>
      <c r="G57">
        <v>9957</v>
      </c>
      <c r="H57">
        <v>9912</v>
      </c>
      <c r="I57">
        <v>9922</v>
      </c>
      <c r="J57">
        <v>989</v>
      </c>
      <c r="K57">
        <f t="shared" si="1"/>
        <v>-35</v>
      </c>
      <c r="L57" s="3">
        <f t="shared" si="2"/>
        <v>45</v>
      </c>
      <c r="M57">
        <f t="shared" si="3"/>
        <v>0</v>
      </c>
      <c r="N57" s="1" t="b">
        <f t="shared" si="4"/>
        <v>1</v>
      </c>
      <c r="P57">
        <v>11</v>
      </c>
      <c r="Q57" s="4">
        <v>10</v>
      </c>
      <c r="R57">
        <f t="shared" si="5"/>
        <v>35</v>
      </c>
      <c r="S57">
        <f t="shared" si="6"/>
        <v>45</v>
      </c>
      <c r="T57">
        <f t="shared" si="7"/>
        <v>23</v>
      </c>
      <c r="U57">
        <f t="shared" si="7"/>
        <v>9</v>
      </c>
      <c r="W57" s="5" t="b">
        <f t="shared" si="8"/>
        <v>1</v>
      </c>
    </row>
    <row r="58" spans="1:23" x14ac:dyDescent="0.25">
      <c r="A58" s="2">
        <v>24</v>
      </c>
      <c r="B58" s="2">
        <v>9</v>
      </c>
      <c r="C58" s="2">
        <v>2019</v>
      </c>
      <c r="D58" s="2">
        <f t="shared" si="0"/>
        <v>19</v>
      </c>
      <c r="E58" s="2">
        <v>0</v>
      </c>
      <c r="F58">
        <v>9922</v>
      </c>
      <c r="G58">
        <v>9968</v>
      </c>
      <c r="H58">
        <v>9911</v>
      </c>
      <c r="I58">
        <v>9938</v>
      </c>
      <c r="J58">
        <v>470</v>
      </c>
      <c r="K58">
        <f t="shared" si="1"/>
        <v>16</v>
      </c>
      <c r="L58" s="3">
        <f t="shared" si="2"/>
        <v>11</v>
      </c>
      <c r="M58">
        <f t="shared" si="3"/>
        <v>46</v>
      </c>
      <c r="N58" s="1" t="b">
        <f t="shared" si="4"/>
        <v>0</v>
      </c>
      <c r="P58">
        <v>11</v>
      </c>
      <c r="Q58" s="4">
        <v>10</v>
      </c>
      <c r="R58">
        <f t="shared" si="5"/>
        <v>16</v>
      </c>
      <c r="S58">
        <f t="shared" si="6"/>
        <v>57</v>
      </c>
      <c r="T58">
        <f t="shared" si="7"/>
        <v>24</v>
      </c>
      <c r="U58">
        <f t="shared" si="7"/>
        <v>9</v>
      </c>
      <c r="W58" s="5" t="b">
        <f t="shared" si="8"/>
        <v>1</v>
      </c>
    </row>
    <row r="59" spans="1:23" x14ac:dyDescent="0.25">
      <c r="A59" s="2">
        <v>24</v>
      </c>
      <c r="B59" s="2">
        <v>9</v>
      </c>
      <c r="C59" s="2">
        <v>2019</v>
      </c>
      <c r="D59" s="2">
        <f t="shared" si="0"/>
        <v>19</v>
      </c>
      <c r="E59" s="2">
        <v>1</v>
      </c>
      <c r="F59">
        <v>9938</v>
      </c>
      <c r="G59">
        <v>9963</v>
      </c>
      <c r="H59">
        <v>9936</v>
      </c>
      <c r="I59">
        <v>9951</v>
      </c>
      <c r="J59">
        <v>978</v>
      </c>
      <c r="K59">
        <f t="shared" si="1"/>
        <v>13</v>
      </c>
      <c r="L59" s="3">
        <f t="shared" si="2"/>
        <v>2</v>
      </c>
      <c r="M59">
        <f t="shared" si="3"/>
        <v>25</v>
      </c>
      <c r="N59" s="1" t="b">
        <f t="shared" si="4"/>
        <v>0</v>
      </c>
      <c r="P59">
        <v>15</v>
      </c>
      <c r="Q59" s="4">
        <v>14</v>
      </c>
      <c r="R59">
        <f t="shared" si="5"/>
        <v>13</v>
      </c>
      <c r="S59">
        <f t="shared" si="6"/>
        <v>27</v>
      </c>
      <c r="T59">
        <f t="shared" si="7"/>
        <v>24</v>
      </c>
      <c r="U59">
        <f t="shared" si="7"/>
        <v>9</v>
      </c>
      <c r="W59" s="5" t="b">
        <f t="shared" si="8"/>
        <v>1</v>
      </c>
    </row>
    <row r="60" spans="1:23" x14ac:dyDescent="0.25">
      <c r="A60" s="2">
        <v>24</v>
      </c>
      <c r="B60" s="2">
        <v>9</v>
      </c>
      <c r="C60" s="2">
        <v>2019</v>
      </c>
      <c r="D60" s="2">
        <f t="shared" si="0"/>
        <v>19</v>
      </c>
      <c r="E60" s="2">
        <v>2</v>
      </c>
      <c r="F60">
        <v>9951</v>
      </c>
      <c r="G60">
        <v>9952</v>
      </c>
      <c r="H60">
        <v>9906</v>
      </c>
      <c r="I60">
        <v>9937</v>
      </c>
      <c r="J60">
        <v>1189</v>
      </c>
      <c r="K60">
        <f t="shared" si="1"/>
        <v>-14</v>
      </c>
      <c r="L60" s="3">
        <f t="shared" si="2"/>
        <v>45</v>
      </c>
      <c r="M60">
        <f t="shared" si="3"/>
        <v>1</v>
      </c>
      <c r="N60" s="1" t="b">
        <f t="shared" si="4"/>
        <v>1</v>
      </c>
      <c r="P60">
        <v>15</v>
      </c>
      <c r="Q60" s="4">
        <v>14</v>
      </c>
      <c r="R60">
        <f t="shared" si="5"/>
        <v>14</v>
      </c>
      <c r="S60">
        <f t="shared" si="6"/>
        <v>46</v>
      </c>
      <c r="T60">
        <f t="shared" si="7"/>
        <v>24</v>
      </c>
      <c r="U60">
        <f t="shared" si="7"/>
        <v>9</v>
      </c>
      <c r="W60" s="5" t="b">
        <f t="shared" si="8"/>
        <v>1</v>
      </c>
    </row>
    <row r="61" spans="1:23" x14ac:dyDescent="0.25">
      <c r="A61" s="2">
        <v>24</v>
      </c>
      <c r="B61" s="2">
        <v>9</v>
      </c>
      <c r="C61" s="2">
        <v>2019</v>
      </c>
      <c r="D61" s="2">
        <f t="shared" si="0"/>
        <v>19</v>
      </c>
      <c r="E61" s="2">
        <v>3</v>
      </c>
      <c r="F61">
        <v>9937</v>
      </c>
      <c r="G61">
        <v>9954</v>
      </c>
      <c r="H61">
        <v>9890</v>
      </c>
      <c r="I61">
        <v>9912</v>
      </c>
      <c r="J61">
        <v>1272</v>
      </c>
      <c r="K61">
        <f t="shared" si="1"/>
        <v>-25</v>
      </c>
      <c r="L61" s="3">
        <f t="shared" si="2"/>
        <v>47</v>
      </c>
      <c r="M61">
        <f t="shared" si="3"/>
        <v>17</v>
      </c>
      <c r="N61" s="1" t="b">
        <f t="shared" si="4"/>
        <v>1</v>
      </c>
      <c r="P61">
        <v>17</v>
      </c>
      <c r="Q61" s="4">
        <v>16</v>
      </c>
      <c r="R61">
        <f t="shared" si="5"/>
        <v>25</v>
      </c>
      <c r="S61">
        <f t="shared" si="6"/>
        <v>64</v>
      </c>
      <c r="T61">
        <f t="shared" si="7"/>
        <v>24</v>
      </c>
      <c r="U61">
        <f t="shared" si="7"/>
        <v>9</v>
      </c>
      <c r="W61" s="5" t="b">
        <f t="shared" si="8"/>
        <v>1</v>
      </c>
    </row>
    <row r="62" spans="1:23" x14ac:dyDescent="0.25">
      <c r="A62" s="2">
        <v>24</v>
      </c>
      <c r="B62" s="2">
        <v>9</v>
      </c>
      <c r="C62" s="2">
        <v>2019</v>
      </c>
      <c r="D62" s="2">
        <f t="shared" si="0"/>
        <v>19</v>
      </c>
      <c r="E62" s="2">
        <v>4</v>
      </c>
      <c r="F62">
        <v>9909</v>
      </c>
      <c r="G62">
        <v>9910</v>
      </c>
      <c r="H62">
        <v>9863</v>
      </c>
      <c r="I62">
        <v>9871</v>
      </c>
      <c r="J62">
        <v>1150</v>
      </c>
      <c r="K62">
        <f t="shared" si="1"/>
        <v>-38</v>
      </c>
      <c r="L62" s="3">
        <f t="shared" si="2"/>
        <v>46</v>
      </c>
      <c r="M62">
        <f t="shared" si="3"/>
        <v>1</v>
      </c>
      <c r="N62" s="1" t="b">
        <f t="shared" si="4"/>
        <v>0</v>
      </c>
      <c r="P62">
        <v>10</v>
      </c>
      <c r="Q62" s="4">
        <v>9</v>
      </c>
      <c r="R62">
        <f t="shared" si="5"/>
        <v>38</v>
      </c>
      <c r="S62">
        <f t="shared" si="6"/>
        <v>47</v>
      </c>
      <c r="T62">
        <f t="shared" si="7"/>
        <v>24</v>
      </c>
      <c r="U62">
        <f t="shared" si="7"/>
        <v>9</v>
      </c>
      <c r="W62" s="5" t="b">
        <f t="shared" si="8"/>
        <v>1</v>
      </c>
    </row>
    <row r="63" spans="1:23" x14ac:dyDescent="0.25">
      <c r="A63" s="2">
        <v>24</v>
      </c>
      <c r="B63" s="2">
        <v>9</v>
      </c>
      <c r="C63" s="2">
        <v>2019</v>
      </c>
      <c r="D63" s="2">
        <f t="shared" si="0"/>
        <v>19</v>
      </c>
      <c r="E63" s="2">
        <v>5</v>
      </c>
      <c r="F63">
        <v>9871</v>
      </c>
      <c r="G63">
        <v>9928</v>
      </c>
      <c r="H63">
        <v>9865</v>
      </c>
      <c r="I63">
        <v>9909</v>
      </c>
      <c r="J63">
        <v>944</v>
      </c>
      <c r="K63">
        <f t="shared" si="1"/>
        <v>38</v>
      </c>
      <c r="L63" s="3">
        <f t="shared" si="2"/>
        <v>6</v>
      </c>
      <c r="M63">
        <f t="shared" si="3"/>
        <v>57</v>
      </c>
      <c r="N63" s="1" t="b">
        <f t="shared" si="4"/>
        <v>1</v>
      </c>
      <c r="P63">
        <v>14</v>
      </c>
      <c r="Q63" s="4">
        <v>13</v>
      </c>
      <c r="R63">
        <f t="shared" si="5"/>
        <v>38</v>
      </c>
      <c r="S63">
        <f t="shared" si="6"/>
        <v>63</v>
      </c>
      <c r="T63">
        <f t="shared" si="7"/>
        <v>24</v>
      </c>
      <c r="U63">
        <f t="shared" si="7"/>
        <v>9</v>
      </c>
      <c r="W63" s="5" t="b">
        <f t="shared" si="8"/>
        <v>1</v>
      </c>
    </row>
    <row r="64" spans="1:23" x14ac:dyDescent="0.25">
      <c r="A64" s="2">
        <v>24</v>
      </c>
      <c r="B64" s="2">
        <v>9</v>
      </c>
      <c r="C64" s="2">
        <v>2019</v>
      </c>
      <c r="D64" s="2">
        <f t="shared" si="0"/>
        <v>19</v>
      </c>
      <c r="E64" s="2">
        <v>6</v>
      </c>
      <c r="F64">
        <v>9909</v>
      </c>
      <c r="G64">
        <v>9918</v>
      </c>
      <c r="H64">
        <v>9875</v>
      </c>
      <c r="I64">
        <v>9893</v>
      </c>
      <c r="J64">
        <v>974</v>
      </c>
      <c r="K64">
        <f t="shared" si="1"/>
        <v>-16</v>
      </c>
      <c r="L64" s="3">
        <f t="shared" si="2"/>
        <v>34</v>
      </c>
      <c r="M64">
        <f t="shared" si="3"/>
        <v>9</v>
      </c>
      <c r="N64" s="1" t="b">
        <f t="shared" si="4"/>
        <v>0</v>
      </c>
      <c r="P64">
        <v>14</v>
      </c>
      <c r="Q64" s="4">
        <v>13</v>
      </c>
      <c r="R64">
        <f t="shared" si="5"/>
        <v>16</v>
      </c>
      <c r="S64">
        <f t="shared" si="6"/>
        <v>43</v>
      </c>
      <c r="T64">
        <f t="shared" si="7"/>
        <v>24</v>
      </c>
      <c r="U64">
        <f t="shared" si="7"/>
        <v>9</v>
      </c>
      <c r="W64" s="5" t="b">
        <f t="shared" si="8"/>
        <v>1</v>
      </c>
    </row>
    <row r="65" spans="1:23" x14ac:dyDescent="0.25">
      <c r="A65" s="2">
        <v>24</v>
      </c>
      <c r="B65" s="2">
        <v>9</v>
      </c>
      <c r="C65" s="2">
        <v>2019</v>
      </c>
      <c r="D65" s="2">
        <f t="shared" si="0"/>
        <v>19</v>
      </c>
      <c r="E65" s="2">
        <v>7</v>
      </c>
      <c r="F65">
        <v>9894</v>
      </c>
      <c r="G65">
        <v>9932</v>
      </c>
      <c r="H65">
        <v>9888</v>
      </c>
      <c r="I65">
        <v>9898</v>
      </c>
      <c r="J65">
        <v>1034</v>
      </c>
      <c r="K65">
        <f t="shared" si="1"/>
        <v>4</v>
      </c>
      <c r="L65" s="3">
        <f t="shared" si="2"/>
        <v>6</v>
      </c>
      <c r="M65">
        <f t="shared" si="3"/>
        <v>38</v>
      </c>
      <c r="N65" s="1" t="b">
        <f t="shared" si="4"/>
        <v>0</v>
      </c>
      <c r="P65">
        <v>4</v>
      </c>
      <c r="Q65" s="4">
        <v>3</v>
      </c>
      <c r="R65">
        <f t="shared" si="5"/>
        <v>4</v>
      </c>
      <c r="S65">
        <f t="shared" si="6"/>
        <v>44</v>
      </c>
      <c r="T65">
        <f t="shared" si="7"/>
        <v>24</v>
      </c>
      <c r="U65">
        <f t="shared" si="7"/>
        <v>9</v>
      </c>
      <c r="W65" s="5" t="b">
        <f t="shared" si="8"/>
        <v>1</v>
      </c>
    </row>
    <row r="66" spans="1:23" x14ac:dyDescent="0.25">
      <c r="A66" s="2">
        <v>24</v>
      </c>
      <c r="B66" s="2">
        <v>9</v>
      </c>
      <c r="C66" s="2">
        <v>2019</v>
      </c>
      <c r="D66" s="2">
        <f t="shared" ref="D66:D71" si="9">C66-2000</f>
        <v>19</v>
      </c>
      <c r="E66" s="2">
        <v>8</v>
      </c>
      <c r="F66">
        <v>9897</v>
      </c>
      <c r="G66">
        <v>9907</v>
      </c>
      <c r="H66">
        <v>9873</v>
      </c>
      <c r="I66">
        <v>9896</v>
      </c>
      <c r="J66">
        <v>1007</v>
      </c>
      <c r="K66">
        <f t="shared" ref="K66:K71" si="10">I66-F66</f>
        <v>-1</v>
      </c>
      <c r="L66" s="3">
        <f t="shared" ref="L66:L71" si="11">F66-H66</f>
        <v>24</v>
      </c>
      <c r="M66">
        <f t="shared" ref="M66:M71" si="12">G66-F66</f>
        <v>10</v>
      </c>
      <c r="N66" s="1" t="b">
        <f t="shared" ref="N66:N71" si="13">IF(K66&lt;0,INDEX(K:K,P66+1)&lt;0,AND(K66&gt;0,INDEX(K:K,P66+1)&gt;0))</f>
        <v>1</v>
      </c>
      <c r="P66">
        <v>15</v>
      </c>
      <c r="Q66" s="4">
        <v>14</v>
      </c>
      <c r="R66">
        <f t="shared" ref="R66:R71" si="14">ABS(F66-I66)</f>
        <v>1</v>
      </c>
      <c r="S66">
        <f t="shared" ref="S66:S71" si="15">ABS(G66-H66)</f>
        <v>34</v>
      </c>
      <c r="T66">
        <f t="shared" ref="T66:U71" si="16">A66</f>
        <v>24</v>
      </c>
      <c r="U66">
        <f t="shared" si="16"/>
        <v>9</v>
      </c>
      <c r="W66" s="5" t="b">
        <f t="shared" ref="W66:W71" si="17">IF(K66&lt;0,OR(INDEX(K:K,P66+ROW()-1)&lt;0,INDEX(L:L,P66+ROW()-2)*0.5&lt;=INDEX(L:L,P66+ROW()-1)),OR(INDEX(K:K,P66+ROW()-1)&gt;0,INDEX(M:M,P66+ROW()-2)*0.5&lt;=INDEX(M:M,P66+ROW()-1)))</f>
        <v>1</v>
      </c>
    </row>
    <row r="67" spans="1:23" x14ac:dyDescent="0.25">
      <c r="A67" s="2">
        <v>24</v>
      </c>
      <c r="B67" s="2">
        <v>9</v>
      </c>
      <c r="C67" s="2">
        <v>2019</v>
      </c>
      <c r="D67" s="2">
        <f t="shared" si="9"/>
        <v>19</v>
      </c>
      <c r="E67" s="2">
        <v>9</v>
      </c>
      <c r="F67">
        <v>9897</v>
      </c>
      <c r="G67">
        <v>9930</v>
      </c>
      <c r="H67">
        <v>9835</v>
      </c>
      <c r="I67">
        <v>9903</v>
      </c>
      <c r="J67">
        <v>2752</v>
      </c>
      <c r="K67">
        <f t="shared" si="10"/>
        <v>6</v>
      </c>
      <c r="L67" s="3">
        <f t="shared" si="11"/>
        <v>62</v>
      </c>
      <c r="M67">
        <f t="shared" si="12"/>
        <v>33</v>
      </c>
      <c r="N67" s="1" t="b">
        <f t="shared" si="13"/>
        <v>1</v>
      </c>
      <c r="P67">
        <v>9</v>
      </c>
      <c r="Q67" s="4">
        <v>8</v>
      </c>
      <c r="R67">
        <f t="shared" si="14"/>
        <v>6</v>
      </c>
      <c r="S67">
        <f t="shared" si="15"/>
        <v>95</v>
      </c>
      <c r="T67">
        <f t="shared" si="16"/>
        <v>24</v>
      </c>
      <c r="U67">
        <f t="shared" si="16"/>
        <v>9</v>
      </c>
      <c r="W67" s="5" t="b">
        <f t="shared" si="17"/>
        <v>1</v>
      </c>
    </row>
    <row r="68" spans="1:23" x14ac:dyDescent="0.25">
      <c r="A68" s="2">
        <v>24</v>
      </c>
      <c r="B68" s="2">
        <v>9</v>
      </c>
      <c r="C68" s="2">
        <v>2019</v>
      </c>
      <c r="D68" s="2">
        <f t="shared" si="9"/>
        <v>19</v>
      </c>
      <c r="E68" s="2">
        <v>10</v>
      </c>
      <c r="F68">
        <v>9907</v>
      </c>
      <c r="G68">
        <v>9960</v>
      </c>
      <c r="H68">
        <v>9854</v>
      </c>
      <c r="I68">
        <v>9872</v>
      </c>
      <c r="J68">
        <v>2972</v>
      </c>
      <c r="K68">
        <f t="shared" si="10"/>
        <v>-35</v>
      </c>
      <c r="L68" s="3">
        <f t="shared" si="11"/>
        <v>53</v>
      </c>
      <c r="M68">
        <f t="shared" si="12"/>
        <v>53</v>
      </c>
      <c r="N68" s="1" t="b">
        <f t="shared" si="13"/>
        <v>0</v>
      </c>
      <c r="P68">
        <v>13</v>
      </c>
      <c r="Q68" s="4">
        <v>12</v>
      </c>
      <c r="R68">
        <f t="shared" si="14"/>
        <v>35</v>
      </c>
      <c r="S68">
        <f t="shared" si="15"/>
        <v>106</v>
      </c>
      <c r="T68">
        <f t="shared" si="16"/>
        <v>24</v>
      </c>
      <c r="U68">
        <f t="shared" si="16"/>
        <v>9</v>
      </c>
      <c r="W68" s="5" t="b">
        <f t="shared" si="17"/>
        <v>1</v>
      </c>
    </row>
    <row r="69" spans="1:23" x14ac:dyDescent="0.25">
      <c r="A69" s="2">
        <v>24</v>
      </c>
      <c r="B69" s="2">
        <v>9</v>
      </c>
      <c r="C69" s="2">
        <v>2019</v>
      </c>
      <c r="D69" s="2">
        <f t="shared" si="9"/>
        <v>19</v>
      </c>
      <c r="E69" s="2">
        <v>11</v>
      </c>
      <c r="F69">
        <v>9871</v>
      </c>
      <c r="G69">
        <v>9957</v>
      </c>
      <c r="H69">
        <v>9861</v>
      </c>
      <c r="I69">
        <v>9938</v>
      </c>
      <c r="J69">
        <v>3712</v>
      </c>
      <c r="K69">
        <f t="shared" si="10"/>
        <v>67</v>
      </c>
      <c r="L69" s="3">
        <f t="shared" si="11"/>
        <v>10</v>
      </c>
      <c r="M69">
        <f t="shared" si="12"/>
        <v>86</v>
      </c>
      <c r="N69" s="1" t="b">
        <f t="shared" si="13"/>
        <v>0</v>
      </c>
      <c r="P69">
        <v>8</v>
      </c>
      <c r="Q69" s="4">
        <v>7</v>
      </c>
      <c r="R69">
        <f t="shared" si="14"/>
        <v>67</v>
      </c>
      <c r="S69">
        <f t="shared" si="15"/>
        <v>96</v>
      </c>
      <c r="T69">
        <f t="shared" si="16"/>
        <v>24</v>
      </c>
      <c r="U69">
        <f t="shared" si="16"/>
        <v>9</v>
      </c>
      <c r="W69" s="5" t="b">
        <f t="shared" si="17"/>
        <v>1</v>
      </c>
    </row>
    <row r="70" spans="1:23" x14ac:dyDescent="0.25">
      <c r="A70" s="2">
        <v>24</v>
      </c>
      <c r="B70" s="2">
        <v>9</v>
      </c>
      <c r="C70" s="2">
        <v>2019</v>
      </c>
      <c r="D70" s="2">
        <f t="shared" si="9"/>
        <v>19</v>
      </c>
      <c r="E70" s="2">
        <v>12</v>
      </c>
      <c r="F70">
        <v>9937</v>
      </c>
      <c r="G70">
        <v>9997</v>
      </c>
      <c r="H70">
        <v>9925</v>
      </c>
      <c r="I70">
        <v>9984</v>
      </c>
      <c r="J70">
        <v>3181</v>
      </c>
      <c r="K70">
        <f t="shared" si="10"/>
        <v>47</v>
      </c>
      <c r="L70" s="3">
        <f t="shared" si="11"/>
        <v>12</v>
      </c>
      <c r="M70">
        <f t="shared" si="12"/>
        <v>60</v>
      </c>
      <c r="N70" s="1" t="b">
        <f t="shared" si="13"/>
        <v>1</v>
      </c>
      <c r="P70">
        <v>16</v>
      </c>
      <c r="Q70" s="4">
        <v>15</v>
      </c>
      <c r="R70">
        <f t="shared" si="14"/>
        <v>47</v>
      </c>
      <c r="S70">
        <f t="shared" si="15"/>
        <v>72</v>
      </c>
      <c r="T70">
        <f t="shared" si="16"/>
        <v>24</v>
      </c>
      <c r="U70">
        <f t="shared" si="16"/>
        <v>9</v>
      </c>
      <c r="W70" s="5" t="b">
        <f t="shared" si="17"/>
        <v>1</v>
      </c>
    </row>
    <row r="71" spans="1:23" x14ac:dyDescent="0.25">
      <c r="A71" s="2">
        <v>24</v>
      </c>
      <c r="B71" s="2">
        <v>9</v>
      </c>
      <c r="C71" s="2">
        <v>2019</v>
      </c>
      <c r="D71" s="2">
        <f t="shared" si="9"/>
        <v>19</v>
      </c>
      <c r="E71" s="2">
        <v>13</v>
      </c>
      <c r="F71">
        <v>9983</v>
      </c>
      <c r="G71">
        <v>9994</v>
      </c>
      <c r="H71">
        <v>9872</v>
      </c>
      <c r="I71">
        <v>9875</v>
      </c>
      <c r="J71">
        <v>2505</v>
      </c>
      <c r="K71">
        <f t="shared" si="10"/>
        <v>-108</v>
      </c>
      <c r="L71" s="3">
        <f t="shared" si="11"/>
        <v>111</v>
      </c>
      <c r="M71">
        <f t="shared" si="12"/>
        <v>11</v>
      </c>
      <c r="N71" s="1" t="b">
        <f t="shared" si="13"/>
        <v>1</v>
      </c>
      <c r="P71">
        <v>11</v>
      </c>
      <c r="Q71" s="4">
        <v>10</v>
      </c>
      <c r="R71">
        <f t="shared" si="14"/>
        <v>108</v>
      </c>
      <c r="S71">
        <f t="shared" si="15"/>
        <v>122</v>
      </c>
      <c r="T71">
        <f t="shared" si="16"/>
        <v>24</v>
      </c>
      <c r="U71">
        <f t="shared" si="16"/>
        <v>9</v>
      </c>
      <c r="W71" s="5" t="b">
        <f t="shared" si="17"/>
        <v>1</v>
      </c>
    </row>
  </sheetData>
  <mergeCells count="1">
    <mergeCell ref="Z1:AH9"/>
  </mergeCells>
  <conditionalFormatting sqref="H1">
    <cfRule type="expression" dxfId="23" priority="24" stopIfTrue="1">
      <formula>H1=FALSE</formula>
    </cfRule>
  </conditionalFormatting>
  <conditionalFormatting sqref="H1">
    <cfRule type="expression" dxfId="22" priority="23" stopIfTrue="1">
      <formula>H1=FALSE</formula>
    </cfRule>
  </conditionalFormatting>
  <conditionalFormatting sqref="H2:H71">
    <cfRule type="expression" dxfId="21" priority="22" stopIfTrue="1">
      <formula>H2=FALSE</formula>
    </cfRule>
  </conditionalFormatting>
  <conditionalFormatting sqref="H1:H71">
    <cfRule type="expression" dxfId="20" priority="21" stopIfTrue="1">
      <formula>H1=FALSE</formula>
    </cfRule>
  </conditionalFormatting>
  <conditionalFormatting sqref="H3">
    <cfRule type="expression" dxfId="19" priority="20" stopIfTrue="1">
      <formula>H3=FALSE</formula>
    </cfRule>
  </conditionalFormatting>
  <conditionalFormatting sqref="H3">
    <cfRule type="expression" dxfId="18" priority="19" stopIfTrue="1">
      <formula>H3=FALSE</formula>
    </cfRule>
  </conditionalFormatting>
  <conditionalFormatting sqref="H3">
    <cfRule type="expression" dxfId="17" priority="18" stopIfTrue="1">
      <formula>H3=FALSE</formula>
    </cfRule>
  </conditionalFormatting>
  <conditionalFormatting sqref="H3">
    <cfRule type="expression" dxfId="16" priority="17" stopIfTrue="1">
      <formula>H3=FALSE</formula>
    </cfRule>
  </conditionalFormatting>
  <conditionalFormatting sqref="H3">
    <cfRule type="expression" dxfId="15" priority="16" stopIfTrue="1">
      <formula>H3=FALSE</formula>
    </cfRule>
  </conditionalFormatting>
  <conditionalFormatting sqref="H3">
    <cfRule type="expression" dxfId="14" priority="15" stopIfTrue="1">
      <formula>H3=FALSE</formula>
    </cfRule>
  </conditionalFormatting>
  <conditionalFormatting sqref="H1:H71">
    <cfRule type="expression" dxfId="13" priority="14" stopIfTrue="1">
      <formula>H1=FALSE</formula>
    </cfRule>
  </conditionalFormatting>
  <conditionalFormatting sqref="H1:H71">
    <cfRule type="expression" dxfId="12" priority="13" stopIfTrue="1">
      <formula>H1=FALSE</formula>
    </cfRule>
  </conditionalFormatting>
  <conditionalFormatting sqref="N1">
    <cfRule type="expression" dxfId="11" priority="12" stopIfTrue="1">
      <formula>N1=FALSE</formula>
    </cfRule>
  </conditionalFormatting>
  <conditionalFormatting sqref="N1">
    <cfRule type="expression" dxfId="10" priority="11" stopIfTrue="1">
      <formula>N1=FALSE</formula>
    </cfRule>
  </conditionalFormatting>
  <conditionalFormatting sqref="N2:N71">
    <cfRule type="expression" dxfId="9" priority="10" stopIfTrue="1">
      <formula>N2=FALSE</formula>
    </cfRule>
  </conditionalFormatting>
  <conditionalFormatting sqref="N1:N71">
    <cfRule type="expression" dxfId="8" priority="9" stopIfTrue="1">
      <formula>N1=FALSE</formula>
    </cfRule>
  </conditionalFormatting>
  <conditionalFormatting sqref="N3">
    <cfRule type="expression" dxfId="7" priority="8" stopIfTrue="1">
      <formula>N3=FALSE</formula>
    </cfRule>
  </conditionalFormatting>
  <conditionalFormatting sqref="N3">
    <cfRule type="expression" dxfId="6" priority="7" stopIfTrue="1">
      <formula>N3=FALSE</formula>
    </cfRule>
  </conditionalFormatting>
  <conditionalFormatting sqref="N3">
    <cfRule type="expression" dxfId="5" priority="6" stopIfTrue="1">
      <formula>N3=FALSE</formula>
    </cfRule>
  </conditionalFormatting>
  <conditionalFormatting sqref="N3">
    <cfRule type="expression" dxfId="4" priority="5" stopIfTrue="1">
      <formula>N3=FALSE</formula>
    </cfRule>
  </conditionalFormatting>
  <conditionalFormatting sqref="N3">
    <cfRule type="expression" dxfId="3" priority="4" stopIfTrue="1">
      <formula>N3=FALSE</formula>
    </cfRule>
  </conditionalFormatting>
  <conditionalFormatting sqref="N3">
    <cfRule type="expression" dxfId="2" priority="3" stopIfTrue="1">
      <formula>N3=FALSE</formula>
    </cfRule>
  </conditionalFormatting>
  <conditionalFormatting sqref="N1:N71">
    <cfRule type="expression" dxfId="1" priority="2" stopIfTrue="1">
      <formula>N1=FALSE</formula>
    </cfRule>
  </conditionalFormatting>
  <conditionalFormatting sqref="N1:N71">
    <cfRule type="expression" dxfId="0" priority="1" stopIfTrue="1">
      <formula>N1=FALSE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2020-04-26T17:53:42Z</dcterms:modified>
</cp:coreProperties>
</file>