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sty\Desktop\"/>
    </mc:Choice>
  </mc:AlternateContent>
  <xr:revisionPtr revIDLastSave="0" documentId="13_ncr:1_{64467B0A-4174-41CD-AEE1-EBFD57FDC568}" xr6:coauthVersionLast="37" xr6:coauthVersionMax="37" xr10:uidLastSave="{00000000-0000-0000-0000-000000000000}"/>
  <bookViews>
    <workbookView xWindow="0" yWindow="0" windowWidth="20490" windowHeight="7545" xr2:uid="{90246515-7460-491B-BA8A-898101F16BF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G8" i="1"/>
  <c r="G7" i="1"/>
  <c r="G6" i="1"/>
  <c r="B14" i="1" s="1"/>
  <c r="G5" i="1"/>
  <c r="B16" i="1" s="1"/>
  <c r="G4" i="1"/>
  <c r="G3" i="1"/>
  <c r="G2" i="1"/>
  <c r="B15" i="1" s="1"/>
</calcChain>
</file>

<file path=xl/sharedStrings.xml><?xml version="1.0" encoding="utf-8"?>
<sst xmlns="http://schemas.openxmlformats.org/spreadsheetml/2006/main" count="30" uniqueCount="20">
  <si>
    <t>ФИО</t>
  </si>
  <si>
    <t>По</t>
  </si>
  <si>
    <t>Дата  с</t>
  </si>
  <si>
    <t>Сидоров Сидор Сидорович</t>
  </si>
  <si>
    <t>Причина</t>
  </si>
  <si>
    <t>Больничный(01)</t>
  </si>
  <si>
    <t>Отпуск</t>
  </si>
  <si>
    <t>Михайлов Михаил Михайлович</t>
  </si>
  <si>
    <t>Сергеев Сергей Сергеевич</t>
  </si>
  <si>
    <t>Больничный(03)</t>
  </si>
  <si>
    <t>Должность</t>
  </si>
  <si>
    <t>Мед.брат</t>
  </si>
  <si>
    <t>Иванов Иван Иванович</t>
  </si>
  <si>
    <t>Уборщик</t>
  </si>
  <si>
    <t>Санитар</t>
  </si>
  <si>
    <t>Врач</t>
  </si>
  <si>
    <t>Врачей:</t>
  </si>
  <si>
    <t>Мед.сестер:</t>
  </si>
  <si>
    <t>Санитаров:</t>
  </si>
  <si>
    <t>Уборщиков: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</si>
</sst>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03979-0805-4D9B-80D4-567AB840A08B}">
  <dimension ref="A1:G17"/>
  <sheetViews>
    <sheetView tabSelected="1" workbookViewId="0">
      <selection activeCell="B18" sqref="B18"/>
    </sheetView>
  </sheetViews>
  <sheetFormatPr defaultRowHeight="15" x14ac:dyDescent="0.25"/>
  <cols>
    <col min="1" max="1" width="32.42578125" customWidth="1"/>
    <col min="2" max="3" width="10.140625" bestFit="1" customWidth="1"/>
    <col min="4" max="4" width="21" customWidth="1"/>
    <col min="5" max="5" width="14.5703125" customWidth="1"/>
  </cols>
  <sheetData>
    <row r="1" spans="1:7" x14ac:dyDescent="0.25">
      <c r="A1" t="s">
        <v>0</v>
      </c>
      <c r="B1" t="s">
        <v>2</v>
      </c>
      <c r="C1" t="s">
        <v>1</v>
      </c>
      <c r="D1" t="s">
        <v>4</v>
      </c>
      <c r="E1" t="s">
        <v>10</v>
      </c>
    </row>
    <row r="2" spans="1:7" x14ac:dyDescent="0.25">
      <c r="A2" t="s">
        <v>12</v>
      </c>
      <c r="B2" s="1">
        <v>43922</v>
      </c>
      <c r="C2" s="1">
        <v>43934</v>
      </c>
      <c r="D2" t="s">
        <v>5</v>
      </c>
      <c r="E2" t="s">
        <v>11</v>
      </c>
      <c r="G2" t="str">
        <f ca="1">IF(OR(C2&lt;=TODAY(),B2&gt;=TODAY()),"На месте","Отсутствует")</f>
        <v>На месте</v>
      </c>
    </row>
    <row r="3" spans="1:7" x14ac:dyDescent="0.25">
      <c r="A3" t="s">
        <v>12</v>
      </c>
      <c r="B3" s="1">
        <v>43961</v>
      </c>
      <c r="C3" s="1">
        <v>43971</v>
      </c>
      <c r="D3" t="s">
        <v>6</v>
      </c>
      <c r="E3" t="s">
        <v>11</v>
      </c>
      <c r="G3" t="str">
        <f t="shared" ref="G3:G8" ca="1" si="0">IF(OR(C3&lt;=TODAY(),B3&gt;=TODAY()),"На месте","Отсутствует")</f>
        <v>Отсутствует</v>
      </c>
    </row>
    <row r="4" spans="1:7" x14ac:dyDescent="0.25">
      <c r="A4" t="s">
        <v>3</v>
      </c>
      <c r="B4" s="1">
        <v>43952</v>
      </c>
      <c r="C4" s="1">
        <v>43966</v>
      </c>
      <c r="D4" t="s">
        <v>6</v>
      </c>
      <c r="E4" t="s">
        <v>13</v>
      </c>
      <c r="G4" t="str">
        <f t="shared" ca="1" si="0"/>
        <v>Отсутствует</v>
      </c>
    </row>
    <row r="5" spans="1:7" x14ac:dyDescent="0.25">
      <c r="A5" t="s">
        <v>7</v>
      </c>
      <c r="B5" s="1">
        <v>43958</v>
      </c>
      <c r="C5" s="1">
        <v>43961</v>
      </c>
      <c r="D5" t="s">
        <v>9</v>
      </c>
      <c r="E5" t="s">
        <v>14</v>
      </c>
      <c r="G5" t="str">
        <f t="shared" ca="1" si="0"/>
        <v>На месте</v>
      </c>
    </row>
    <row r="6" spans="1:7" x14ac:dyDescent="0.25">
      <c r="A6" t="s">
        <v>8</v>
      </c>
      <c r="B6" s="1">
        <v>43948</v>
      </c>
      <c r="C6" s="1">
        <v>43964</v>
      </c>
      <c r="D6" t="s">
        <v>5</v>
      </c>
      <c r="E6" t="s">
        <v>15</v>
      </c>
      <c r="G6" t="str">
        <f t="shared" ca="1" si="0"/>
        <v>Отсутствует</v>
      </c>
    </row>
    <row r="7" spans="1:7" x14ac:dyDescent="0.25">
      <c r="A7" t="s">
        <v>8</v>
      </c>
      <c r="B7" s="1">
        <v>43956</v>
      </c>
      <c r="C7" s="1">
        <v>43971</v>
      </c>
      <c r="D7" t="s">
        <v>6</v>
      </c>
      <c r="E7" t="s">
        <v>15</v>
      </c>
      <c r="G7" t="str">
        <f t="shared" ca="1" si="0"/>
        <v>Отсутствует</v>
      </c>
    </row>
    <row r="8" spans="1:7" x14ac:dyDescent="0.25">
      <c r="A8" t="s">
        <v>8</v>
      </c>
      <c r="B8" s="1">
        <v>43941</v>
      </c>
      <c r="C8" s="1">
        <v>43950</v>
      </c>
      <c r="D8" t="s">
        <v>6</v>
      </c>
      <c r="E8" t="s">
        <v>11</v>
      </c>
      <c r="G8" t="str">
        <f t="shared" ca="1" si="0"/>
        <v>На месте</v>
      </c>
    </row>
    <row r="14" spans="1:7" x14ac:dyDescent="0.25">
      <c r="A14" t="s">
        <v>16</v>
      </c>
      <c r="B14">
        <f ca="1">COUNTIFS($E$2:$E$8,"Врач",$G$2:$G$8,"На месте")</f>
        <v>0</v>
      </c>
    </row>
    <row r="15" spans="1:7" x14ac:dyDescent="0.25">
      <c r="A15" t="s">
        <v>17</v>
      </c>
      <c r="B15">
        <f ca="1">COUNTIFS($E$2:$E$8,"Мед.брат",$G$2:$G$8,"На месте")</f>
        <v>2</v>
      </c>
    </row>
    <row r="16" spans="1:7" x14ac:dyDescent="0.25">
      <c r="A16" t="s">
        <v>18</v>
      </c>
      <c r="B16">
        <f ca="1">COUNTIFS($E$2:$E$8,"Санитар",$G$2:$G$8,"На месте")</f>
        <v>1</v>
      </c>
    </row>
    <row r="17" spans="1:2" x14ac:dyDescent="0.25">
      <c r="A17" t="s">
        <v>19</v>
      </c>
      <c r="B17">
        <f ca="1">COUNTIFS($E$2:$E$8,"Уборщик",$G$2:$G$8,"На месте")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КОНСТАНТИН Малородов</dc:creator>
  <cp:lastModifiedBy>КОНСТАНТИН Малородов</cp:lastModifiedBy>
  <dcterms:created xsi:type="dcterms:W3CDTF">2020-05-11T19:37:22Z</dcterms:created>
  <dcterms:modified xsi:type="dcterms:W3CDTF">2020-05-11T20:13:14Z</dcterms:modified>
</cp:coreProperties>
</file>