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tables/table7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activeTab="3"/>
  </bookViews>
  <sheets>
    <sheet name="Гарант" sheetId="1" r:id="rId1"/>
    <sheet name="КСБ" sheetId="3" r:id="rId2"/>
    <sheet name="ЧРП" sheetId="4" r:id="rId3"/>
    <sheet name="Итог" sheetId="7" r:id="rId4"/>
  </sheets>
  <definedNames>
    <definedName name="ExternalData_1" localSheetId="3" hidden="1">Итог!$A$4:$E$6</definedName>
    <definedName name="ExternalData_2" localSheetId="3" hidden="1">Итог!$H$4:$J$5</definedName>
    <definedName name="ExternalData_3" localSheetId="3" hidden="1">Итог!$L$12:$O$15</definedName>
    <definedName name="ExternalData_4" localSheetId="3" hidden="1">Итог!$R$12:$S$15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7" l="1"/>
  <c r="R15" i="7"/>
  <c r="O15" i="7"/>
  <c r="N15" i="7"/>
  <c r="I6" i="7"/>
  <c r="J6" i="7"/>
  <c r="F9" i="3" l="1"/>
  <c r="F8" i="3"/>
  <c r="F7" i="3"/>
  <c r="F6" i="3"/>
  <c r="J5" i="3"/>
  <c r="F5" i="3"/>
  <c r="F9" i="4"/>
  <c r="F8" i="4"/>
  <c r="F7" i="4"/>
  <c r="F6" i="4"/>
  <c r="J5" i="4"/>
  <c r="F5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K5" i="4" l="1"/>
  <c r="K5" i="3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J5" i="1"/>
  <c r="F5" i="1"/>
  <c r="K5" i="1" l="1"/>
</calcChain>
</file>

<file path=xl/connections.xml><?xml version="1.0" encoding="utf-8"?>
<connections xmlns="http://schemas.openxmlformats.org/spreadsheetml/2006/main">
  <connection id="1" keepAlive="1" name="Запрос — База1" description="Соединение с запросом &quot;База1&quot; в книге." type="5" refreshedVersion="0" background="1">
    <dbPr connection="Provider=Microsoft.Mashup.OleDb.1;Data Source=$Workbook$;Location=База1;Extended Properties=&quot;&quot;" command="SELECT * FROM [База1]"/>
  </connection>
  <connection id="2" keepAlive="1" name="Запрос — База2" description="Соединение с запросом &quot;База2&quot; в книге." type="5" refreshedVersion="0" background="1">
    <dbPr connection="Provider=Microsoft.Mashup.OleDb.1;Data Source=$Workbook$;Location=База2;Extended Properties=&quot;&quot;" command="SELECT * FROM [База2]"/>
  </connection>
  <connection id="3" keepAlive="1" name="Запрос — База3" description="Соединение с запросом &quot;База3&quot; в книге." type="5" refreshedVersion="0" background="1">
    <dbPr connection="Provider=Microsoft.Mashup.OleDb.1;Data Source=$Workbook$;Location=База3;Extended Properties=&quot;&quot;" command="SELECT * FROM [База3]"/>
  </connection>
  <connection id="4" keepAlive="1" name="Запрос — Итог" description="Соединение с запросом &quot;Итог&quot; в книге." type="5" refreshedVersion="6" background="1" saveData="1">
    <dbPr connection="Provider=Microsoft.Mashup.OleDb.1;Data Source=$Workbook$;Location=Итог;Extended Properties=&quot;&quot;" command="SELECT * FROM [Итог]"/>
  </connection>
  <connection id="5" keepAlive="1" name="Запрос — Итог толщина" description="Соединение с запросом &quot;Итог толщина&quot; в книге." type="5" refreshedVersion="6" background="1" saveData="1">
    <dbPr connection="Provider=Microsoft.Mashup.OleDb.1;Data Source=$Workbook$;Location=Итог толщина;Extended Properties=&quot;&quot;" command="SELECT * FROM [Итог толщина]"/>
  </connection>
  <connection id="6" keepAlive="1" name="Запрос — Итог толщина (2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7" keepAlive="1" name="Запрос — Итог толщина (2)(1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8" keepAlive="1" name="Запрос — Итог толщина (2)(2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9" keepAlive="1" name="Запрос — Итог толщина (2)(3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0" keepAlive="1" name="Запрос — Итог толщина (3)" description="Соединение с запросом &quot;Итог толщина (3)&quot; в книге." type="5" refreshedVersion="6" background="1" saveData="1">
    <dbPr connection="Provider=Microsoft.Mashup.OleDb.1;Data Source=$Workbook$;Location=&quot;Итог толщина (3)&quot;;Extended Properties=&quot;&quot;" command="SELECT * FROM [Итог толщина (3)]"/>
  </connection>
  <connection id="11" keepAlive="1" name="Запрос — Итог толщина (4)" description="Соединение с запросом &quot;Итог толщина (4)&quot; в книге." type="5" refreshedVersion="6" background="1" saveData="1">
    <dbPr connection="Provider=Microsoft.Mashup.OleDb.1;Data Source=$Workbook$;Location=&quot;Итог толщина (4)&quot;;Extended Properties=&quot;&quot;" command="SELECT * FROM [Итог толщина (4)]"/>
  </connection>
</connections>
</file>

<file path=xl/sharedStrings.xml><?xml version="1.0" encoding="utf-8"?>
<sst xmlns="http://schemas.openxmlformats.org/spreadsheetml/2006/main" count="51" uniqueCount="14">
  <si>
    <t>Наименование материала</t>
  </si>
  <si>
    <t>Толщина</t>
  </si>
  <si>
    <t>Ширина</t>
  </si>
  <si>
    <t>Длина</t>
  </si>
  <si>
    <t>Шт</t>
  </si>
  <si>
    <t>М.Куб.</t>
  </si>
  <si>
    <t>Итого:</t>
  </si>
  <si>
    <t>Указывать в мм!</t>
  </si>
  <si>
    <t>Итог</t>
  </si>
  <si>
    <t>М.куб.</t>
  </si>
  <si>
    <t>М.куб</t>
  </si>
  <si>
    <t>Наименование и объем всех материалов</t>
  </si>
  <si>
    <t>Объем материалов по толщине</t>
  </si>
  <si>
    <t>Итого по длинам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</si>
</sst>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adjustColumnWidth="0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2.xml><?xml version="1.0" encoding="utf-8"?>
<queryTable xmlns="http://schemas.openxmlformats.org/spreadsheetml/2006/main" name="ExternalData_2" adjustColumnWidth="0" connectionId="5" autoFormatId="16" applyNumberFormats="0" applyBorderFormats="0" applyFontFormats="0" applyPatternFormats="0" applyAlignmentFormats="0" applyWidthHeightFormats="0">
  <queryTableRefresh nextId="4">
    <queryTableFields count="3">
      <queryTableField id="1" name="Толщина" tableColumnId="4"/>
      <queryTableField id="2" name="Шт" tableColumnId="2"/>
      <queryTableField id="3" name="М.куб" tableColumnId="3"/>
    </queryTableFields>
  </queryTableRefresh>
</queryTable>
</file>

<file path=xl/queryTables/queryTable3.xml><?xml version="1.0" encoding="utf-8"?>
<queryTable xmlns="http://schemas.openxmlformats.org/spreadsheetml/2006/main" name="ExternalData_3" adjustColumnWidth="0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4"/>
      <queryTableField id="4" dataBound="0" tableColumnId="1"/>
      <queryTableField id="2" name="Шт" tableColumnId="2"/>
      <queryTableField id="3" name="М.куб" tableColumnId="3"/>
    </queryTableFields>
  </queryTableRefresh>
</queryTable>
</file>

<file path=xl/queryTables/queryTable4.xml><?xml version="1.0" encoding="utf-8"?>
<queryTable xmlns="http://schemas.openxmlformats.org/spreadsheetml/2006/main" name="ExternalData_4" adjustColumnWidth="0" connectionId="10" autoFormatId="16" applyNumberFormats="0" applyBorderFormats="0" applyFontFormats="0" applyPatternFormats="0" applyAlignmentFormats="0" applyWidthHeightFormats="0">
  <queryTableRefresh nextId="5" unboundColumnsLeft="1">
    <queryTableFields count="3">
      <queryTableField id="4" dataBound="0" tableColumnId="1"/>
      <queryTableField id="2" name="Шт" tableColumnId="2"/>
      <queryTableField id="3" name="М.куб" tableColumnId="3"/>
    </queryTableFields>
    <queryTableDeletedFields count="1">
      <deletedField name="Толщина"/>
    </queryTableDeleted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5" name="База1" displayName="База1" ref="B4:F100" totalsRowShown="0" headerRowDxfId="30">
  <autoFilter ref="B4:F100"/>
  <tableColumns count="5">
    <tableColumn id="1" name="Толщина"/>
    <tableColumn id="2" name="Ширина"/>
    <tableColumn id="3" name="Длина"/>
    <tableColumn id="4" name="Шт"/>
    <tableColumn id="5" name="М.Куб." dataDxfId="29">
      <calculatedColumnFormula>SUM((B5)/1000)*(C5/1000)*(D5/1000)*E5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База3" displayName="База3" ref="B4:F100" totalsRowShown="0" headerRowDxfId="26">
  <autoFilter ref="B4:F100"/>
  <tableColumns count="5">
    <tableColumn id="1" name="Толщина"/>
    <tableColumn id="2" name="Ширина"/>
    <tableColumn id="3" name="Длина"/>
    <tableColumn id="4" name="Шт"/>
    <tableColumn id="5" name="М.Куб." dataDxfId="25">
      <calculatedColumnFormula>SUM((B5)/1000)*(C5/1000)*(D5/1000)*E5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База2" displayName="База2" ref="B4:F100" totalsRowShown="0" headerRowDxfId="28">
  <autoFilter ref="B4:F100"/>
  <tableColumns count="5">
    <tableColumn id="1" name="Толщина"/>
    <tableColumn id="2" name="Ширина"/>
    <tableColumn id="3" name="Длина"/>
    <tableColumn id="4" name="Шт"/>
    <tableColumn id="5" name="М.Куб." dataDxfId="27">
      <calculatedColumnFormula>SUM((B5)/1000)*(C5/1000)*(D5/1000)*E5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Итог" displayName="Итог" ref="A4:E6" tableType="queryTable" totalsRowShown="0">
  <autoFilter ref="A4:E6"/>
  <tableColumns count="5">
    <tableColumn id="6" uniqueName="6" name="Толщина" queryTableFieldId="1" dataDxfId="24"/>
    <tableColumn id="2" uniqueName="2" name="Ширина" queryTableFieldId="2" dataDxfId="23"/>
    <tableColumn id="3" uniqueName="3" name="Длина" queryTableFieldId="3" dataDxfId="22"/>
    <tableColumn id="4" uniqueName="4" name="Шт" queryTableFieldId="4" dataDxfId="21"/>
    <tableColumn id="5" uniqueName="5" name="М.куб." queryTableFieldId="5" dataDxfId="2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7" name="Итог_толщина" displayName="Итог_толщина" ref="H4:J6" tableType="queryTable" totalsRowCount="1">
  <autoFilter ref="H4:J5"/>
  <tableColumns count="3">
    <tableColumn id="4" uniqueName="4" name="Толщина" totalsRowLabel="Итог" queryTableFieldId="1" dataDxfId="16" totalsRowDxfId="17"/>
    <tableColumn id="2" uniqueName="2" name="Шт" totalsRowFunction="sum" queryTableFieldId="2" dataDxfId="15" totalsRowDxfId="18"/>
    <tableColumn id="3" uniqueName="3" name="М.куб" totalsRowFunction="sum" queryTableFieldId="3" dataDxfId="14" totalsRowDxfId="1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9" name="Итог_толщина10" displayName="Итог_толщина10" ref="L12:O15" tableType="queryTable" totalsRowCount="1">
  <autoFilter ref="L12:O14"/>
  <tableColumns count="4">
    <tableColumn id="4" uniqueName="4" name="Толщина" totalsRowLabel="Итог" queryTableFieldId="1" dataDxfId="13" totalsRowDxfId="9"/>
    <tableColumn id="1" uniqueName="1" name="Длина" queryTableFieldId="4" dataDxfId="10" totalsRowDxfId="8"/>
    <tableColumn id="2" uniqueName="2" name="Шт" totalsRowFunction="sum" queryTableFieldId="2" dataDxfId="12" totalsRowDxfId="7"/>
    <tableColumn id="3" uniqueName="3" name="М.куб" totalsRowFunction="sum" queryTableFieldId="3" dataDxfId="11" totalsRowDxfId="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10" name="Итог_толщина1011" displayName="Итог_толщина1011" ref="Q12:S15" tableType="queryTable" totalsRowCount="1">
  <autoFilter ref="Q12:S14"/>
  <tableColumns count="3">
    <tableColumn id="1" uniqueName="1" name="Длина" queryTableFieldId="4" dataDxfId="5" totalsRowDxfId="2"/>
    <tableColumn id="2" uniqueName="2" name="Шт" totalsRowFunction="sum" queryTableFieldId="2" dataDxfId="4" totalsRowDxfId="1"/>
    <tableColumn id="3" uniqueName="3" name="М.куб" totalsRowFunction="sum" queryTableFieldId="3" dataDxfId="3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workbookViewId="0">
      <selection activeCell="E6" sqref="E6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</cols>
  <sheetData>
    <row r="2" spans="2:11" x14ac:dyDescent="0.25">
      <c r="B2" s="6" t="s">
        <v>0</v>
      </c>
      <c r="C2" s="6"/>
      <c r="D2" s="6"/>
    </row>
    <row r="3" spans="2:11" x14ac:dyDescent="0.25">
      <c r="B3" s="6" t="s">
        <v>7</v>
      </c>
      <c r="C3" s="6"/>
      <c r="D3" s="6"/>
    </row>
    <row r="4" spans="2:11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6" t="s">
        <v>6</v>
      </c>
      <c r="I4" s="6"/>
      <c r="J4" s="2" t="s">
        <v>4</v>
      </c>
      <c r="K4" s="2" t="s">
        <v>5</v>
      </c>
    </row>
    <row r="5" spans="2:11" x14ac:dyDescent="0.25">
      <c r="B5" s="2">
        <v>25</v>
      </c>
      <c r="C5" s="2">
        <v>100</v>
      </c>
      <c r="D5" s="2">
        <v>6000</v>
      </c>
      <c r="E5" s="2">
        <v>50</v>
      </c>
      <c r="F5" s="2">
        <f>SUM((B5)/1000)*(C5/1000)*(D5/1000)*E5</f>
        <v>0.75000000000000011</v>
      </c>
      <c r="H5" s="6"/>
      <c r="I5" s="6"/>
      <c r="J5" s="1">
        <f>SUM(E5:E151)</f>
        <v>75</v>
      </c>
      <c r="K5" s="1">
        <f>SUM(F5:F100)</f>
        <v>1.05</v>
      </c>
    </row>
    <row r="6" spans="2:11" x14ac:dyDescent="0.25">
      <c r="B6" s="2">
        <v>25</v>
      </c>
      <c r="C6" s="2">
        <v>120</v>
      </c>
      <c r="D6" s="2">
        <v>4000</v>
      </c>
      <c r="E6" s="2">
        <v>25</v>
      </c>
      <c r="F6" s="2">
        <f t="shared" ref="F6:F69" si="0">SUM((B6)/1000)*(C6/1000)*(D6/1000)*E6</f>
        <v>0.3</v>
      </c>
    </row>
    <row r="7" spans="2:11" x14ac:dyDescent="0.25">
      <c r="B7" s="2"/>
      <c r="C7" s="2"/>
      <c r="D7" s="2"/>
      <c r="E7" s="2"/>
      <c r="F7" s="2">
        <f t="shared" si="0"/>
        <v>0</v>
      </c>
    </row>
    <row r="8" spans="2:11" x14ac:dyDescent="0.25">
      <c r="B8" s="2"/>
      <c r="C8" s="2"/>
      <c r="D8" s="2"/>
      <c r="E8" s="2"/>
      <c r="F8" s="2">
        <f t="shared" si="0"/>
        <v>0</v>
      </c>
    </row>
    <row r="9" spans="2:11" x14ac:dyDescent="0.25">
      <c r="B9" s="2"/>
      <c r="C9" s="2"/>
      <c r="D9" s="2"/>
      <c r="E9" s="2"/>
      <c r="F9" s="2">
        <f t="shared" si="0"/>
        <v>0</v>
      </c>
    </row>
    <row r="10" spans="2:11" x14ac:dyDescent="0.25">
      <c r="F10" s="2">
        <f t="shared" si="0"/>
        <v>0</v>
      </c>
    </row>
    <row r="11" spans="2:11" x14ac:dyDescent="0.25">
      <c r="F11" s="2">
        <f t="shared" si="0"/>
        <v>0</v>
      </c>
    </row>
    <row r="12" spans="2:11" x14ac:dyDescent="0.25">
      <c r="F12" s="2">
        <f t="shared" si="0"/>
        <v>0</v>
      </c>
    </row>
    <row r="13" spans="2:11" x14ac:dyDescent="0.25">
      <c r="F13" s="2">
        <f t="shared" si="0"/>
        <v>0</v>
      </c>
    </row>
    <row r="14" spans="2:11" x14ac:dyDescent="0.25">
      <c r="F14" s="2">
        <f t="shared" si="0"/>
        <v>0</v>
      </c>
    </row>
    <row r="15" spans="2:11" x14ac:dyDescent="0.25">
      <c r="F15" s="2">
        <f t="shared" si="0"/>
        <v>0</v>
      </c>
    </row>
    <row r="16" spans="2:11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3">
    <mergeCell ref="B2:D2"/>
    <mergeCell ref="H4:I5"/>
    <mergeCell ref="B3:D3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workbookViewId="0">
      <selection activeCell="P18" sqref="P18:Q18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</cols>
  <sheetData>
    <row r="2" spans="2:11" x14ac:dyDescent="0.25">
      <c r="B2" s="6" t="s">
        <v>0</v>
      </c>
      <c r="C2" s="6"/>
      <c r="D2" s="6"/>
    </row>
    <row r="3" spans="2:11" x14ac:dyDescent="0.25">
      <c r="B3" s="6" t="s">
        <v>7</v>
      </c>
      <c r="C3" s="6"/>
      <c r="D3" s="6"/>
    </row>
    <row r="4" spans="2:11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6" t="s">
        <v>6</v>
      </c>
      <c r="I4" s="6"/>
      <c r="J4" s="3" t="s">
        <v>4</v>
      </c>
      <c r="K4" s="3" t="s">
        <v>5</v>
      </c>
    </row>
    <row r="5" spans="2:11" x14ac:dyDescent="0.25">
      <c r="B5" s="3">
        <v>25</v>
      </c>
      <c r="C5" s="3">
        <v>100</v>
      </c>
      <c r="D5" s="3">
        <v>6000</v>
      </c>
      <c r="E5" s="3">
        <v>10</v>
      </c>
      <c r="F5" s="3">
        <f>SUM((B5)/1000)*(C5/1000)*(D5/1000)*E5</f>
        <v>0.15000000000000002</v>
      </c>
      <c r="H5" s="6"/>
      <c r="I5" s="6"/>
      <c r="J5" s="1">
        <f>SUM(E5:E151)</f>
        <v>10</v>
      </c>
      <c r="K5" s="1">
        <f>SUM(F5:F100)</f>
        <v>0.15000000000000002</v>
      </c>
    </row>
    <row r="6" spans="2:11" x14ac:dyDescent="0.25">
      <c r="B6" s="3"/>
      <c r="C6" s="3"/>
      <c r="D6" s="3"/>
      <c r="E6" s="3"/>
      <c r="F6" s="3">
        <f t="shared" ref="F6:F9" si="0">SUM((B6)/1000)*(C6/1000)*(D6/1000)*E6</f>
        <v>0</v>
      </c>
    </row>
    <row r="7" spans="2:11" x14ac:dyDescent="0.25">
      <c r="B7" s="3"/>
      <c r="C7" s="3"/>
      <c r="D7" s="3"/>
      <c r="E7" s="3"/>
      <c r="F7" s="3">
        <f t="shared" si="0"/>
        <v>0</v>
      </c>
    </row>
    <row r="8" spans="2:11" x14ac:dyDescent="0.25">
      <c r="B8" s="3"/>
      <c r="C8" s="3"/>
      <c r="D8" s="3"/>
      <c r="E8" s="3"/>
      <c r="F8" s="3">
        <f t="shared" si="0"/>
        <v>0</v>
      </c>
    </row>
    <row r="9" spans="2:11" x14ac:dyDescent="0.25">
      <c r="B9" s="3"/>
      <c r="C9" s="3"/>
      <c r="D9" s="3"/>
      <c r="E9" s="3"/>
      <c r="F9" s="3">
        <f t="shared" si="0"/>
        <v>0</v>
      </c>
    </row>
    <row r="10" spans="2:11" x14ac:dyDescent="0.25">
      <c r="F10" s="3">
        <f t="shared" ref="F10:F69" si="1">SUM((B10)/1000)*(C10/1000)*(D10/1000)*E10</f>
        <v>0</v>
      </c>
    </row>
    <row r="11" spans="2:11" x14ac:dyDescent="0.25">
      <c r="F11" s="3">
        <f t="shared" si="1"/>
        <v>0</v>
      </c>
    </row>
    <row r="12" spans="2:11" x14ac:dyDescent="0.25">
      <c r="F12" s="3">
        <f t="shared" si="1"/>
        <v>0</v>
      </c>
    </row>
    <row r="13" spans="2:11" x14ac:dyDescent="0.25">
      <c r="F13" s="3">
        <f t="shared" si="1"/>
        <v>0</v>
      </c>
    </row>
    <row r="14" spans="2:11" x14ac:dyDescent="0.25">
      <c r="F14" s="3">
        <f t="shared" si="1"/>
        <v>0</v>
      </c>
    </row>
    <row r="15" spans="2:11" x14ac:dyDescent="0.25">
      <c r="F15" s="3">
        <f t="shared" si="1"/>
        <v>0</v>
      </c>
    </row>
    <row r="16" spans="2:11" x14ac:dyDescent="0.25">
      <c r="F16" s="3">
        <f t="shared" si="1"/>
        <v>0</v>
      </c>
    </row>
    <row r="17" spans="6:6" x14ac:dyDescent="0.25">
      <c r="F17" s="3">
        <f t="shared" si="1"/>
        <v>0</v>
      </c>
    </row>
    <row r="18" spans="6:6" x14ac:dyDescent="0.25">
      <c r="F18" s="3">
        <f t="shared" si="1"/>
        <v>0</v>
      </c>
    </row>
    <row r="19" spans="6:6" x14ac:dyDescent="0.25">
      <c r="F19" s="3">
        <f t="shared" si="1"/>
        <v>0</v>
      </c>
    </row>
    <row r="20" spans="6:6" x14ac:dyDescent="0.25">
      <c r="F20" s="3">
        <f t="shared" si="1"/>
        <v>0</v>
      </c>
    </row>
    <row r="21" spans="6:6" x14ac:dyDescent="0.25">
      <c r="F21" s="3">
        <f t="shared" si="1"/>
        <v>0</v>
      </c>
    </row>
    <row r="22" spans="6:6" x14ac:dyDescent="0.25">
      <c r="F22" s="3">
        <f t="shared" si="1"/>
        <v>0</v>
      </c>
    </row>
    <row r="23" spans="6:6" x14ac:dyDescent="0.25">
      <c r="F23" s="3">
        <f t="shared" si="1"/>
        <v>0</v>
      </c>
    </row>
    <row r="24" spans="6:6" x14ac:dyDescent="0.25">
      <c r="F24" s="3">
        <f t="shared" si="1"/>
        <v>0</v>
      </c>
    </row>
    <row r="25" spans="6:6" x14ac:dyDescent="0.25">
      <c r="F25" s="3">
        <f t="shared" si="1"/>
        <v>0</v>
      </c>
    </row>
    <row r="26" spans="6:6" x14ac:dyDescent="0.25">
      <c r="F26" s="3">
        <f t="shared" si="1"/>
        <v>0</v>
      </c>
    </row>
    <row r="27" spans="6:6" x14ac:dyDescent="0.25">
      <c r="F27" s="3">
        <f t="shared" si="1"/>
        <v>0</v>
      </c>
    </row>
    <row r="28" spans="6:6" x14ac:dyDescent="0.25">
      <c r="F28" s="3">
        <f t="shared" si="1"/>
        <v>0</v>
      </c>
    </row>
    <row r="29" spans="6:6" x14ac:dyDescent="0.25">
      <c r="F29" s="3">
        <f t="shared" si="1"/>
        <v>0</v>
      </c>
    </row>
    <row r="30" spans="6:6" x14ac:dyDescent="0.25">
      <c r="F30" s="3">
        <f t="shared" si="1"/>
        <v>0</v>
      </c>
    </row>
    <row r="31" spans="6:6" x14ac:dyDescent="0.25">
      <c r="F31" s="3">
        <f t="shared" si="1"/>
        <v>0</v>
      </c>
    </row>
    <row r="32" spans="6:6" x14ac:dyDescent="0.25">
      <c r="F32" s="3">
        <f t="shared" si="1"/>
        <v>0</v>
      </c>
    </row>
    <row r="33" spans="6:6" x14ac:dyDescent="0.25">
      <c r="F33" s="3">
        <f t="shared" si="1"/>
        <v>0</v>
      </c>
    </row>
    <row r="34" spans="6:6" x14ac:dyDescent="0.25">
      <c r="F34" s="3">
        <f t="shared" si="1"/>
        <v>0</v>
      </c>
    </row>
    <row r="35" spans="6:6" x14ac:dyDescent="0.25">
      <c r="F35" s="3">
        <f t="shared" si="1"/>
        <v>0</v>
      </c>
    </row>
    <row r="36" spans="6:6" x14ac:dyDescent="0.25">
      <c r="F36" s="3">
        <f t="shared" si="1"/>
        <v>0</v>
      </c>
    </row>
    <row r="37" spans="6:6" x14ac:dyDescent="0.25">
      <c r="F37" s="3">
        <f t="shared" si="1"/>
        <v>0</v>
      </c>
    </row>
    <row r="38" spans="6:6" x14ac:dyDescent="0.25">
      <c r="F38" s="3">
        <f t="shared" si="1"/>
        <v>0</v>
      </c>
    </row>
    <row r="39" spans="6:6" x14ac:dyDescent="0.25">
      <c r="F39" s="3">
        <f t="shared" si="1"/>
        <v>0</v>
      </c>
    </row>
    <row r="40" spans="6:6" x14ac:dyDescent="0.25">
      <c r="F40" s="3">
        <f t="shared" si="1"/>
        <v>0</v>
      </c>
    </row>
    <row r="41" spans="6:6" x14ac:dyDescent="0.25">
      <c r="F41" s="3">
        <f t="shared" si="1"/>
        <v>0</v>
      </c>
    </row>
    <row r="42" spans="6:6" x14ac:dyDescent="0.25">
      <c r="F42" s="3">
        <f t="shared" si="1"/>
        <v>0</v>
      </c>
    </row>
    <row r="43" spans="6:6" x14ac:dyDescent="0.25">
      <c r="F43" s="3">
        <f t="shared" si="1"/>
        <v>0</v>
      </c>
    </row>
    <row r="44" spans="6:6" x14ac:dyDescent="0.25">
      <c r="F44" s="3">
        <f t="shared" si="1"/>
        <v>0</v>
      </c>
    </row>
    <row r="45" spans="6:6" x14ac:dyDescent="0.25">
      <c r="F45" s="3">
        <f t="shared" si="1"/>
        <v>0</v>
      </c>
    </row>
    <row r="46" spans="6:6" x14ac:dyDescent="0.25">
      <c r="F46" s="3">
        <f t="shared" si="1"/>
        <v>0</v>
      </c>
    </row>
    <row r="47" spans="6:6" x14ac:dyDescent="0.25">
      <c r="F47" s="3">
        <f t="shared" si="1"/>
        <v>0</v>
      </c>
    </row>
    <row r="48" spans="6:6" x14ac:dyDescent="0.25">
      <c r="F48" s="3">
        <f t="shared" si="1"/>
        <v>0</v>
      </c>
    </row>
    <row r="49" spans="6:6" x14ac:dyDescent="0.25">
      <c r="F49" s="3">
        <f t="shared" si="1"/>
        <v>0</v>
      </c>
    </row>
    <row r="50" spans="6:6" x14ac:dyDescent="0.25">
      <c r="F50" s="3">
        <f t="shared" si="1"/>
        <v>0</v>
      </c>
    </row>
    <row r="51" spans="6:6" x14ac:dyDescent="0.25">
      <c r="F51" s="3">
        <f t="shared" si="1"/>
        <v>0</v>
      </c>
    </row>
    <row r="52" spans="6:6" x14ac:dyDescent="0.25">
      <c r="F52" s="3">
        <f t="shared" si="1"/>
        <v>0</v>
      </c>
    </row>
    <row r="53" spans="6:6" x14ac:dyDescent="0.25">
      <c r="F53" s="3">
        <f t="shared" si="1"/>
        <v>0</v>
      </c>
    </row>
    <row r="54" spans="6:6" x14ac:dyDescent="0.25">
      <c r="F54" s="3">
        <f t="shared" si="1"/>
        <v>0</v>
      </c>
    </row>
    <row r="55" spans="6:6" x14ac:dyDescent="0.25">
      <c r="F55" s="3">
        <f t="shared" si="1"/>
        <v>0</v>
      </c>
    </row>
    <row r="56" spans="6:6" x14ac:dyDescent="0.25">
      <c r="F56" s="3">
        <f t="shared" si="1"/>
        <v>0</v>
      </c>
    </row>
    <row r="57" spans="6:6" x14ac:dyDescent="0.25">
      <c r="F57" s="3">
        <f t="shared" si="1"/>
        <v>0</v>
      </c>
    </row>
    <row r="58" spans="6:6" x14ac:dyDescent="0.25">
      <c r="F58" s="3">
        <f t="shared" si="1"/>
        <v>0</v>
      </c>
    </row>
    <row r="59" spans="6:6" x14ac:dyDescent="0.25">
      <c r="F59" s="3">
        <f t="shared" si="1"/>
        <v>0</v>
      </c>
    </row>
    <row r="60" spans="6:6" x14ac:dyDescent="0.25">
      <c r="F60" s="3">
        <f t="shared" si="1"/>
        <v>0</v>
      </c>
    </row>
    <row r="61" spans="6:6" x14ac:dyDescent="0.25">
      <c r="F61" s="3">
        <f t="shared" si="1"/>
        <v>0</v>
      </c>
    </row>
    <row r="62" spans="6:6" x14ac:dyDescent="0.25">
      <c r="F62" s="3">
        <f t="shared" si="1"/>
        <v>0</v>
      </c>
    </row>
    <row r="63" spans="6:6" x14ac:dyDescent="0.25">
      <c r="F63" s="3">
        <f t="shared" si="1"/>
        <v>0</v>
      </c>
    </row>
    <row r="64" spans="6:6" x14ac:dyDescent="0.25">
      <c r="F64" s="3">
        <f t="shared" si="1"/>
        <v>0</v>
      </c>
    </row>
    <row r="65" spans="6:6" x14ac:dyDescent="0.25">
      <c r="F65" s="3">
        <f t="shared" si="1"/>
        <v>0</v>
      </c>
    </row>
    <row r="66" spans="6:6" x14ac:dyDescent="0.25">
      <c r="F66" s="3">
        <f t="shared" si="1"/>
        <v>0</v>
      </c>
    </row>
    <row r="67" spans="6:6" x14ac:dyDescent="0.25">
      <c r="F67" s="3">
        <f t="shared" si="1"/>
        <v>0</v>
      </c>
    </row>
    <row r="68" spans="6:6" x14ac:dyDescent="0.25">
      <c r="F68" s="3">
        <f t="shared" si="1"/>
        <v>0</v>
      </c>
    </row>
    <row r="69" spans="6:6" x14ac:dyDescent="0.25">
      <c r="F69" s="3">
        <f t="shared" si="1"/>
        <v>0</v>
      </c>
    </row>
    <row r="70" spans="6:6" x14ac:dyDescent="0.25">
      <c r="F70" s="3">
        <f t="shared" ref="F70:F100" si="2">SUM((B70)/1000)*(C70/1000)*(D70/1000)*E70</f>
        <v>0</v>
      </c>
    </row>
    <row r="71" spans="6:6" x14ac:dyDescent="0.25">
      <c r="F71" s="3">
        <f t="shared" si="2"/>
        <v>0</v>
      </c>
    </row>
    <row r="72" spans="6:6" x14ac:dyDescent="0.25">
      <c r="F72" s="3">
        <f t="shared" si="2"/>
        <v>0</v>
      </c>
    </row>
    <row r="73" spans="6:6" x14ac:dyDescent="0.25">
      <c r="F73" s="3">
        <f t="shared" si="2"/>
        <v>0</v>
      </c>
    </row>
    <row r="74" spans="6:6" x14ac:dyDescent="0.25">
      <c r="F74" s="3">
        <f t="shared" si="2"/>
        <v>0</v>
      </c>
    </row>
    <row r="75" spans="6:6" x14ac:dyDescent="0.25">
      <c r="F75" s="3">
        <f t="shared" si="2"/>
        <v>0</v>
      </c>
    </row>
    <row r="76" spans="6:6" x14ac:dyDescent="0.25">
      <c r="F76" s="3">
        <f t="shared" si="2"/>
        <v>0</v>
      </c>
    </row>
    <row r="77" spans="6:6" x14ac:dyDescent="0.25">
      <c r="F77" s="3">
        <f t="shared" si="2"/>
        <v>0</v>
      </c>
    </row>
    <row r="78" spans="6:6" x14ac:dyDescent="0.25">
      <c r="F78" s="3">
        <f t="shared" si="2"/>
        <v>0</v>
      </c>
    </row>
    <row r="79" spans="6:6" x14ac:dyDescent="0.25">
      <c r="F79" s="3">
        <f t="shared" si="2"/>
        <v>0</v>
      </c>
    </row>
    <row r="80" spans="6:6" x14ac:dyDescent="0.25">
      <c r="F80" s="3">
        <f t="shared" si="2"/>
        <v>0</v>
      </c>
    </row>
    <row r="81" spans="6:6" x14ac:dyDescent="0.25">
      <c r="F81" s="3">
        <f t="shared" si="2"/>
        <v>0</v>
      </c>
    </row>
    <row r="82" spans="6:6" x14ac:dyDescent="0.25">
      <c r="F82" s="3">
        <f t="shared" si="2"/>
        <v>0</v>
      </c>
    </row>
    <row r="83" spans="6:6" x14ac:dyDescent="0.25">
      <c r="F83" s="3">
        <f t="shared" si="2"/>
        <v>0</v>
      </c>
    </row>
    <row r="84" spans="6:6" x14ac:dyDescent="0.25">
      <c r="F84" s="3">
        <f t="shared" si="2"/>
        <v>0</v>
      </c>
    </row>
    <row r="85" spans="6:6" x14ac:dyDescent="0.25">
      <c r="F85" s="3">
        <f t="shared" si="2"/>
        <v>0</v>
      </c>
    </row>
    <row r="86" spans="6:6" x14ac:dyDescent="0.25">
      <c r="F86" s="3">
        <f t="shared" si="2"/>
        <v>0</v>
      </c>
    </row>
    <row r="87" spans="6:6" x14ac:dyDescent="0.25">
      <c r="F87" s="3">
        <f t="shared" si="2"/>
        <v>0</v>
      </c>
    </row>
    <row r="88" spans="6:6" x14ac:dyDescent="0.25">
      <c r="F88" s="3">
        <f t="shared" si="2"/>
        <v>0</v>
      </c>
    </row>
    <row r="89" spans="6:6" x14ac:dyDescent="0.25">
      <c r="F89" s="3">
        <f t="shared" si="2"/>
        <v>0</v>
      </c>
    </row>
    <row r="90" spans="6:6" x14ac:dyDescent="0.25">
      <c r="F90" s="3">
        <f t="shared" si="2"/>
        <v>0</v>
      </c>
    </row>
    <row r="91" spans="6:6" x14ac:dyDescent="0.25">
      <c r="F91" s="3">
        <f t="shared" si="2"/>
        <v>0</v>
      </c>
    </row>
    <row r="92" spans="6:6" x14ac:dyDescent="0.25">
      <c r="F92" s="3">
        <f t="shared" si="2"/>
        <v>0</v>
      </c>
    </row>
    <row r="93" spans="6:6" x14ac:dyDescent="0.25">
      <c r="F93" s="3">
        <f t="shared" si="2"/>
        <v>0</v>
      </c>
    </row>
    <row r="94" spans="6:6" x14ac:dyDescent="0.25">
      <c r="F94" s="3">
        <f t="shared" si="2"/>
        <v>0</v>
      </c>
    </row>
    <row r="95" spans="6:6" x14ac:dyDescent="0.25">
      <c r="F95" s="3">
        <f t="shared" si="2"/>
        <v>0</v>
      </c>
    </row>
    <row r="96" spans="6:6" x14ac:dyDescent="0.25">
      <c r="F96" s="3">
        <f t="shared" si="2"/>
        <v>0</v>
      </c>
    </row>
    <row r="97" spans="6:6" x14ac:dyDescent="0.25">
      <c r="F97" s="3">
        <f t="shared" si="2"/>
        <v>0</v>
      </c>
    </row>
    <row r="98" spans="6:6" x14ac:dyDescent="0.25">
      <c r="F98" s="3">
        <f t="shared" si="2"/>
        <v>0</v>
      </c>
    </row>
    <row r="99" spans="6:6" x14ac:dyDescent="0.25">
      <c r="F99" s="3">
        <f t="shared" si="2"/>
        <v>0</v>
      </c>
    </row>
    <row r="100" spans="6:6" x14ac:dyDescent="0.25">
      <c r="F100" s="3">
        <f t="shared" si="2"/>
        <v>0</v>
      </c>
    </row>
    <row r="101" spans="6:6" x14ac:dyDescent="0.25">
      <c r="F101" s="3"/>
    </row>
  </sheetData>
  <mergeCells count="3">
    <mergeCell ref="B2:D2"/>
    <mergeCell ref="B3:D3"/>
    <mergeCell ref="H4:I5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workbookViewId="0">
      <selection activeCell="J17" sqref="J17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</cols>
  <sheetData>
    <row r="2" spans="2:11" x14ac:dyDescent="0.25">
      <c r="B2" s="6" t="s">
        <v>0</v>
      </c>
      <c r="C2" s="6"/>
      <c r="D2" s="6"/>
    </row>
    <row r="3" spans="2:11" x14ac:dyDescent="0.25">
      <c r="B3" s="6" t="s">
        <v>7</v>
      </c>
      <c r="C3" s="6"/>
      <c r="D3" s="6"/>
    </row>
    <row r="4" spans="2:11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6" t="s">
        <v>6</v>
      </c>
      <c r="I4" s="6"/>
      <c r="J4" s="3" t="s">
        <v>4</v>
      </c>
      <c r="K4" s="3" t="s">
        <v>5</v>
      </c>
    </row>
    <row r="5" spans="2:11" x14ac:dyDescent="0.25">
      <c r="B5" s="4"/>
      <c r="C5" s="4"/>
      <c r="D5" s="4"/>
      <c r="E5" s="4"/>
      <c r="F5" s="3">
        <f>SUM((B5)/1000)*(C5/1000)*(D5/1000)*E5</f>
        <v>0</v>
      </c>
      <c r="H5" s="6"/>
      <c r="I5" s="6"/>
      <c r="J5" s="1">
        <f>SUM(E5:E151)</f>
        <v>0</v>
      </c>
      <c r="K5" s="1">
        <f>SUM(F5:F100)</f>
        <v>0</v>
      </c>
    </row>
    <row r="6" spans="2:11" x14ac:dyDescent="0.25">
      <c r="B6" s="3"/>
      <c r="C6" s="3"/>
      <c r="D6" s="3"/>
      <c r="E6" s="3"/>
      <c r="F6" s="3">
        <f t="shared" ref="F6:F9" si="0">SUM((B6)/1000)*(C6/1000)*(D6/1000)*E6</f>
        <v>0</v>
      </c>
    </row>
    <row r="7" spans="2:11" x14ac:dyDescent="0.25">
      <c r="B7" s="3"/>
      <c r="C7" s="3"/>
      <c r="D7" s="3"/>
      <c r="E7" s="3"/>
      <c r="F7" s="3">
        <f t="shared" si="0"/>
        <v>0</v>
      </c>
    </row>
    <row r="8" spans="2:11" x14ac:dyDescent="0.25">
      <c r="B8" s="3"/>
      <c r="C8" s="3"/>
      <c r="D8" s="3"/>
      <c r="E8" s="3"/>
      <c r="F8" s="3">
        <f t="shared" si="0"/>
        <v>0</v>
      </c>
    </row>
    <row r="9" spans="2:11" x14ac:dyDescent="0.25">
      <c r="B9" s="3"/>
      <c r="C9" s="3"/>
      <c r="D9" s="3"/>
      <c r="E9" s="3"/>
      <c r="F9" s="3">
        <f t="shared" si="0"/>
        <v>0</v>
      </c>
    </row>
    <row r="10" spans="2:11" x14ac:dyDescent="0.25">
      <c r="F10" s="3">
        <f t="shared" ref="F10:F69" si="1">SUM((B10)/1000)*(C10/1000)*(D10/1000)*E10</f>
        <v>0</v>
      </c>
    </row>
    <row r="11" spans="2:11" x14ac:dyDescent="0.25">
      <c r="F11" s="3">
        <f t="shared" si="1"/>
        <v>0</v>
      </c>
    </row>
    <row r="12" spans="2:11" x14ac:dyDescent="0.25">
      <c r="F12" s="3">
        <f t="shared" si="1"/>
        <v>0</v>
      </c>
    </row>
    <row r="13" spans="2:11" x14ac:dyDescent="0.25">
      <c r="F13" s="3">
        <f t="shared" si="1"/>
        <v>0</v>
      </c>
    </row>
    <row r="14" spans="2:11" x14ac:dyDescent="0.25">
      <c r="F14" s="3">
        <f t="shared" si="1"/>
        <v>0</v>
      </c>
    </row>
    <row r="15" spans="2:11" x14ac:dyDescent="0.25">
      <c r="F15" s="3">
        <f t="shared" si="1"/>
        <v>0</v>
      </c>
    </row>
    <row r="16" spans="2:11" x14ac:dyDescent="0.25">
      <c r="F16" s="3">
        <f t="shared" si="1"/>
        <v>0</v>
      </c>
    </row>
    <row r="17" spans="6:6" x14ac:dyDescent="0.25">
      <c r="F17" s="3">
        <f t="shared" si="1"/>
        <v>0</v>
      </c>
    </row>
    <row r="18" spans="6:6" x14ac:dyDescent="0.25">
      <c r="F18" s="3">
        <f t="shared" si="1"/>
        <v>0</v>
      </c>
    </row>
    <row r="19" spans="6:6" x14ac:dyDescent="0.25">
      <c r="F19" s="3">
        <f t="shared" si="1"/>
        <v>0</v>
      </c>
    </row>
    <row r="20" spans="6:6" x14ac:dyDescent="0.25">
      <c r="F20" s="3">
        <f t="shared" si="1"/>
        <v>0</v>
      </c>
    </row>
    <row r="21" spans="6:6" x14ac:dyDescent="0.25">
      <c r="F21" s="3">
        <f t="shared" si="1"/>
        <v>0</v>
      </c>
    </row>
    <row r="22" spans="6:6" x14ac:dyDescent="0.25">
      <c r="F22" s="3">
        <f t="shared" si="1"/>
        <v>0</v>
      </c>
    </row>
    <row r="23" spans="6:6" x14ac:dyDescent="0.25">
      <c r="F23" s="3">
        <f t="shared" si="1"/>
        <v>0</v>
      </c>
    </row>
    <row r="24" spans="6:6" x14ac:dyDescent="0.25">
      <c r="F24" s="3">
        <f t="shared" si="1"/>
        <v>0</v>
      </c>
    </row>
    <row r="25" spans="6:6" x14ac:dyDescent="0.25">
      <c r="F25" s="3">
        <f t="shared" si="1"/>
        <v>0</v>
      </c>
    </row>
    <row r="26" spans="6:6" x14ac:dyDescent="0.25">
      <c r="F26" s="3">
        <f t="shared" si="1"/>
        <v>0</v>
      </c>
    </row>
    <row r="27" spans="6:6" x14ac:dyDescent="0.25">
      <c r="F27" s="3">
        <f t="shared" si="1"/>
        <v>0</v>
      </c>
    </row>
    <row r="28" spans="6:6" x14ac:dyDescent="0.25">
      <c r="F28" s="3">
        <f t="shared" si="1"/>
        <v>0</v>
      </c>
    </row>
    <row r="29" spans="6:6" x14ac:dyDescent="0.25">
      <c r="F29" s="3">
        <f t="shared" si="1"/>
        <v>0</v>
      </c>
    </row>
    <row r="30" spans="6:6" x14ac:dyDescent="0.25">
      <c r="F30" s="3">
        <f t="shared" si="1"/>
        <v>0</v>
      </c>
    </row>
    <row r="31" spans="6:6" x14ac:dyDescent="0.25">
      <c r="F31" s="3">
        <f t="shared" si="1"/>
        <v>0</v>
      </c>
    </row>
    <row r="32" spans="6:6" x14ac:dyDescent="0.25">
      <c r="F32" s="3">
        <f t="shared" si="1"/>
        <v>0</v>
      </c>
    </row>
    <row r="33" spans="6:6" x14ac:dyDescent="0.25">
      <c r="F33" s="3">
        <f t="shared" si="1"/>
        <v>0</v>
      </c>
    </row>
    <row r="34" spans="6:6" x14ac:dyDescent="0.25">
      <c r="F34" s="3">
        <f t="shared" si="1"/>
        <v>0</v>
      </c>
    </row>
    <row r="35" spans="6:6" x14ac:dyDescent="0.25">
      <c r="F35" s="3">
        <f t="shared" si="1"/>
        <v>0</v>
      </c>
    </row>
    <row r="36" spans="6:6" x14ac:dyDescent="0.25">
      <c r="F36" s="3">
        <f t="shared" si="1"/>
        <v>0</v>
      </c>
    </row>
    <row r="37" spans="6:6" x14ac:dyDescent="0.25">
      <c r="F37" s="3">
        <f t="shared" si="1"/>
        <v>0</v>
      </c>
    </row>
    <row r="38" spans="6:6" x14ac:dyDescent="0.25">
      <c r="F38" s="3">
        <f t="shared" si="1"/>
        <v>0</v>
      </c>
    </row>
    <row r="39" spans="6:6" x14ac:dyDescent="0.25">
      <c r="F39" s="3">
        <f t="shared" si="1"/>
        <v>0</v>
      </c>
    </row>
    <row r="40" spans="6:6" x14ac:dyDescent="0.25">
      <c r="F40" s="3">
        <f t="shared" si="1"/>
        <v>0</v>
      </c>
    </row>
    <row r="41" spans="6:6" x14ac:dyDescent="0.25">
      <c r="F41" s="3">
        <f t="shared" si="1"/>
        <v>0</v>
      </c>
    </row>
    <row r="42" spans="6:6" x14ac:dyDescent="0.25">
      <c r="F42" s="3">
        <f t="shared" si="1"/>
        <v>0</v>
      </c>
    </row>
    <row r="43" spans="6:6" x14ac:dyDescent="0.25">
      <c r="F43" s="3">
        <f t="shared" si="1"/>
        <v>0</v>
      </c>
    </row>
    <row r="44" spans="6:6" x14ac:dyDescent="0.25">
      <c r="F44" s="3">
        <f t="shared" si="1"/>
        <v>0</v>
      </c>
    </row>
    <row r="45" spans="6:6" x14ac:dyDescent="0.25">
      <c r="F45" s="3">
        <f t="shared" si="1"/>
        <v>0</v>
      </c>
    </row>
    <row r="46" spans="6:6" x14ac:dyDescent="0.25">
      <c r="F46" s="3">
        <f t="shared" si="1"/>
        <v>0</v>
      </c>
    </row>
    <row r="47" spans="6:6" x14ac:dyDescent="0.25">
      <c r="F47" s="3">
        <f t="shared" si="1"/>
        <v>0</v>
      </c>
    </row>
    <row r="48" spans="6:6" x14ac:dyDescent="0.25">
      <c r="F48" s="3">
        <f t="shared" si="1"/>
        <v>0</v>
      </c>
    </row>
    <row r="49" spans="6:6" x14ac:dyDescent="0.25">
      <c r="F49" s="3">
        <f t="shared" si="1"/>
        <v>0</v>
      </c>
    </row>
    <row r="50" spans="6:6" x14ac:dyDescent="0.25">
      <c r="F50" s="3">
        <f t="shared" si="1"/>
        <v>0</v>
      </c>
    </row>
    <row r="51" spans="6:6" x14ac:dyDescent="0.25">
      <c r="F51" s="3">
        <f t="shared" si="1"/>
        <v>0</v>
      </c>
    </row>
    <row r="52" spans="6:6" x14ac:dyDescent="0.25">
      <c r="F52" s="3">
        <f t="shared" si="1"/>
        <v>0</v>
      </c>
    </row>
    <row r="53" spans="6:6" x14ac:dyDescent="0.25">
      <c r="F53" s="3">
        <f t="shared" si="1"/>
        <v>0</v>
      </c>
    </row>
    <row r="54" spans="6:6" x14ac:dyDescent="0.25">
      <c r="F54" s="3">
        <f t="shared" si="1"/>
        <v>0</v>
      </c>
    </row>
    <row r="55" spans="6:6" x14ac:dyDescent="0.25">
      <c r="F55" s="3">
        <f t="shared" si="1"/>
        <v>0</v>
      </c>
    </row>
    <row r="56" spans="6:6" x14ac:dyDescent="0.25">
      <c r="F56" s="3">
        <f t="shared" si="1"/>
        <v>0</v>
      </c>
    </row>
    <row r="57" spans="6:6" x14ac:dyDescent="0.25">
      <c r="F57" s="3">
        <f t="shared" si="1"/>
        <v>0</v>
      </c>
    </row>
    <row r="58" spans="6:6" x14ac:dyDescent="0.25">
      <c r="F58" s="3">
        <f t="shared" si="1"/>
        <v>0</v>
      </c>
    </row>
    <row r="59" spans="6:6" x14ac:dyDescent="0.25">
      <c r="F59" s="3">
        <f t="shared" si="1"/>
        <v>0</v>
      </c>
    </row>
    <row r="60" spans="6:6" x14ac:dyDescent="0.25">
      <c r="F60" s="3">
        <f t="shared" si="1"/>
        <v>0</v>
      </c>
    </row>
    <row r="61" spans="6:6" x14ac:dyDescent="0.25">
      <c r="F61" s="3">
        <f t="shared" si="1"/>
        <v>0</v>
      </c>
    </row>
    <row r="62" spans="6:6" x14ac:dyDescent="0.25">
      <c r="F62" s="3">
        <f t="shared" si="1"/>
        <v>0</v>
      </c>
    </row>
    <row r="63" spans="6:6" x14ac:dyDescent="0.25">
      <c r="F63" s="3">
        <f t="shared" si="1"/>
        <v>0</v>
      </c>
    </row>
    <row r="64" spans="6:6" x14ac:dyDescent="0.25">
      <c r="F64" s="3">
        <f t="shared" si="1"/>
        <v>0</v>
      </c>
    </row>
    <row r="65" spans="6:6" x14ac:dyDescent="0.25">
      <c r="F65" s="3">
        <f t="shared" si="1"/>
        <v>0</v>
      </c>
    </row>
    <row r="66" spans="6:6" x14ac:dyDescent="0.25">
      <c r="F66" s="3">
        <f t="shared" si="1"/>
        <v>0</v>
      </c>
    </row>
    <row r="67" spans="6:6" x14ac:dyDescent="0.25">
      <c r="F67" s="3">
        <f t="shared" si="1"/>
        <v>0</v>
      </c>
    </row>
    <row r="68" spans="6:6" x14ac:dyDescent="0.25">
      <c r="F68" s="3">
        <f t="shared" si="1"/>
        <v>0</v>
      </c>
    </row>
    <row r="69" spans="6:6" x14ac:dyDescent="0.25">
      <c r="F69" s="3">
        <f t="shared" si="1"/>
        <v>0</v>
      </c>
    </row>
    <row r="70" spans="6:6" x14ac:dyDescent="0.25">
      <c r="F70" s="3">
        <f t="shared" ref="F70:F100" si="2">SUM((B70)/1000)*(C70/1000)*(D70/1000)*E70</f>
        <v>0</v>
      </c>
    </row>
    <row r="71" spans="6:6" x14ac:dyDescent="0.25">
      <c r="F71" s="3">
        <f t="shared" si="2"/>
        <v>0</v>
      </c>
    </row>
    <row r="72" spans="6:6" x14ac:dyDescent="0.25">
      <c r="F72" s="3">
        <f t="shared" si="2"/>
        <v>0</v>
      </c>
    </row>
    <row r="73" spans="6:6" x14ac:dyDescent="0.25">
      <c r="F73" s="3">
        <f t="shared" si="2"/>
        <v>0</v>
      </c>
    </row>
    <row r="74" spans="6:6" x14ac:dyDescent="0.25">
      <c r="F74" s="3">
        <f t="shared" si="2"/>
        <v>0</v>
      </c>
    </row>
    <row r="75" spans="6:6" x14ac:dyDescent="0.25">
      <c r="F75" s="3">
        <f t="shared" si="2"/>
        <v>0</v>
      </c>
    </row>
    <row r="76" spans="6:6" x14ac:dyDescent="0.25">
      <c r="F76" s="3">
        <f t="shared" si="2"/>
        <v>0</v>
      </c>
    </row>
    <row r="77" spans="6:6" x14ac:dyDescent="0.25">
      <c r="F77" s="3">
        <f t="shared" si="2"/>
        <v>0</v>
      </c>
    </row>
    <row r="78" spans="6:6" x14ac:dyDescent="0.25">
      <c r="F78" s="3">
        <f t="shared" si="2"/>
        <v>0</v>
      </c>
    </row>
    <row r="79" spans="6:6" x14ac:dyDescent="0.25">
      <c r="F79" s="3">
        <f t="shared" si="2"/>
        <v>0</v>
      </c>
    </row>
    <row r="80" spans="6:6" x14ac:dyDescent="0.25">
      <c r="F80" s="3">
        <f t="shared" si="2"/>
        <v>0</v>
      </c>
    </row>
    <row r="81" spans="6:6" x14ac:dyDescent="0.25">
      <c r="F81" s="3">
        <f t="shared" si="2"/>
        <v>0</v>
      </c>
    </row>
    <row r="82" spans="6:6" x14ac:dyDescent="0.25">
      <c r="F82" s="3">
        <f t="shared" si="2"/>
        <v>0</v>
      </c>
    </row>
    <row r="83" spans="6:6" x14ac:dyDescent="0.25">
      <c r="F83" s="3">
        <f t="shared" si="2"/>
        <v>0</v>
      </c>
    </row>
    <row r="84" spans="6:6" x14ac:dyDescent="0.25">
      <c r="F84" s="3">
        <f t="shared" si="2"/>
        <v>0</v>
      </c>
    </row>
    <row r="85" spans="6:6" x14ac:dyDescent="0.25">
      <c r="F85" s="3">
        <f t="shared" si="2"/>
        <v>0</v>
      </c>
    </row>
    <row r="86" spans="6:6" x14ac:dyDescent="0.25">
      <c r="F86" s="3">
        <f t="shared" si="2"/>
        <v>0</v>
      </c>
    </row>
    <row r="87" spans="6:6" x14ac:dyDescent="0.25">
      <c r="F87" s="3">
        <f t="shared" si="2"/>
        <v>0</v>
      </c>
    </row>
    <row r="88" spans="6:6" x14ac:dyDescent="0.25">
      <c r="F88" s="3">
        <f t="shared" si="2"/>
        <v>0</v>
      </c>
    </row>
    <row r="89" spans="6:6" x14ac:dyDescent="0.25">
      <c r="F89" s="3">
        <f t="shared" si="2"/>
        <v>0</v>
      </c>
    </row>
    <row r="90" spans="6:6" x14ac:dyDescent="0.25">
      <c r="F90" s="3">
        <f t="shared" si="2"/>
        <v>0</v>
      </c>
    </row>
    <row r="91" spans="6:6" x14ac:dyDescent="0.25">
      <c r="F91" s="3">
        <f t="shared" si="2"/>
        <v>0</v>
      </c>
    </row>
    <row r="92" spans="6:6" x14ac:dyDescent="0.25">
      <c r="F92" s="3">
        <f t="shared" si="2"/>
        <v>0</v>
      </c>
    </row>
    <row r="93" spans="6:6" x14ac:dyDescent="0.25">
      <c r="F93" s="3">
        <f t="shared" si="2"/>
        <v>0</v>
      </c>
    </row>
    <row r="94" spans="6:6" x14ac:dyDescent="0.25">
      <c r="F94" s="3">
        <f t="shared" si="2"/>
        <v>0</v>
      </c>
    </row>
    <row r="95" spans="6:6" x14ac:dyDescent="0.25">
      <c r="F95" s="3">
        <f t="shared" si="2"/>
        <v>0</v>
      </c>
    </row>
    <row r="96" spans="6:6" x14ac:dyDescent="0.25">
      <c r="F96" s="3">
        <f t="shared" si="2"/>
        <v>0</v>
      </c>
    </row>
    <row r="97" spans="6:6" x14ac:dyDescent="0.25">
      <c r="F97" s="3">
        <f t="shared" si="2"/>
        <v>0</v>
      </c>
    </row>
    <row r="98" spans="6:6" x14ac:dyDescent="0.25">
      <c r="F98" s="3">
        <f t="shared" si="2"/>
        <v>0</v>
      </c>
    </row>
    <row r="99" spans="6:6" x14ac:dyDescent="0.25">
      <c r="F99" s="3">
        <f t="shared" si="2"/>
        <v>0</v>
      </c>
    </row>
    <row r="100" spans="6:6" x14ac:dyDescent="0.25">
      <c r="F100" s="3">
        <f t="shared" si="2"/>
        <v>0</v>
      </c>
    </row>
    <row r="101" spans="6:6" x14ac:dyDescent="0.25">
      <c r="F101" s="3"/>
    </row>
  </sheetData>
  <mergeCells count="3">
    <mergeCell ref="B2:D2"/>
    <mergeCell ref="B3:D3"/>
    <mergeCell ref="H4:I5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tabSelected="1" workbookViewId="0">
      <selection activeCell="Y17" sqref="Y17"/>
    </sheetView>
  </sheetViews>
  <sheetFormatPr defaultRowHeight="15" x14ac:dyDescent="0.25"/>
  <cols>
    <col min="1" max="1" width="11.5703125" bestFit="1" customWidth="1"/>
    <col min="2" max="2" width="10.7109375" bestFit="1" customWidth="1"/>
    <col min="4" max="4" width="6" bestFit="1" customWidth="1"/>
    <col min="5" max="5" width="9.42578125" bestFit="1" customWidth="1"/>
    <col min="8" max="8" width="11.5703125" bestFit="1" customWidth="1"/>
    <col min="9" max="9" width="10.7109375" customWidth="1"/>
    <col min="10" max="10" width="8.85546875" bestFit="1" customWidth="1"/>
  </cols>
  <sheetData>
    <row r="2" spans="1:19" ht="15" customHeight="1" x14ac:dyDescent="0.25">
      <c r="A2" s="7" t="s">
        <v>11</v>
      </c>
      <c r="B2" s="7"/>
      <c r="C2" s="7"/>
      <c r="D2" s="7"/>
      <c r="E2" s="7"/>
      <c r="H2" s="7" t="s">
        <v>12</v>
      </c>
      <c r="I2" s="7"/>
      <c r="J2" s="7"/>
    </row>
    <row r="3" spans="1:19" ht="15" customHeight="1" x14ac:dyDescent="0.25">
      <c r="A3" s="7"/>
      <c r="B3" s="7"/>
      <c r="C3" s="7"/>
      <c r="D3" s="7"/>
      <c r="E3" s="7"/>
      <c r="H3" s="7"/>
      <c r="I3" s="7"/>
      <c r="J3" s="7"/>
    </row>
    <row r="4" spans="1:19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9</v>
      </c>
      <c r="H4" s="5" t="s">
        <v>1</v>
      </c>
      <c r="I4" s="5" t="s">
        <v>4</v>
      </c>
      <c r="J4" s="5" t="s">
        <v>10</v>
      </c>
    </row>
    <row r="5" spans="1:19" x14ac:dyDescent="0.25">
      <c r="A5" s="5">
        <v>25</v>
      </c>
      <c r="B5" s="5">
        <v>100</v>
      </c>
      <c r="C5" s="5">
        <v>6000</v>
      </c>
      <c r="D5" s="5">
        <v>60</v>
      </c>
      <c r="E5" s="5">
        <v>0.90000000000000013</v>
      </c>
      <c r="H5" s="5">
        <v>25</v>
      </c>
      <c r="I5" s="5">
        <v>85</v>
      </c>
      <c r="J5" s="5">
        <v>1.2000000000000002</v>
      </c>
    </row>
    <row r="6" spans="1:19" x14ac:dyDescent="0.25">
      <c r="A6" s="5">
        <v>25</v>
      </c>
      <c r="B6" s="5">
        <v>120</v>
      </c>
      <c r="C6" s="5">
        <v>4000</v>
      </c>
      <c r="D6" s="5">
        <v>25</v>
      </c>
      <c r="E6" s="5">
        <v>0.3</v>
      </c>
      <c r="H6" s="5" t="s">
        <v>8</v>
      </c>
      <c r="I6" s="5">
        <f>SUBTOTAL(109,Итог_толщина[Шт])</f>
        <v>85</v>
      </c>
      <c r="J6" s="5">
        <f>SUBTOTAL(109,Итог_толщина[М.куб])</f>
        <v>1.2000000000000002</v>
      </c>
    </row>
    <row r="8" spans="1:19" ht="15" customHeight="1" x14ac:dyDescent="0.25"/>
    <row r="9" spans="1:19" ht="15" customHeight="1" x14ac:dyDescent="0.25"/>
    <row r="10" spans="1:19" ht="15" customHeight="1" x14ac:dyDescent="0.25">
      <c r="L10" s="7" t="s">
        <v>12</v>
      </c>
      <c r="M10" s="7"/>
      <c r="N10" s="7"/>
      <c r="O10" s="7"/>
      <c r="Q10" s="7" t="s">
        <v>13</v>
      </c>
      <c r="R10" s="7"/>
      <c r="S10" s="7"/>
    </row>
    <row r="11" spans="1:19" ht="15" customHeight="1" x14ac:dyDescent="0.25">
      <c r="L11" s="7"/>
      <c r="M11" s="7"/>
      <c r="N11" s="7"/>
      <c r="O11" s="7"/>
      <c r="Q11" s="7"/>
      <c r="R11" s="7"/>
      <c r="S11" s="7"/>
    </row>
    <row r="12" spans="1:19" x14ac:dyDescent="0.25">
      <c r="L12" s="5" t="s">
        <v>1</v>
      </c>
      <c r="M12" s="5" t="s">
        <v>3</v>
      </c>
      <c r="N12" s="5" t="s">
        <v>4</v>
      </c>
      <c r="O12" s="5" t="s">
        <v>10</v>
      </c>
      <c r="Q12" s="5" t="s">
        <v>3</v>
      </c>
      <c r="R12" s="5" t="s">
        <v>4</v>
      </c>
      <c r="S12" s="5" t="s">
        <v>10</v>
      </c>
    </row>
    <row r="13" spans="1:19" x14ac:dyDescent="0.25">
      <c r="L13" s="5">
        <v>25</v>
      </c>
      <c r="M13" s="5">
        <v>6000</v>
      </c>
      <c r="N13" s="5">
        <v>60</v>
      </c>
      <c r="O13" s="5">
        <v>0.9</v>
      </c>
      <c r="Q13" s="5">
        <v>6000</v>
      </c>
      <c r="R13" s="5">
        <v>60</v>
      </c>
      <c r="S13" s="5">
        <v>0.9</v>
      </c>
    </row>
    <row r="14" spans="1:19" x14ac:dyDescent="0.25">
      <c r="L14" s="5">
        <v>25</v>
      </c>
      <c r="M14" s="5">
        <v>4000</v>
      </c>
      <c r="N14" s="5">
        <v>25</v>
      </c>
      <c r="O14" s="5">
        <v>0.3</v>
      </c>
      <c r="Q14" s="5">
        <v>4000</v>
      </c>
      <c r="R14" s="5">
        <v>25</v>
      </c>
      <c r="S14" s="5">
        <v>0.3</v>
      </c>
    </row>
    <row r="15" spans="1:19" x14ac:dyDescent="0.25">
      <c r="L15" s="5" t="s">
        <v>8</v>
      </c>
      <c r="M15" s="5"/>
      <c r="N15" s="5">
        <f>SUBTOTAL(109,Итог_толщина10[Шт])</f>
        <v>85</v>
      </c>
      <c r="O15" s="5">
        <f>SUBTOTAL(109,Итог_толщина10[М.куб])</f>
        <v>1.2</v>
      </c>
      <c r="Q15" s="5"/>
      <c r="R15" s="5">
        <f>SUBTOTAL(109,Итог_толщина1011[Шт])</f>
        <v>85</v>
      </c>
      <c r="S15" s="5">
        <f>SUBTOTAL(109,Итог_толщина1011[М.куб])</f>
        <v>1.2</v>
      </c>
    </row>
  </sheetData>
  <mergeCells count="4">
    <mergeCell ref="Q10:S11"/>
    <mergeCell ref="A2:E3"/>
    <mergeCell ref="H2:J3"/>
    <mergeCell ref="L10:O11"/>
  </mergeCells>
  <phoneticPr fontId="1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FB2BB2-5F59-4A76-80F8-B08AF2CD7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Гарант</vt:lpstr>
      <vt:lpstr>КСБ</vt:lpstr>
      <vt:lpstr>ЧРП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2020-05-12T10:02:50Z</dcterms:modified>
</cp:coreProperties>
</file>