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queryTables/queryTable1.xml" ContentType="application/vnd.openxmlformats-officedocument.spreadsheetml.queryTable+xml"/>
  <Override PartName="/xl/tables/table5.xml" ContentType="application/vnd.openxmlformats-officedocument.spreadsheetml.table+xml"/>
  <Override PartName="/xl/queryTables/queryTable2.xml" ContentType="application/vnd.openxmlformats-officedocument.spreadsheetml.queryTable+xml"/>
  <Override PartName="/xl/tables/table6.xml" ContentType="application/vnd.openxmlformats-officedocument.spreadsheetml.table+xml"/>
  <Override PartName="/xl/queryTables/queryTable3.xml" ContentType="application/vnd.openxmlformats-officedocument.spreadsheetml.queryTable+xml"/>
  <Override PartName="/xl/tables/table7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" windowHeight="0" activeTab="3"/>
  </bookViews>
  <sheets>
    <sheet name="Гарант" sheetId="1" r:id="rId1"/>
    <sheet name="КСБ" sheetId="3" r:id="rId2"/>
    <sheet name="ЧРП" sheetId="4" r:id="rId3"/>
    <sheet name="Итог" sheetId="7" r:id="rId4"/>
  </sheets>
  <definedNames>
    <definedName name="ExternalData_1" localSheetId="3" hidden="1">Итог!$A$4:$E$6</definedName>
    <definedName name="ExternalData_2" localSheetId="3" hidden="1">Итог!$H$4:$J$5</definedName>
    <definedName name="ExternalData_3" localSheetId="3" hidden="1">Итог!$L$12:$O$15</definedName>
    <definedName name="ExternalData_4" localSheetId="3" hidden="1">Итог!$R$12:$S$15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5" i="7" l="1"/>
  <c r="R15" i="7"/>
  <c r="O15" i="7"/>
  <c r="N15" i="7"/>
  <c r="I6" i="7"/>
  <c r="J6" i="7"/>
  <c r="F9" i="3" l="1"/>
  <c r="F8" i="3"/>
  <c r="F7" i="3"/>
  <c r="F6" i="3"/>
  <c r="J5" i="3"/>
  <c r="F5" i="3"/>
  <c r="F9" i="4"/>
  <c r="F8" i="4"/>
  <c r="F7" i="4"/>
  <c r="F6" i="4"/>
  <c r="J5" i="4"/>
  <c r="F5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K5" i="4" l="1"/>
  <c r="K5" i="3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J5" i="1"/>
  <c r="F5" i="1"/>
  <c r="K5" i="1" l="1"/>
</calcChain>
</file>

<file path=xl/connections.xml><?xml version="1.0" encoding="utf-8"?>
<connections xmlns="http://schemas.openxmlformats.org/spreadsheetml/2006/main">
  <connection id="1" keepAlive="1" name="Запрос — База1" description="Соединение с запросом &quot;База1&quot; в книге." type="5" refreshedVersion="0" background="1">
    <dbPr connection="Provider=Microsoft.Mashup.OleDb.1;Data Source=$Workbook$;Location=База1;Extended Properties=&quot;&quot;" command="SELECT * FROM [База1]"/>
  </connection>
  <connection id="2" keepAlive="1" name="Запрос — База2" description="Соединение с запросом &quot;База2&quot; в книге." type="5" refreshedVersion="0" background="1">
    <dbPr connection="Provider=Microsoft.Mashup.OleDb.1;Data Source=$Workbook$;Location=База2;Extended Properties=&quot;&quot;" command="SELECT * FROM [База2]"/>
  </connection>
  <connection id="3" keepAlive="1" name="Запрос — База3" description="Соединение с запросом &quot;База3&quot; в книге." type="5" refreshedVersion="0" background="1">
    <dbPr connection="Provider=Microsoft.Mashup.OleDb.1;Data Source=$Workbook$;Location=База3;Extended Properties=&quot;&quot;" command="SELECT * FROM [База3]"/>
  </connection>
  <connection id="4" keepAlive="1" name="Запрос — Итог" description="Соединение с запросом &quot;Итог&quot; в книге." type="5" refreshedVersion="6" background="1" saveData="1">
    <dbPr connection="Provider=Microsoft.Mashup.OleDb.1;Data Source=$Workbook$;Location=Итог;Extended Properties=&quot;&quot;" command="SELECT * FROM [Итог]"/>
  </connection>
  <connection id="5" keepAlive="1" name="Запрос — Итог толщина" description="Соединение с запросом &quot;Итог толщина&quot; в книге." type="5" refreshedVersion="6" background="1" saveData="1">
    <dbPr connection="Provider=Microsoft.Mashup.OleDb.1;Data Source=$Workbook$;Location=Итог толщина;Extended Properties=&quot;&quot;" command="SELECT * FROM [Итог толщина]"/>
  </connection>
  <connection id="6" keepAlive="1" name="Запрос — Итог толщина (2)" description="Соединение с запросом &quot;Итог толщина (2)&quot; в книге." type="5" refreshedVersion="6" background="1" saveData="1">
    <dbPr connection="Provider=Microsoft.Mashup.OleDb.1;Data Source=$Workbook$;Location=&quot;Итог толщина (2)&quot;;Extended Properties=&quot;&quot;" command="SELECT * FROM [Итог толщина (2)]"/>
  </connection>
  <connection id="7" keepAlive="1" name="Запрос — Итог толщина (2)(1)" description="Соединение с запросом &quot;Итог толщина (2)&quot; в книге." type="5" refreshedVersion="6" background="1" saveData="1">
    <dbPr connection="Provider=Microsoft.Mashup.OleDb.1;Data Source=$Workbook$;Location=&quot;Итог толщина (2)&quot;;Extended Properties=&quot;&quot;" command="SELECT * FROM [Итог толщина (2)]"/>
  </connection>
  <connection id="8" keepAlive="1" name="Запрос — Итог толщина (2)(2)" description="Соединение с запросом &quot;Итог толщина (2)&quot; в книге." type="5" refreshedVersion="6" background="1" saveData="1">
    <dbPr connection="Provider=Microsoft.Mashup.OleDb.1;Data Source=$Workbook$;Location=&quot;Итог толщина (2)&quot;;Extended Properties=&quot;&quot;" command="SELECT * FROM [Итог толщина (2)]"/>
  </connection>
  <connection id="9" keepAlive="1" name="Запрос — Итог толщина (2)(3)" description="Соединение с запросом &quot;Итог толщина (2)&quot; в книге." type="5" refreshedVersion="6" background="1" saveData="1">
    <dbPr connection="Provider=Microsoft.Mashup.OleDb.1;Data Source=$Workbook$;Location=&quot;Итог толщина (2)&quot;;Extended Properties=&quot;&quot;" command="SELECT * FROM [Итог толщина (2)]"/>
  </connection>
  <connection id="10" keepAlive="1" name="Запрос — Итог толщина (3)" description="Соединение с запросом &quot;Итог толщина (3)&quot; в книге." type="5" refreshedVersion="6" background="1" saveData="1">
    <dbPr connection="Provider=Microsoft.Mashup.OleDb.1;Data Source=$Workbook$;Location=&quot;Итог толщина (3)&quot;;Extended Properties=&quot;&quot;" command="SELECT * FROM [Итог толщина (3)]"/>
  </connection>
  <connection id="11" keepAlive="1" name="Запрос — Итог толщина (4)" description="Соединение с запросом &quot;Итог толщина (4)&quot; в книге." type="5" refreshedVersion="6" background="1" saveData="1">
    <dbPr connection="Provider=Microsoft.Mashup.OleDb.1;Data Source=$Workbook$;Location=&quot;Итог толщина (4)&quot;;Extended Properties=&quot;&quot;" command="SELECT * FROM [Итог толщина (4)]"/>
  </connection>
</connections>
</file>

<file path=xl/sharedStrings.xml><?xml version="1.0" encoding="utf-8"?>
<sst xmlns="http://schemas.openxmlformats.org/spreadsheetml/2006/main" count="51" uniqueCount="14">
  <si>
    <t>Наименование материала</t>
  </si>
  <si>
    <t>Толщина</t>
  </si>
  <si>
    <t>Ширина</t>
  </si>
  <si>
    <t>Длина</t>
  </si>
  <si>
    <t>Шт</t>
  </si>
  <si>
    <t>М.Куб.</t>
  </si>
  <si>
    <t>Итого:</t>
  </si>
  <si>
    <t>Указывать в мм!</t>
  </si>
  <si>
    <t>Итог</t>
  </si>
  <si>
    <t>М.куб.</t>
  </si>
  <si>
    <t>М.куб</t>
  </si>
  <si>
    <t>Наименование и объем всех материалов</t>
  </si>
  <si>
    <t>Объем материалов по толщине</t>
  </si>
  <si>
    <t>Итого по длинам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</si>
</sst>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1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ExternalData_1" adjustColumnWidth="0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Толщина" tableColumnId="6"/>
      <queryTableField id="2" name="Ширина" tableColumnId="2"/>
      <queryTableField id="3" name="Длина" tableColumnId="3"/>
      <queryTableField id="4" name="Шт" tableColumnId="4"/>
      <queryTableField id="5" name="М.куб." tableColumnId="5"/>
    </queryTableFields>
  </queryTableRefresh>
</queryTable>
</file>

<file path=xl/queryTables/queryTable2.xml><?xml version="1.0" encoding="utf-8"?>
<queryTable xmlns="http://schemas.openxmlformats.org/spreadsheetml/2006/main" name="ExternalData_2" adjustColumnWidth="0" connectionId="5" autoFormatId="16" applyNumberFormats="0" applyBorderFormats="0" applyFontFormats="0" applyPatternFormats="0" applyAlignmentFormats="0" applyWidthHeightFormats="0">
  <queryTableRefresh nextId="4">
    <queryTableFields count="3">
      <queryTableField id="1" name="Толщина" tableColumnId="4"/>
      <queryTableField id="2" name="Шт" tableColumnId="2"/>
      <queryTableField id="3" name="М.куб" tableColumnId="3"/>
    </queryTableFields>
  </queryTableRefresh>
</queryTable>
</file>

<file path=xl/queryTables/queryTable3.xml><?xml version="1.0" encoding="utf-8"?>
<queryTable xmlns="http://schemas.openxmlformats.org/spreadsheetml/2006/main" name="ExternalData_3" adjustColumnWidth="0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Толщина" tableColumnId="4"/>
      <queryTableField id="4" dataBound="0" tableColumnId="1"/>
      <queryTableField id="2" name="Шт" tableColumnId="2"/>
      <queryTableField id="3" name="М.куб" tableColumnId="3"/>
    </queryTableFields>
  </queryTableRefresh>
</queryTable>
</file>

<file path=xl/queryTables/queryTable4.xml><?xml version="1.0" encoding="utf-8"?>
<queryTable xmlns="http://schemas.openxmlformats.org/spreadsheetml/2006/main" name="ExternalData_4" adjustColumnWidth="0" connectionId="10" autoFormatId="16" applyNumberFormats="0" applyBorderFormats="0" applyFontFormats="0" applyPatternFormats="0" applyAlignmentFormats="0" applyWidthHeightFormats="0">
  <queryTableRefresh nextId="5" unboundColumnsLeft="1">
    <queryTableFields count="3">
      <queryTableField id="4" dataBound="0" tableColumnId="1"/>
      <queryTableField id="2" name="Шт" tableColumnId="2"/>
      <queryTableField id="3" name="М.куб" tableColumnId="3"/>
    </queryTableFields>
    <queryTableDeletedFields count="1">
      <deletedField name="Толщина"/>
    </queryTableDeletedFields>
  </queryTableRefresh>
</queryTable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id="5" name="База1" displayName="База1" ref="B4:F100" totalsRowShown="0" headerRowDxfId="30">
  <autoFilter ref="B4:F100"/>
  <tableColumns count="5">
    <tableColumn id="1" name="Толщина"/>
    <tableColumn id="2" name="Ширина"/>
    <tableColumn id="3" name="Длина"/>
    <tableColumn id="4" name="Шт"/>
    <tableColumn id="5" name="М.Куб." dataDxfId="29">
      <calculatedColumnFormula>SUM((B5)/1000)*(C5/1000)*(D5/1000)*E5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База3" displayName="База3" ref="B4:F100" totalsRowShown="0" headerRowDxfId="26">
  <autoFilter ref="B4:F100"/>
  <tableColumns count="5">
    <tableColumn id="1" name="Толщина"/>
    <tableColumn id="2" name="Ширина"/>
    <tableColumn id="3" name="Длина"/>
    <tableColumn id="4" name="Шт"/>
    <tableColumn id="5" name="М.Куб." dataDxfId="25">
      <calculatedColumnFormula>SUM((B5)/1000)*(C5/1000)*(D5/1000)*E5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База2" displayName="База2" ref="B4:F100" totalsRowShown="0" headerRowDxfId="28">
  <autoFilter ref="B4:F100"/>
  <tableColumns count="5">
    <tableColumn id="1" name="Толщина"/>
    <tableColumn id="2" name="Ширина"/>
    <tableColumn id="3" name="Длина"/>
    <tableColumn id="4" name="Шт"/>
    <tableColumn id="5" name="М.Куб." dataDxfId="27">
      <calculatedColumnFormula>SUM((B5)/1000)*(C5/1000)*(D5/1000)*E5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Итог" displayName="Итог" ref="A4:E6" tableType="queryTable" totalsRowShown="0">
  <autoFilter ref="A4:E6"/>
  <tableColumns count="5">
    <tableColumn id="6" uniqueName="6" name="Толщина" queryTableFieldId="1" dataDxfId="24"/>
    <tableColumn id="2" uniqueName="2" name="Ширина" queryTableFieldId="2" dataDxfId="23"/>
    <tableColumn id="3" uniqueName="3" name="Длина" queryTableFieldId="3" dataDxfId="22"/>
    <tableColumn id="4" uniqueName="4" name="Шт" queryTableFieldId="4" dataDxfId="21"/>
    <tableColumn id="5" uniqueName="5" name="М.куб." queryTableFieldId="5" dataDxfId="20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id="7" name="Итог_толщина" displayName="Итог_толщина" ref="H4:J6" tableType="queryTable" totalsRowCount="1">
  <autoFilter ref="H4:J5"/>
  <tableColumns count="3">
    <tableColumn id="4" uniqueName="4" name="Толщина" totalsRowLabel="Итог" queryTableFieldId="1" dataDxfId="16" totalsRowDxfId="17"/>
    <tableColumn id="2" uniqueName="2" name="Шт" totalsRowFunction="sum" queryTableFieldId="2" dataDxfId="15" totalsRowDxfId="18"/>
    <tableColumn id="3" uniqueName="3" name="М.куб" totalsRowFunction="sum" queryTableFieldId="3" dataDxfId="14" totalsRowDxfId="19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id="9" name="Итог_толщина10" displayName="Итог_толщина10" ref="L12:O15" tableType="queryTable" totalsRowCount="1">
  <autoFilter ref="L12:O14"/>
  <tableColumns count="4">
    <tableColumn id="4" uniqueName="4" name="Толщина" totalsRowLabel="Итог" queryTableFieldId="1" dataDxfId="13" totalsRowDxfId="9"/>
    <tableColumn id="1" uniqueName="1" name="Длина" queryTableFieldId="4" dataDxfId="10" totalsRowDxfId="8"/>
    <tableColumn id="2" uniqueName="2" name="Шт" totalsRowFunction="sum" queryTableFieldId="2" dataDxfId="12" totalsRowDxfId="7"/>
    <tableColumn id="3" uniqueName="3" name="М.куб" totalsRowFunction="sum" queryTableFieldId="3" dataDxfId="11" totalsRowDxfId="6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id="10" name="Итог_толщина1011" displayName="Итог_толщина1011" ref="Q12:S15" tableType="queryTable" totalsRowCount="1">
  <autoFilter ref="Q12:S14"/>
  <tableColumns count="3">
    <tableColumn id="1" uniqueName="1" name="Длина" queryTableFieldId="4" dataDxfId="5" totalsRowDxfId="2"/>
    <tableColumn id="2" uniqueName="2" name="Шт" totalsRowFunction="sum" queryTableFieldId="2" dataDxfId="4" totalsRowDxfId="1"/>
    <tableColumn id="3" uniqueName="3" name="М.куб" totalsRowFunction="sum" queryTableFieldId="3" dataDxfId="3" totalsRow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1"/>
  <sheetViews>
    <sheetView workbookViewId="0">
      <selection activeCell="E6" sqref="E6"/>
    </sheetView>
  </sheetViews>
  <sheetFormatPr defaultRowHeight="15" x14ac:dyDescent="0.25"/>
  <cols>
    <col min="1" max="1" width="1.85546875" customWidth="1"/>
    <col min="2" max="2" width="11.42578125" customWidth="1"/>
    <col min="3" max="3" width="10.5703125" customWidth="1"/>
    <col min="6" max="6" width="9.42578125" customWidth="1"/>
    <col min="7" max="7" width="4" customWidth="1"/>
  </cols>
  <sheetData>
    <row r="2" spans="2:11" x14ac:dyDescent="0.25">
      <c r="B2" s="6" t="s">
        <v>0</v>
      </c>
      <c r="C2" s="6"/>
      <c r="D2" s="6"/>
    </row>
    <row r="3" spans="2:11" x14ac:dyDescent="0.25">
      <c r="B3" s="6" t="s">
        <v>7</v>
      </c>
      <c r="C3" s="6"/>
      <c r="D3" s="6"/>
    </row>
    <row r="4" spans="2:11" x14ac:dyDescent="0.25"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H4" s="6" t="s">
        <v>6</v>
      </c>
      <c r="I4" s="6"/>
      <c r="J4" s="2" t="s">
        <v>4</v>
      </c>
      <c r="K4" s="2" t="s">
        <v>5</v>
      </c>
    </row>
    <row r="5" spans="2:11" x14ac:dyDescent="0.25">
      <c r="B5" s="2">
        <v>25</v>
      </c>
      <c r="C5" s="2">
        <v>100</v>
      </c>
      <c r="D5" s="2">
        <v>6000</v>
      </c>
      <c r="E5" s="2">
        <v>50</v>
      </c>
      <c r="F5" s="2">
        <f>SUM((B5)/1000)*(C5/1000)*(D5/1000)*E5</f>
        <v>0.75000000000000011</v>
      </c>
      <c r="H5" s="6"/>
      <c r="I5" s="6"/>
      <c r="J5" s="1">
        <f>SUM(E5:E151)</f>
        <v>75</v>
      </c>
      <c r="K5" s="1">
        <f>SUM(F5:F100)</f>
        <v>1.05</v>
      </c>
    </row>
    <row r="6" spans="2:11" x14ac:dyDescent="0.25">
      <c r="B6" s="2">
        <v>25</v>
      </c>
      <c r="C6" s="2">
        <v>120</v>
      </c>
      <c r="D6" s="2">
        <v>4000</v>
      </c>
      <c r="E6" s="2">
        <v>25</v>
      </c>
      <c r="F6" s="2">
        <f t="shared" ref="F6:F69" si="0">SUM((B6)/1000)*(C6/1000)*(D6/1000)*E6</f>
        <v>0.3</v>
      </c>
    </row>
    <row r="7" spans="2:11" x14ac:dyDescent="0.25">
      <c r="B7" s="2"/>
      <c r="C7" s="2"/>
      <c r="D7" s="2"/>
      <c r="E7" s="2"/>
      <c r="F7" s="2">
        <f t="shared" si="0"/>
        <v>0</v>
      </c>
    </row>
    <row r="8" spans="2:11" x14ac:dyDescent="0.25">
      <c r="B8" s="2"/>
      <c r="C8" s="2"/>
      <c r="D8" s="2"/>
      <c r="E8" s="2"/>
      <c r="F8" s="2">
        <f t="shared" si="0"/>
        <v>0</v>
      </c>
    </row>
    <row r="9" spans="2:11" x14ac:dyDescent="0.25">
      <c r="B9" s="2"/>
      <c r="C9" s="2"/>
      <c r="D9" s="2"/>
      <c r="E9" s="2"/>
      <c r="F9" s="2">
        <f t="shared" si="0"/>
        <v>0</v>
      </c>
    </row>
    <row r="10" spans="2:11" x14ac:dyDescent="0.25">
      <c r="F10" s="2">
        <f t="shared" si="0"/>
        <v>0</v>
      </c>
    </row>
    <row r="11" spans="2:11" x14ac:dyDescent="0.25">
      <c r="F11" s="2">
        <f t="shared" si="0"/>
        <v>0</v>
      </c>
    </row>
    <row r="12" spans="2:11" x14ac:dyDescent="0.25">
      <c r="F12" s="2">
        <f t="shared" si="0"/>
        <v>0</v>
      </c>
    </row>
    <row r="13" spans="2:11" x14ac:dyDescent="0.25">
      <c r="F13" s="2">
        <f t="shared" si="0"/>
        <v>0</v>
      </c>
    </row>
    <row r="14" spans="2:11" x14ac:dyDescent="0.25">
      <c r="F14" s="2">
        <f t="shared" si="0"/>
        <v>0</v>
      </c>
    </row>
    <row r="15" spans="2:11" x14ac:dyDescent="0.25">
      <c r="F15" s="2">
        <f t="shared" si="0"/>
        <v>0</v>
      </c>
    </row>
    <row r="16" spans="2:11" x14ac:dyDescent="0.25">
      <c r="F16" s="2">
        <f t="shared" si="0"/>
        <v>0</v>
      </c>
    </row>
    <row r="17" spans="6:6" x14ac:dyDescent="0.25">
      <c r="F17" s="2">
        <f t="shared" si="0"/>
        <v>0</v>
      </c>
    </row>
    <row r="18" spans="6:6" x14ac:dyDescent="0.25">
      <c r="F18" s="2">
        <f t="shared" si="0"/>
        <v>0</v>
      </c>
    </row>
    <row r="19" spans="6:6" x14ac:dyDescent="0.25">
      <c r="F19" s="2">
        <f t="shared" si="0"/>
        <v>0</v>
      </c>
    </row>
    <row r="20" spans="6:6" x14ac:dyDescent="0.25">
      <c r="F20" s="2">
        <f t="shared" si="0"/>
        <v>0</v>
      </c>
    </row>
    <row r="21" spans="6:6" x14ac:dyDescent="0.25">
      <c r="F21" s="2">
        <f t="shared" si="0"/>
        <v>0</v>
      </c>
    </row>
    <row r="22" spans="6:6" x14ac:dyDescent="0.25">
      <c r="F22" s="2">
        <f t="shared" si="0"/>
        <v>0</v>
      </c>
    </row>
    <row r="23" spans="6:6" x14ac:dyDescent="0.25">
      <c r="F23" s="2">
        <f t="shared" si="0"/>
        <v>0</v>
      </c>
    </row>
    <row r="24" spans="6:6" x14ac:dyDescent="0.25">
      <c r="F24" s="2">
        <f t="shared" si="0"/>
        <v>0</v>
      </c>
    </row>
    <row r="25" spans="6:6" x14ac:dyDescent="0.25">
      <c r="F25" s="2">
        <f t="shared" si="0"/>
        <v>0</v>
      </c>
    </row>
    <row r="26" spans="6:6" x14ac:dyDescent="0.25">
      <c r="F26" s="2">
        <f t="shared" si="0"/>
        <v>0</v>
      </c>
    </row>
    <row r="27" spans="6:6" x14ac:dyDescent="0.25">
      <c r="F27" s="2">
        <f t="shared" si="0"/>
        <v>0</v>
      </c>
    </row>
    <row r="28" spans="6:6" x14ac:dyDescent="0.25">
      <c r="F28" s="2">
        <f t="shared" si="0"/>
        <v>0</v>
      </c>
    </row>
    <row r="29" spans="6:6" x14ac:dyDescent="0.25">
      <c r="F29" s="2">
        <f t="shared" si="0"/>
        <v>0</v>
      </c>
    </row>
    <row r="30" spans="6:6" x14ac:dyDescent="0.25">
      <c r="F30" s="2">
        <f t="shared" si="0"/>
        <v>0</v>
      </c>
    </row>
    <row r="31" spans="6:6" x14ac:dyDescent="0.25">
      <c r="F31" s="2">
        <f t="shared" si="0"/>
        <v>0</v>
      </c>
    </row>
    <row r="32" spans="6:6" x14ac:dyDescent="0.25">
      <c r="F32" s="2">
        <f t="shared" si="0"/>
        <v>0</v>
      </c>
    </row>
    <row r="33" spans="6:6" x14ac:dyDescent="0.25">
      <c r="F33" s="2">
        <f t="shared" si="0"/>
        <v>0</v>
      </c>
    </row>
    <row r="34" spans="6:6" x14ac:dyDescent="0.25">
      <c r="F34" s="2">
        <f t="shared" si="0"/>
        <v>0</v>
      </c>
    </row>
    <row r="35" spans="6:6" x14ac:dyDescent="0.25">
      <c r="F35" s="2">
        <f t="shared" si="0"/>
        <v>0</v>
      </c>
    </row>
    <row r="36" spans="6:6" x14ac:dyDescent="0.25">
      <c r="F36" s="2">
        <f t="shared" si="0"/>
        <v>0</v>
      </c>
    </row>
    <row r="37" spans="6:6" x14ac:dyDescent="0.25">
      <c r="F37" s="2">
        <f t="shared" si="0"/>
        <v>0</v>
      </c>
    </row>
    <row r="38" spans="6:6" x14ac:dyDescent="0.25">
      <c r="F38" s="2">
        <f t="shared" si="0"/>
        <v>0</v>
      </c>
    </row>
    <row r="39" spans="6:6" x14ac:dyDescent="0.25">
      <c r="F39" s="2">
        <f t="shared" si="0"/>
        <v>0</v>
      </c>
    </row>
    <row r="40" spans="6:6" x14ac:dyDescent="0.25">
      <c r="F40" s="2">
        <f t="shared" si="0"/>
        <v>0</v>
      </c>
    </row>
    <row r="41" spans="6:6" x14ac:dyDescent="0.25">
      <c r="F41" s="2">
        <f t="shared" si="0"/>
        <v>0</v>
      </c>
    </row>
    <row r="42" spans="6:6" x14ac:dyDescent="0.25">
      <c r="F42" s="2">
        <f t="shared" si="0"/>
        <v>0</v>
      </c>
    </row>
    <row r="43" spans="6:6" x14ac:dyDescent="0.25">
      <c r="F43" s="2">
        <f t="shared" si="0"/>
        <v>0</v>
      </c>
    </row>
    <row r="44" spans="6:6" x14ac:dyDescent="0.25">
      <c r="F44" s="2">
        <f t="shared" si="0"/>
        <v>0</v>
      </c>
    </row>
    <row r="45" spans="6:6" x14ac:dyDescent="0.25">
      <c r="F45" s="2">
        <f t="shared" si="0"/>
        <v>0</v>
      </c>
    </row>
    <row r="46" spans="6:6" x14ac:dyDescent="0.25">
      <c r="F46" s="2">
        <f t="shared" si="0"/>
        <v>0</v>
      </c>
    </row>
    <row r="47" spans="6:6" x14ac:dyDescent="0.25">
      <c r="F47" s="2">
        <f t="shared" si="0"/>
        <v>0</v>
      </c>
    </row>
    <row r="48" spans="6:6" x14ac:dyDescent="0.25">
      <c r="F48" s="2">
        <f t="shared" si="0"/>
        <v>0</v>
      </c>
    </row>
    <row r="49" spans="6:6" x14ac:dyDescent="0.25">
      <c r="F49" s="2">
        <f t="shared" si="0"/>
        <v>0</v>
      </c>
    </row>
    <row r="50" spans="6:6" x14ac:dyDescent="0.25">
      <c r="F50" s="2">
        <f t="shared" si="0"/>
        <v>0</v>
      </c>
    </row>
    <row r="51" spans="6:6" x14ac:dyDescent="0.25">
      <c r="F51" s="2">
        <f t="shared" si="0"/>
        <v>0</v>
      </c>
    </row>
    <row r="52" spans="6:6" x14ac:dyDescent="0.25">
      <c r="F52" s="2">
        <f t="shared" si="0"/>
        <v>0</v>
      </c>
    </row>
    <row r="53" spans="6:6" x14ac:dyDescent="0.25">
      <c r="F53" s="2">
        <f t="shared" si="0"/>
        <v>0</v>
      </c>
    </row>
    <row r="54" spans="6:6" x14ac:dyDescent="0.25">
      <c r="F54" s="2">
        <f t="shared" si="0"/>
        <v>0</v>
      </c>
    </row>
    <row r="55" spans="6:6" x14ac:dyDescent="0.25">
      <c r="F55" s="2">
        <f t="shared" si="0"/>
        <v>0</v>
      </c>
    </row>
    <row r="56" spans="6:6" x14ac:dyDescent="0.25">
      <c r="F56" s="2">
        <f t="shared" si="0"/>
        <v>0</v>
      </c>
    </row>
    <row r="57" spans="6:6" x14ac:dyDescent="0.25">
      <c r="F57" s="2">
        <f t="shared" si="0"/>
        <v>0</v>
      </c>
    </row>
    <row r="58" spans="6:6" x14ac:dyDescent="0.25">
      <c r="F58" s="2">
        <f t="shared" si="0"/>
        <v>0</v>
      </c>
    </row>
    <row r="59" spans="6:6" x14ac:dyDescent="0.25">
      <c r="F59" s="2">
        <f t="shared" si="0"/>
        <v>0</v>
      </c>
    </row>
    <row r="60" spans="6:6" x14ac:dyDescent="0.25">
      <c r="F60" s="2">
        <f t="shared" si="0"/>
        <v>0</v>
      </c>
    </row>
    <row r="61" spans="6:6" x14ac:dyDescent="0.25">
      <c r="F61" s="2">
        <f t="shared" si="0"/>
        <v>0</v>
      </c>
    </row>
    <row r="62" spans="6:6" x14ac:dyDescent="0.25">
      <c r="F62" s="2">
        <f t="shared" si="0"/>
        <v>0</v>
      </c>
    </row>
    <row r="63" spans="6:6" x14ac:dyDescent="0.25">
      <c r="F63" s="2">
        <f t="shared" si="0"/>
        <v>0</v>
      </c>
    </row>
    <row r="64" spans="6:6" x14ac:dyDescent="0.25">
      <c r="F64" s="2">
        <f t="shared" si="0"/>
        <v>0</v>
      </c>
    </row>
    <row r="65" spans="6:6" x14ac:dyDescent="0.25">
      <c r="F65" s="2">
        <f t="shared" si="0"/>
        <v>0</v>
      </c>
    </row>
    <row r="66" spans="6:6" x14ac:dyDescent="0.25">
      <c r="F66" s="2">
        <f t="shared" si="0"/>
        <v>0</v>
      </c>
    </row>
    <row r="67" spans="6:6" x14ac:dyDescent="0.25">
      <c r="F67" s="2">
        <f t="shared" si="0"/>
        <v>0</v>
      </c>
    </row>
    <row r="68" spans="6:6" x14ac:dyDescent="0.25">
      <c r="F68" s="2">
        <f t="shared" si="0"/>
        <v>0</v>
      </c>
    </row>
    <row r="69" spans="6:6" x14ac:dyDescent="0.25">
      <c r="F69" s="2">
        <f t="shared" si="0"/>
        <v>0</v>
      </c>
    </row>
    <row r="70" spans="6:6" x14ac:dyDescent="0.25">
      <c r="F70" s="2">
        <f t="shared" ref="F70:F100" si="1">SUM((B70)/1000)*(C70/1000)*(D70/1000)*E70</f>
        <v>0</v>
      </c>
    </row>
    <row r="71" spans="6:6" x14ac:dyDescent="0.25">
      <c r="F71" s="2">
        <f t="shared" si="1"/>
        <v>0</v>
      </c>
    </row>
    <row r="72" spans="6:6" x14ac:dyDescent="0.25">
      <c r="F72" s="2">
        <f t="shared" si="1"/>
        <v>0</v>
      </c>
    </row>
    <row r="73" spans="6:6" x14ac:dyDescent="0.25">
      <c r="F73" s="2">
        <f t="shared" si="1"/>
        <v>0</v>
      </c>
    </row>
    <row r="74" spans="6:6" x14ac:dyDescent="0.25">
      <c r="F74" s="2">
        <f t="shared" si="1"/>
        <v>0</v>
      </c>
    </row>
    <row r="75" spans="6:6" x14ac:dyDescent="0.25">
      <c r="F75" s="2">
        <f t="shared" si="1"/>
        <v>0</v>
      </c>
    </row>
    <row r="76" spans="6:6" x14ac:dyDescent="0.25">
      <c r="F76" s="2">
        <f t="shared" si="1"/>
        <v>0</v>
      </c>
    </row>
    <row r="77" spans="6:6" x14ac:dyDescent="0.25">
      <c r="F77" s="2">
        <f t="shared" si="1"/>
        <v>0</v>
      </c>
    </row>
    <row r="78" spans="6:6" x14ac:dyDescent="0.25">
      <c r="F78" s="2">
        <f t="shared" si="1"/>
        <v>0</v>
      </c>
    </row>
    <row r="79" spans="6:6" x14ac:dyDescent="0.25">
      <c r="F79" s="2">
        <f t="shared" si="1"/>
        <v>0</v>
      </c>
    </row>
    <row r="80" spans="6:6" x14ac:dyDescent="0.25">
      <c r="F80" s="2">
        <f t="shared" si="1"/>
        <v>0</v>
      </c>
    </row>
    <row r="81" spans="6:6" x14ac:dyDescent="0.25">
      <c r="F81" s="2">
        <f t="shared" si="1"/>
        <v>0</v>
      </c>
    </row>
    <row r="82" spans="6:6" x14ac:dyDescent="0.25">
      <c r="F82" s="2">
        <f t="shared" si="1"/>
        <v>0</v>
      </c>
    </row>
    <row r="83" spans="6:6" x14ac:dyDescent="0.25">
      <c r="F83" s="2">
        <f t="shared" si="1"/>
        <v>0</v>
      </c>
    </row>
    <row r="84" spans="6:6" x14ac:dyDescent="0.25">
      <c r="F84" s="2">
        <f t="shared" si="1"/>
        <v>0</v>
      </c>
    </row>
    <row r="85" spans="6:6" x14ac:dyDescent="0.25">
      <c r="F85" s="2">
        <f t="shared" si="1"/>
        <v>0</v>
      </c>
    </row>
    <row r="86" spans="6:6" x14ac:dyDescent="0.25">
      <c r="F86" s="2">
        <f t="shared" si="1"/>
        <v>0</v>
      </c>
    </row>
    <row r="87" spans="6:6" x14ac:dyDescent="0.25">
      <c r="F87" s="2">
        <f t="shared" si="1"/>
        <v>0</v>
      </c>
    </row>
    <row r="88" spans="6:6" x14ac:dyDescent="0.25">
      <c r="F88" s="2">
        <f t="shared" si="1"/>
        <v>0</v>
      </c>
    </row>
    <row r="89" spans="6:6" x14ac:dyDescent="0.25">
      <c r="F89" s="2">
        <f t="shared" si="1"/>
        <v>0</v>
      </c>
    </row>
    <row r="90" spans="6:6" x14ac:dyDescent="0.25">
      <c r="F90" s="2">
        <f t="shared" si="1"/>
        <v>0</v>
      </c>
    </row>
    <row r="91" spans="6:6" x14ac:dyDescent="0.25">
      <c r="F91" s="2">
        <f t="shared" si="1"/>
        <v>0</v>
      </c>
    </row>
    <row r="92" spans="6:6" x14ac:dyDescent="0.25">
      <c r="F92" s="2">
        <f t="shared" si="1"/>
        <v>0</v>
      </c>
    </row>
    <row r="93" spans="6:6" x14ac:dyDescent="0.25">
      <c r="F93" s="2">
        <f t="shared" si="1"/>
        <v>0</v>
      </c>
    </row>
    <row r="94" spans="6:6" x14ac:dyDescent="0.25">
      <c r="F94" s="2">
        <f t="shared" si="1"/>
        <v>0</v>
      </c>
    </row>
    <row r="95" spans="6:6" x14ac:dyDescent="0.25">
      <c r="F95" s="2">
        <f t="shared" si="1"/>
        <v>0</v>
      </c>
    </row>
    <row r="96" spans="6:6" x14ac:dyDescent="0.25">
      <c r="F96" s="2">
        <f t="shared" si="1"/>
        <v>0</v>
      </c>
    </row>
    <row r="97" spans="6:6" x14ac:dyDescent="0.25">
      <c r="F97" s="2">
        <f t="shared" si="1"/>
        <v>0</v>
      </c>
    </row>
    <row r="98" spans="6:6" x14ac:dyDescent="0.25">
      <c r="F98" s="2">
        <f t="shared" si="1"/>
        <v>0</v>
      </c>
    </row>
    <row r="99" spans="6:6" x14ac:dyDescent="0.25">
      <c r="F99" s="2">
        <f t="shared" si="1"/>
        <v>0</v>
      </c>
    </row>
    <row r="100" spans="6:6" x14ac:dyDescent="0.25">
      <c r="F100" s="2">
        <f t="shared" si="1"/>
        <v>0</v>
      </c>
    </row>
    <row r="101" spans="6:6" x14ac:dyDescent="0.25">
      <c r="F101" s="2"/>
    </row>
  </sheetData>
  <mergeCells count="3">
    <mergeCell ref="B2:D2"/>
    <mergeCell ref="H4:I5"/>
    <mergeCell ref="B3:D3"/>
  </mergeCells>
  <pageMargins left="0.25" right="0.25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1"/>
  <sheetViews>
    <sheetView workbookViewId="0">
      <selection activeCell="P18" sqref="P18:Q18"/>
    </sheetView>
  </sheetViews>
  <sheetFormatPr defaultRowHeight="15" x14ac:dyDescent="0.25"/>
  <cols>
    <col min="1" max="1" width="1.85546875" customWidth="1"/>
    <col min="2" max="2" width="11.42578125" customWidth="1"/>
    <col min="3" max="3" width="10.5703125" customWidth="1"/>
    <col min="6" max="6" width="9.42578125" customWidth="1"/>
    <col min="7" max="7" width="4" customWidth="1"/>
  </cols>
  <sheetData>
    <row r="2" spans="2:11" x14ac:dyDescent="0.25">
      <c r="B2" s="6" t="s">
        <v>0</v>
      </c>
      <c r="C2" s="6"/>
      <c r="D2" s="6"/>
    </row>
    <row r="3" spans="2:11" x14ac:dyDescent="0.25">
      <c r="B3" s="6" t="s">
        <v>7</v>
      </c>
      <c r="C3" s="6"/>
      <c r="D3" s="6"/>
    </row>
    <row r="4" spans="2:11" x14ac:dyDescent="0.25"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H4" s="6" t="s">
        <v>6</v>
      </c>
      <c r="I4" s="6"/>
      <c r="J4" s="3" t="s">
        <v>4</v>
      </c>
      <c r="K4" s="3" t="s">
        <v>5</v>
      </c>
    </row>
    <row r="5" spans="2:11" x14ac:dyDescent="0.25">
      <c r="B5" s="3">
        <v>25</v>
      </c>
      <c r="C5" s="3">
        <v>100</v>
      </c>
      <c r="D5" s="3">
        <v>6000</v>
      </c>
      <c r="E5" s="3">
        <v>10</v>
      </c>
      <c r="F5" s="3">
        <f>SUM((B5)/1000)*(C5/1000)*(D5/1000)*E5</f>
        <v>0.15000000000000002</v>
      </c>
      <c r="H5" s="6"/>
      <c r="I5" s="6"/>
      <c r="J5" s="1">
        <f>SUM(E5:E151)</f>
        <v>10</v>
      </c>
      <c r="K5" s="1">
        <f>SUM(F5:F100)</f>
        <v>0.15000000000000002</v>
      </c>
    </row>
    <row r="6" spans="2:11" x14ac:dyDescent="0.25">
      <c r="B6" s="3"/>
      <c r="C6" s="3"/>
      <c r="D6" s="3"/>
      <c r="E6" s="3"/>
      <c r="F6" s="3">
        <f t="shared" ref="F6:F9" si="0">SUM((B6)/1000)*(C6/1000)*(D6/1000)*E6</f>
        <v>0</v>
      </c>
    </row>
    <row r="7" spans="2:11" x14ac:dyDescent="0.25">
      <c r="B7" s="3"/>
      <c r="C7" s="3"/>
      <c r="D7" s="3"/>
      <c r="E7" s="3"/>
      <c r="F7" s="3">
        <f t="shared" si="0"/>
        <v>0</v>
      </c>
    </row>
    <row r="8" spans="2:11" x14ac:dyDescent="0.25">
      <c r="B8" s="3"/>
      <c r="C8" s="3"/>
      <c r="D8" s="3"/>
      <c r="E8" s="3"/>
      <c r="F8" s="3">
        <f t="shared" si="0"/>
        <v>0</v>
      </c>
    </row>
    <row r="9" spans="2:11" x14ac:dyDescent="0.25">
      <c r="B9" s="3"/>
      <c r="C9" s="3"/>
      <c r="D9" s="3"/>
      <c r="E9" s="3"/>
      <c r="F9" s="3">
        <f t="shared" si="0"/>
        <v>0</v>
      </c>
    </row>
    <row r="10" spans="2:11" x14ac:dyDescent="0.25">
      <c r="F10" s="3">
        <f t="shared" ref="F10:F69" si="1">SUM((B10)/1000)*(C10/1000)*(D10/1000)*E10</f>
        <v>0</v>
      </c>
    </row>
    <row r="11" spans="2:11" x14ac:dyDescent="0.25">
      <c r="F11" s="3">
        <f t="shared" si="1"/>
        <v>0</v>
      </c>
    </row>
    <row r="12" spans="2:11" x14ac:dyDescent="0.25">
      <c r="F12" s="3">
        <f t="shared" si="1"/>
        <v>0</v>
      </c>
    </row>
    <row r="13" spans="2:11" x14ac:dyDescent="0.25">
      <c r="F13" s="3">
        <f t="shared" si="1"/>
        <v>0</v>
      </c>
    </row>
    <row r="14" spans="2:11" x14ac:dyDescent="0.25">
      <c r="F14" s="3">
        <f t="shared" si="1"/>
        <v>0</v>
      </c>
    </row>
    <row r="15" spans="2:11" x14ac:dyDescent="0.25">
      <c r="F15" s="3">
        <f t="shared" si="1"/>
        <v>0</v>
      </c>
    </row>
    <row r="16" spans="2:11" x14ac:dyDescent="0.25">
      <c r="F16" s="3">
        <f t="shared" si="1"/>
        <v>0</v>
      </c>
    </row>
    <row r="17" spans="6:6" x14ac:dyDescent="0.25">
      <c r="F17" s="3">
        <f t="shared" si="1"/>
        <v>0</v>
      </c>
    </row>
    <row r="18" spans="6:6" x14ac:dyDescent="0.25">
      <c r="F18" s="3">
        <f t="shared" si="1"/>
        <v>0</v>
      </c>
    </row>
    <row r="19" spans="6:6" x14ac:dyDescent="0.25">
      <c r="F19" s="3">
        <f t="shared" si="1"/>
        <v>0</v>
      </c>
    </row>
    <row r="20" spans="6:6" x14ac:dyDescent="0.25">
      <c r="F20" s="3">
        <f t="shared" si="1"/>
        <v>0</v>
      </c>
    </row>
    <row r="21" spans="6:6" x14ac:dyDescent="0.25">
      <c r="F21" s="3">
        <f t="shared" si="1"/>
        <v>0</v>
      </c>
    </row>
    <row r="22" spans="6:6" x14ac:dyDescent="0.25">
      <c r="F22" s="3">
        <f t="shared" si="1"/>
        <v>0</v>
      </c>
    </row>
    <row r="23" spans="6:6" x14ac:dyDescent="0.25">
      <c r="F23" s="3">
        <f t="shared" si="1"/>
        <v>0</v>
      </c>
    </row>
    <row r="24" spans="6:6" x14ac:dyDescent="0.25">
      <c r="F24" s="3">
        <f t="shared" si="1"/>
        <v>0</v>
      </c>
    </row>
    <row r="25" spans="6:6" x14ac:dyDescent="0.25">
      <c r="F25" s="3">
        <f t="shared" si="1"/>
        <v>0</v>
      </c>
    </row>
    <row r="26" spans="6:6" x14ac:dyDescent="0.25">
      <c r="F26" s="3">
        <f t="shared" si="1"/>
        <v>0</v>
      </c>
    </row>
    <row r="27" spans="6:6" x14ac:dyDescent="0.25">
      <c r="F27" s="3">
        <f t="shared" si="1"/>
        <v>0</v>
      </c>
    </row>
    <row r="28" spans="6:6" x14ac:dyDescent="0.25">
      <c r="F28" s="3">
        <f t="shared" si="1"/>
        <v>0</v>
      </c>
    </row>
    <row r="29" spans="6:6" x14ac:dyDescent="0.25">
      <c r="F29" s="3">
        <f t="shared" si="1"/>
        <v>0</v>
      </c>
    </row>
    <row r="30" spans="6:6" x14ac:dyDescent="0.25">
      <c r="F30" s="3">
        <f t="shared" si="1"/>
        <v>0</v>
      </c>
    </row>
    <row r="31" spans="6:6" x14ac:dyDescent="0.25">
      <c r="F31" s="3">
        <f t="shared" si="1"/>
        <v>0</v>
      </c>
    </row>
    <row r="32" spans="6:6" x14ac:dyDescent="0.25">
      <c r="F32" s="3">
        <f t="shared" si="1"/>
        <v>0</v>
      </c>
    </row>
    <row r="33" spans="6:6" x14ac:dyDescent="0.25">
      <c r="F33" s="3">
        <f t="shared" si="1"/>
        <v>0</v>
      </c>
    </row>
    <row r="34" spans="6:6" x14ac:dyDescent="0.25">
      <c r="F34" s="3">
        <f t="shared" si="1"/>
        <v>0</v>
      </c>
    </row>
    <row r="35" spans="6:6" x14ac:dyDescent="0.25">
      <c r="F35" s="3">
        <f t="shared" si="1"/>
        <v>0</v>
      </c>
    </row>
    <row r="36" spans="6:6" x14ac:dyDescent="0.25">
      <c r="F36" s="3">
        <f t="shared" si="1"/>
        <v>0</v>
      </c>
    </row>
    <row r="37" spans="6:6" x14ac:dyDescent="0.25">
      <c r="F37" s="3">
        <f t="shared" si="1"/>
        <v>0</v>
      </c>
    </row>
    <row r="38" spans="6:6" x14ac:dyDescent="0.25">
      <c r="F38" s="3">
        <f t="shared" si="1"/>
        <v>0</v>
      </c>
    </row>
    <row r="39" spans="6:6" x14ac:dyDescent="0.25">
      <c r="F39" s="3">
        <f t="shared" si="1"/>
        <v>0</v>
      </c>
    </row>
    <row r="40" spans="6:6" x14ac:dyDescent="0.25">
      <c r="F40" s="3">
        <f t="shared" si="1"/>
        <v>0</v>
      </c>
    </row>
    <row r="41" spans="6:6" x14ac:dyDescent="0.25">
      <c r="F41" s="3">
        <f t="shared" si="1"/>
        <v>0</v>
      </c>
    </row>
    <row r="42" spans="6:6" x14ac:dyDescent="0.25">
      <c r="F42" s="3">
        <f t="shared" si="1"/>
        <v>0</v>
      </c>
    </row>
    <row r="43" spans="6:6" x14ac:dyDescent="0.25">
      <c r="F43" s="3">
        <f t="shared" si="1"/>
        <v>0</v>
      </c>
    </row>
    <row r="44" spans="6:6" x14ac:dyDescent="0.25">
      <c r="F44" s="3">
        <f t="shared" si="1"/>
        <v>0</v>
      </c>
    </row>
    <row r="45" spans="6:6" x14ac:dyDescent="0.25">
      <c r="F45" s="3">
        <f t="shared" si="1"/>
        <v>0</v>
      </c>
    </row>
    <row r="46" spans="6:6" x14ac:dyDescent="0.25">
      <c r="F46" s="3">
        <f t="shared" si="1"/>
        <v>0</v>
      </c>
    </row>
    <row r="47" spans="6:6" x14ac:dyDescent="0.25">
      <c r="F47" s="3">
        <f t="shared" si="1"/>
        <v>0</v>
      </c>
    </row>
    <row r="48" spans="6:6" x14ac:dyDescent="0.25">
      <c r="F48" s="3">
        <f t="shared" si="1"/>
        <v>0</v>
      </c>
    </row>
    <row r="49" spans="6:6" x14ac:dyDescent="0.25">
      <c r="F49" s="3">
        <f t="shared" si="1"/>
        <v>0</v>
      </c>
    </row>
    <row r="50" spans="6:6" x14ac:dyDescent="0.25">
      <c r="F50" s="3">
        <f t="shared" si="1"/>
        <v>0</v>
      </c>
    </row>
    <row r="51" spans="6:6" x14ac:dyDescent="0.25">
      <c r="F51" s="3">
        <f t="shared" si="1"/>
        <v>0</v>
      </c>
    </row>
    <row r="52" spans="6:6" x14ac:dyDescent="0.25">
      <c r="F52" s="3">
        <f t="shared" si="1"/>
        <v>0</v>
      </c>
    </row>
    <row r="53" spans="6:6" x14ac:dyDescent="0.25">
      <c r="F53" s="3">
        <f t="shared" si="1"/>
        <v>0</v>
      </c>
    </row>
    <row r="54" spans="6:6" x14ac:dyDescent="0.25">
      <c r="F54" s="3">
        <f t="shared" si="1"/>
        <v>0</v>
      </c>
    </row>
    <row r="55" spans="6:6" x14ac:dyDescent="0.25">
      <c r="F55" s="3">
        <f t="shared" si="1"/>
        <v>0</v>
      </c>
    </row>
    <row r="56" spans="6:6" x14ac:dyDescent="0.25">
      <c r="F56" s="3">
        <f t="shared" si="1"/>
        <v>0</v>
      </c>
    </row>
    <row r="57" spans="6:6" x14ac:dyDescent="0.25">
      <c r="F57" s="3">
        <f t="shared" si="1"/>
        <v>0</v>
      </c>
    </row>
    <row r="58" spans="6:6" x14ac:dyDescent="0.25">
      <c r="F58" s="3">
        <f t="shared" si="1"/>
        <v>0</v>
      </c>
    </row>
    <row r="59" spans="6:6" x14ac:dyDescent="0.25">
      <c r="F59" s="3">
        <f t="shared" si="1"/>
        <v>0</v>
      </c>
    </row>
    <row r="60" spans="6:6" x14ac:dyDescent="0.25">
      <c r="F60" s="3">
        <f t="shared" si="1"/>
        <v>0</v>
      </c>
    </row>
    <row r="61" spans="6:6" x14ac:dyDescent="0.25">
      <c r="F61" s="3">
        <f t="shared" si="1"/>
        <v>0</v>
      </c>
    </row>
    <row r="62" spans="6:6" x14ac:dyDescent="0.25">
      <c r="F62" s="3">
        <f t="shared" si="1"/>
        <v>0</v>
      </c>
    </row>
    <row r="63" spans="6:6" x14ac:dyDescent="0.25">
      <c r="F63" s="3">
        <f t="shared" si="1"/>
        <v>0</v>
      </c>
    </row>
    <row r="64" spans="6:6" x14ac:dyDescent="0.25">
      <c r="F64" s="3">
        <f t="shared" si="1"/>
        <v>0</v>
      </c>
    </row>
    <row r="65" spans="6:6" x14ac:dyDescent="0.25">
      <c r="F65" s="3">
        <f t="shared" si="1"/>
        <v>0</v>
      </c>
    </row>
    <row r="66" spans="6:6" x14ac:dyDescent="0.25">
      <c r="F66" s="3">
        <f t="shared" si="1"/>
        <v>0</v>
      </c>
    </row>
    <row r="67" spans="6:6" x14ac:dyDescent="0.25">
      <c r="F67" s="3">
        <f t="shared" si="1"/>
        <v>0</v>
      </c>
    </row>
    <row r="68" spans="6:6" x14ac:dyDescent="0.25">
      <c r="F68" s="3">
        <f t="shared" si="1"/>
        <v>0</v>
      </c>
    </row>
    <row r="69" spans="6:6" x14ac:dyDescent="0.25">
      <c r="F69" s="3">
        <f t="shared" si="1"/>
        <v>0</v>
      </c>
    </row>
    <row r="70" spans="6:6" x14ac:dyDescent="0.25">
      <c r="F70" s="3">
        <f t="shared" ref="F70:F100" si="2">SUM((B70)/1000)*(C70/1000)*(D70/1000)*E70</f>
        <v>0</v>
      </c>
    </row>
    <row r="71" spans="6:6" x14ac:dyDescent="0.25">
      <c r="F71" s="3">
        <f t="shared" si="2"/>
        <v>0</v>
      </c>
    </row>
    <row r="72" spans="6:6" x14ac:dyDescent="0.25">
      <c r="F72" s="3">
        <f t="shared" si="2"/>
        <v>0</v>
      </c>
    </row>
    <row r="73" spans="6:6" x14ac:dyDescent="0.25">
      <c r="F73" s="3">
        <f t="shared" si="2"/>
        <v>0</v>
      </c>
    </row>
    <row r="74" spans="6:6" x14ac:dyDescent="0.25">
      <c r="F74" s="3">
        <f t="shared" si="2"/>
        <v>0</v>
      </c>
    </row>
    <row r="75" spans="6:6" x14ac:dyDescent="0.25">
      <c r="F75" s="3">
        <f t="shared" si="2"/>
        <v>0</v>
      </c>
    </row>
    <row r="76" spans="6:6" x14ac:dyDescent="0.25">
      <c r="F76" s="3">
        <f t="shared" si="2"/>
        <v>0</v>
      </c>
    </row>
    <row r="77" spans="6:6" x14ac:dyDescent="0.25">
      <c r="F77" s="3">
        <f t="shared" si="2"/>
        <v>0</v>
      </c>
    </row>
    <row r="78" spans="6:6" x14ac:dyDescent="0.25">
      <c r="F78" s="3">
        <f t="shared" si="2"/>
        <v>0</v>
      </c>
    </row>
    <row r="79" spans="6:6" x14ac:dyDescent="0.25">
      <c r="F79" s="3">
        <f t="shared" si="2"/>
        <v>0</v>
      </c>
    </row>
    <row r="80" spans="6:6" x14ac:dyDescent="0.25">
      <c r="F80" s="3">
        <f t="shared" si="2"/>
        <v>0</v>
      </c>
    </row>
    <row r="81" spans="6:6" x14ac:dyDescent="0.25">
      <c r="F81" s="3">
        <f t="shared" si="2"/>
        <v>0</v>
      </c>
    </row>
    <row r="82" spans="6:6" x14ac:dyDescent="0.25">
      <c r="F82" s="3">
        <f t="shared" si="2"/>
        <v>0</v>
      </c>
    </row>
    <row r="83" spans="6:6" x14ac:dyDescent="0.25">
      <c r="F83" s="3">
        <f t="shared" si="2"/>
        <v>0</v>
      </c>
    </row>
    <row r="84" spans="6:6" x14ac:dyDescent="0.25">
      <c r="F84" s="3">
        <f t="shared" si="2"/>
        <v>0</v>
      </c>
    </row>
    <row r="85" spans="6:6" x14ac:dyDescent="0.25">
      <c r="F85" s="3">
        <f t="shared" si="2"/>
        <v>0</v>
      </c>
    </row>
    <row r="86" spans="6:6" x14ac:dyDescent="0.25">
      <c r="F86" s="3">
        <f t="shared" si="2"/>
        <v>0</v>
      </c>
    </row>
    <row r="87" spans="6:6" x14ac:dyDescent="0.25">
      <c r="F87" s="3">
        <f t="shared" si="2"/>
        <v>0</v>
      </c>
    </row>
    <row r="88" spans="6:6" x14ac:dyDescent="0.25">
      <c r="F88" s="3">
        <f t="shared" si="2"/>
        <v>0</v>
      </c>
    </row>
    <row r="89" spans="6:6" x14ac:dyDescent="0.25">
      <c r="F89" s="3">
        <f t="shared" si="2"/>
        <v>0</v>
      </c>
    </row>
    <row r="90" spans="6:6" x14ac:dyDescent="0.25">
      <c r="F90" s="3">
        <f t="shared" si="2"/>
        <v>0</v>
      </c>
    </row>
    <row r="91" spans="6:6" x14ac:dyDescent="0.25">
      <c r="F91" s="3">
        <f t="shared" si="2"/>
        <v>0</v>
      </c>
    </row>
    <row r="92" spans="6:6" x14ac:dyDescent="0.25">
      <c r="F92" s="3">
        <f t="shared" si="2"/>
        <v>0</v>
      </c>
    </row>
    <row r="93" spans="6:6" x14ac:dyDescent="0.25">
      <c r="F93" s="3">
        <f t="shared" si="2"/>
        <v>0</v>
      </c>
    </row>
    <row r="94" spans="6:6" x14ac:dyDescent="0.25">
      <c r="F94" s="3">
        <f t="shared" si="2"/>
        <v>0</v>
      </c>
    </row>
    <row r="95" spans="6:6" x14ac:dyDescent="0.25">
      <c r="F95" s="3">
        <f t="shared" si="2"/>
        <v>0</v>
      </c>
    </row>
    <row r="96" spans="6:6" x14ac:dyDescent="0.25">
      <c r="F96" s="3">
        <f t="shared" si="2"/>
        <v>0</v>
      </c>
    </row>
    <row r="97" spans="6:6" x14ac:dyDescent="0.25">
      <c r="F97" s="3">
        <f t="shared" si="2"/>
        <v>0</v>
      </c>
    </row>
    <row r="98" spans="6:6" x14ac:dyDescent="0.25">
      <c r="F98" s="3">
        <f t="shared" si="2"/>
        <v>0</v>
      </c>
    </row>
    <row r="99" spans="6:6" x14ac:dyDescent="0.25">
      <c r="F99" s="3">
        <f t="shared" si="2"/>
        <v>0</v>
      </c>
    </row>
    <row r="100" spans="6:6" x14ac:dyDescent="0.25">
      <c r="F100" s="3">
        <f t="shared" si="2"/>
        <v>0</v>
      </c>
    </row>
    <row r="101" spans="6:6" x14ac:dyDescent="0.25">
      <c r="F101" s="3"/>
    </row>
  </sheetData>
  <mergeCells count="3">
    <mergeCell ref="B2:D2"/>
    <mergeCell ref="B3:D3"/>
    <mergeCell ref="H4:I5"/>
  </mergeCells>
  <pageMargins left="0.25" right="0.25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1"/>
  <sheetViews>
    <sheetView workbookViewId="0">
      <selection activeCell="J17" sqref="J17"/>
    </sheetView>
  </sheetViews>
  <sheetFormatPr defaultRowHeight="15" x14ac:dyDescent="0.25"/>
  <cols>
    <col min="1" max="1" width="1.85546875" customWidth="1"/>
    <col min="2" max="2" width="11.42578125" customWidth="1"/>
    <col min="3" max="3" width="10.5703125" customWidth="1"/>
    <col min="6" max="6" width="9.42578125" customWidth="1"/>
    <col min="7" max="7" width="4" customWidth="1"/>
  </cols>
  <sheetData>
    <row r="2" spans="2:11" x14ac:dyDescent="0.25">
      <c r="B2" s="6" t="s">
        <v>0</v>
      </c>
      <c r="C2" s="6"/>
      <c r="D2" s="6"/>
    </row>
    <row r="3" spans="2:11" x14ac:dyDescent="0.25">
      <c r="B3" s="6" t="s">
        <v>7</v>
      </c>
      <c r="C3" s="6"/>
      <c r="D3" s="6"/>
    </row>
    <row r="4" spans="2:11" x14ac:dyDescent="0.25"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H4" s="6" t="s">
        <v>6</v>
      </c>
      <c r="I4" s="6"/>
      <c r="J4" s="3" t="s">
        <v>4</v>
      </c>
      <c r="K4" s="3" t="s">
        <v>5</v>
      </c>
    </row>
    <row r="5" spans="2:11" x14ac:dyDescent="0.25">
      <c r="B5" s="4"/>
      <c r="C5" s="4"/>
      <c r="D5" s="4"/>
      <c r="E5" s="4"/>
      <c r="F5" s="3">
        <f>SUM((B5)/1000)*(C5/1000)*(D5/1000)*E5</f>
        <v>0</v>
      </c>
      <c r="H5" s="6"/>
      <c r="I5" s="6"/>
      <c r="J5" s="1">
        <f>SUM(E5:E151)</f>
        <v>0</v>
      </c>
      <c r="K5" s="1">
        <f>SUM(F5:F100)</f>
        <v>0</v>
      </c>
    </row>
    <row r="6" spans="2:11" x14ac:dyDescent="0.25">
      <c r="B6" s="3"/>
      <c r="C6" s="3"/>
      <c r="D6" s="3"/>
      <c r="E6" s="3"/>
      <c r="F6" s="3">
        <f t="shared" ref="F6:F9" si="0">SUM((B6)/1000)*(C6/1000)*(D6/1000)*E6</f>
        <v>0</v>
      </c>
    </row>
    <row r="7" spans="2:11" x14ac:dyDescent="0.25">
      <c r="B7" s="3"/>
      <c r="C7" s="3"/>
      <c r="D7" s="3"/>
      <c r="E7" s="3"/>
      <c r="F7" s="3">
        <f t="shared" si="0"/>
        <v>0</v>
      </c>
    </row>
    <row r="8" spans="2:11" x14ac:dyDescent="0.25">
      <c r="B8" s="3"/>
      <c r="C8" s="3"/>
      <c r="D8" s="3"/>
      <c r="E8" s="3"/>
      <c r="F8" s="3">
        <f t="shared" si="0"/>
        <v>0</v>
      </c>
    </row>
    <row r="9" spans="2:11" x14ac:dyDescent="0.25">
      <c r="B9" s="3"/>
      <c r="C9" s="3"/>
      <c r="D9" s="3"/>
      <c r="E9" s="3"/>
      <c r="F9" s="3">
        <f t="shared" si="0"/>
        <v>0</v>
      </c>
    </row>
    <row r="10" spans="2:11" x14ac:dyDescent="0.25">
      <c r="F10" s="3">
        <f t="shared" ref="F10:F69" si="1">SUM((B10)/1000)*(C10/1000)*(D10/1000)*E10</f>
        <v>0</v>
      </c>
    </row>
    <row r="11" spans="2:11" x14ac:dyDescent="0.25">
      <c r="F11" s="3">
        <f t="shared" si="1"/>
        <v>0</v>
      </c>
    </row>
    <row r="12" spans="2:11" x14ac:dyDescent="0.25">
      <c r="F12" s="3">
        <f t="shared" si="1"/>
        <v>0</v>
      </c>
    </row>
    <row r="13" spans="2:11" x14ac:dyDescent="0.25">
      <c r="F13" s="3">
        <f t="shared" si="1"/>
        <v>0</v>
      </c>
    </row>
    <row r="14" spans="2:11" x14ac:dyDescent="0.25">
      <c r="F14" s="3">
        <f t="shared" si="1"/>
        <v>0</v>
      </c>
    </row>
    <row r="15" spans="2:11" x14ac:dyDescent="0.25">
      <c r="F15" s="3">
        <f t="shared" si="1"/>
        <v>0</v>
      </c>
    </row>
    <row r="16" spans="2:11" x14ac:dyDescent="0.25">
      <c r="F16" s="3">
        <f t="shared" si="1"/>
        <v>0</v>
      </c>
    </row>
    <row r="17" spans="6:6" x14ac:dyDescent="0.25">
      <c r="F17" s="3">
        <f t="shared" si="1"/>
        <v>0</v>
      </c>
    </row>
    <row r="18" spans="6:6" x14ac:dyDescent="0.25">
      <c r="F18" s="3">
        <f t="shared" si="1"/>
        <v>0</v>
      </c>
    </row>
    <row r="19" spans="6:6" x14ac:dyDescent="0.25">
      <c r="F19" s="3">
        <f t="shared" si="1"/>
        <v>0</v>
      </c>
    </row>
    <row r="20" spans="6:6" x14ac:dyDescent="0.25">
      <c r="F20" s="3">
        <f t="shared" si="1"/>
        <v>0</v>
      </c>
    </row>
    <row r="21" spans="6:6" x14ac:dyDescent="0.25">
      <c r="F21" s="3">
        <f t="shared" si="1"/>
        <v>0</v>
      </c>
    </row>
    <row r="22" spans="6:6" x14ac:dyDescent="0.25">
      <c r="F22" s="3">
        <f t="shared" si="1"/>
        <v>0</v>
      </c>
    </row>
    <row r="23" spans="6:6" x14ac:dyDescent="0.25">
      <c r="F23" s="3">
        <f t="shared" si="1"/>
        <v>0</v>
      </c>
    </row>
    <row r="24" spans="6:6" x14ac:dyDescent="0.25">
      <c r="F24" s="3">
        <f t="shared" si="1"/>
        <v>0</v>
      </c>
    </row>
    <row r="25" spans="6:6" x14ac:dyDescent="0.25">
      <c r="F25" s="3">
        <f t="shared" si="1"/>
        <v>0</v>
      </c>
    </row>
    <row r="26" spans="6:6" x14ac:dyDescent="0.25">
      <c r="F26" s="3">
        <f t="shared" si="1"/>
        <v>0</v>
      </c>
    </row>
    <row r="27" spans="6:6" x14ac:dyDescent="0.25">
      <c r="F27" s="3">
        <f t="shared" si="1"/>
        <v>0</v>
      </c>
    </row>
    <row r="28" spans="6:6" x14ac:dyDescent="0.25">
      <c r="F28" s="3">
        <f t="shared" si="1"/>
        <v>0</v>
      </c>
    </row>
    <row r="29" spans="6:6" x14ac:dyDescent="0.25">
      <c r="F29" s="3">
        <f t="shared" si="1"/>
        <v>0</v>
      </c>
    </row>
    <row r="30" spans="6:6" x14ac:dyDescent="0.25">
      <c r="F30" s="3">
        <f t="shared" si="1"/>
        <v>0</v>
      </c>
    </row>
    <row r="31" spans="6:6" x14ac:dyDescent="0.25">
      <c r="F31" s="3">
        <f t="shared" si="1"/>
        <v>0</v>
      </c>
    </row>
    <row r="32" spans="6:6" x14ac:dyDescent="0.25">
      <c r="F32" s="3">
        <f t="shared" si="1"/>
        <v>0</v>
      </c>
    </row>
    <row r="33" spans="6:6" x14ac:dyDescent="0.25">
      <c r="F33" s="3">
        <f t="shared" si="1"/>
        <v>0</v>
      </c>
    </row>
    <row r="34" spans="6:6" x14ac:dyDescent="0.25">
      <c r="F34" s="3">
        <f t="shared" si="1"/>
        <v>0</v>
      </c>
    </row>
    <row r="35" spans="6:6" x14ac:dyDescent="0.25">
      <c r="F35" s="3">
        <f t="shared" si="1"/>
        <v>0</v>
      </c>
    </row>
    <row r="36" spans="6:6" x14ac:dyDescent="0.25">
      <c r="F36" s="3">
        <f t="shared" si="1"/>
        <v>0</v>
      </c>
    </row>
    <row r="37" spans="6:6" x14ac:dyDescent="0.25">
      <c r="F37" s="3">
        <f t="shared" si="1"/>
        <v>0</v>
      </c>
    </row>
    <row r="38" spans="6:6" x14ac:dyDescent="0.25">
      <c r="F38" s="3">
        <f t="shared" si="1"/>
        <v>0</v>
      </c>
    </row>
    <row r="39" spans="6:6" x14ac:dyDescent="0.25">
      <c r="F39" s="3">
        <f t="shared" si="1"/>
        <v>0</v>
      </c>
    </row>
    <row r="40" spans="6:6" x14ac:dyDescent="0.25">
      <c r="F40" s="3">
        <f t="shared" si="1"/>
        <v>0</v>
      </c>
    </row>
    <row r="41" spans="6:6" x14ac:dyDescent="0.25">
      <c r="F41" s="3">
        <f t="shared" si="1"/>
        <v>0</v>
      </c>
    </row>
    <row r="42" spans="6:6" x14ac:dyDescent="0.25">
      <c r="F42" s="3">
        <f t="shared" si="1"/>
        <v>0</v>
      </c>
    </row>
    <row r="43" spans="6:6" x14ac:dyDescent="0.25">
      <c r="F43" s="3">
        <f t="shared" si="1"/>
        <v>0</v>
      </c>
    </row>
    <row r="44" spans="6:6" x14ac:dyDescent="0.25">
      <c r="F44" s="3">
        <f t="shared" si="1"/>
        <v>0</v>
      </c>
    </row>
    <row r="45" spans="6:6" x14ac:dyDescent="0.25">
      <c r="F45" s="3">
        <f t="shared" si="1"/>
        <v>0</v>
      </c>
    </row>
    <row r="46" spans="6:6" x14ac:dyDescent="0.25">
      <c r="F46" s="3">
        <f t="shared" si="1"/>
        <v>0</v>
      </c>
    </row>
    <row r="47" spans="6:6" x14ac:dyDescent="0.25">
      <c r="F47" s="3">
        <f t="shared" si="1"/>
        <v>0</v>
      </c>
    </row>
    <row r="48" spans="6:6" x14ac:dyDescent="0.25">
      <c r="F48" s="3">
        <f t="shared" si="1"/>
        <v>0</v>
      </c>
    </row>
    <row r="49" spans="6:6" x14ac:dyDescent="0.25">
      <c r="F49" s="3">
        <f t="shared" si="1"/>
        <v>0</v>
      </c>
    </row>
    <row r="50" spans="6:6" x14ac:dyDescent="0.25">
      <c r="F50" s="3">
        <f t="shared" si="1"/>
        <v>0</v>
      </c>
    </row>
    <row r="51" spans="6:6" x14ac:dyDescent="0.25">
      <c r="F51" s="3">
        <f t="shared" si="1"/>
        <v>0</v>
      </c>
    </row>
    <row r="52" spans="6:6" x14ac:dyDescent="0.25">
      <c r="F52" s="3">
        <f t="shared" si="1"/>
        <v>0</v>
      </c>
    </row>
    <row r="53" spans="6:6" x14ac:dyDescent="0.25">
      <c r="F53" s="3">
        <f t="shared" si="1"/>
        <v>0</v>
      </c>
    </row>
    <row r="54" spans="6:6" x14ac:dyDescent="0.25">
      <c r="F54" s="3">
        <f t="shared" si="1"/>
        <v>0</v>
      </c>
    </row>
    <row r="55" spans="6:6" x14ac:dyDescent="0.25">
      <c r="F55" s="3">
        <f t="shared" si="1"/>
        <v>0</v>
      </c>
    </row>
    <row r="56" spans="6:6" x14ac:dyDescent="0.25">
      <c r="F56" s="3">
        <f t="shared" si="1"/>
        <v>0</v>
      </c>
    </row>
    <row r="57" spans="6:6" x14ac:dyDescent="0.25">
      <c r="F57" s="3">
        <f t="shared" si="1"/>
        <v>0</v>
      </c>
    </row>
    <row r="58" spans="6:6" x14ac:dyDescent="0.25">
      <c r="F58" s="3">
        <f t="shared" si="1"/>
        <v>0</v>
      </c>
    </row>
    <row r="59" spans="6:6" x14ac:dyDescent="0.25">
      <c r="F59" s="3">
        <f t="shared" si="1"/>
        <v>0</v>
      </c>
    </row>
    <row r="60" spans="6:6" x14ac:dyDescent="0.25">
      <c r="F60" s="3">
        <f t="shared" si="1"/>
        <v>0</v>
      </c>
    </row>
    <row r="61" spans="6:6" x14ac:dyDescent="0.25">
      <c r="F61" s="3">
        <f t="shared" si="1"/>
        <v>0</v>
      </c>
    </row>
    <row r="62" spans="6:6" x14ac:dyDescent="0.25">
      <c r="F62" s="3">
        <f t="shared" si="1"/>
        <v>0</v>
      </c>
    </row>
    <row r="63" spans="6:6" x14ac:dyDescent="0.25">
      <c r="F63" s="3">
        <f t="shared" si="1"/>
        <v>0</v>
      </c>
    </row>
    <row r="64" spans="6:6" x14ac:dyDescent="0.25">
      <c r="F64" s="3">
        <f t="shared" si="1"/>
        <v>0</v>
      </c>
    </row>
    <row r="65" spans="6:6" x14ac:dyDescent="0.25">
      <c r="F65" s="3">
        <f t="shared" si="1"/>
        <v>0</v>
      </c>
    </row>
    <row r="66" spans="6:6" x14ac:dyDescent="0.25">
      <c r="F66" s="3">
        <f t="shared" si="1"/>
        <v>0</v>
      </c>
    </row>
    <row r="67" spans="6:6" x14ac:dyDescent="0.25">
      <c r="F67" s="3">
        <f t="shared" si="1"/>
        <v>0</v>
      </c>
    </row>
    <row r="68" spans="6:6" x14ac:dyDescent="0.25">
      <c r="F68" s="3">
        <f t="shared" si="1"/>
        <v>0</v>
      </c>
    </row>
    <row r="69" spans="6:6" x14ac:dyDescent="0.25">
      <c r="F69" s="3">
        <f t="shared" si="1"/>
        <v>0</v>
      </c>
    </row>
    <row r="70" spans="6:6" x14ac:dyDescent="0.25">
      <c r="F70" s="3">
        <f t="shared" ref="F70:F100" si="2">SUM((B70)/1000)*(C70/1000)*(D70/1000)*E70</f>
        <v>0</v>
      </c>
    </row>
    <row r="71" spans="6:6" x14ac:dyDescent="0.25">
      <c r="F71" s="3">
        <f t="shared" si="2"/>
        <v>0</v>
      </c>
    </row>
    <row r="72" spans="6:6" x14ac:dyDescent="0.25">
      <c r="F72" s="3">
        <f t="shared" si="2"/>
        <v>0</v>
      </c>
    </row>
    <row r="73" spans="6:6" x14ac:dyDescent="0.25">
      <c r="F73" s="3">
        <f t="shared" si="2"/>
        <v>0</v>
      </c>
    </row>
    <row r="74" spans="6:6" x14ac:dyDescent="0.25">
      <c r="F74" s="3">
        <f t="shared" si="2"/>
        <v>0</v>
      </c>
    </row>
    <row r="75" spans="6:6" x14ac:dyDescent="0.25">
      <c r="F75" s="3">
        <f t="shared" si="2"/>
        <v>0</v>
      </c>
    </row>
    <row r="76" spans="6:6" x14ac:dyDescent="0.25">
      <c r="F76" s="3">
        <f t="shared" si="2"/>
        <v>0</v>
      </c>
    </row>
    <row r="77" spans="6:6" x14ac:dyDescent="0.25">
      <c r="F77" s="3">
        <f t="shared" si="2"/>
        <v>0</v>
      </c>
    </row>
    <row r="78" spans="6:6" x14ac:dyDescent="0.25">
      <c r="F78" s="3">
        <f t="shared" si="2"/>
        <v>0</v>
      </c>
    </row>
    <row r="79" spans="6:6" x14ac:dyDescent="0.25">
      <c r="F79" s="3">
        <f t="shared" si="2"/>
        <v>0</v>
      </c>
    </row>
    <row r="80" spans="6:6" x14ac:dyDescent="0.25">
      <c r="F80" s="3">
        <f t="shared" si="2"/>
        <v>0</v>
      </c>
    </row>
    <row r="81" spans="6:6" x14ac:dyDescent="0.25">
      <c r="F81" s="3">
        <f t="shared" si="2"/>
        <v>0</v>
      </c>
    </row>
    <row r="82" spans="6:6" x14ac:dyDescent="0.25">
      <c r="F82" s="3">
        <f t="shared" si="2"/>
        <v>0</v>
      </c>
    </row>
    <row r="83" spans="6:6" x14ac:dyDescent="0.25">
      <c r="F83" s="3">
        <f t="shared" si="2"/>
        <v>0</v>
      </c>
    </row>
    <row r="84" spans="6:6" x14ac:dyDescent="0.25">
      <c r="F84" s="3">
        <f t="shared" si="2"/>
        <v>0</v>
      </c>
    </row>
    <row r="85" spans="6:6" x14ac:dyDescent="0.25">
      <c r="F85" s="3">
        <f t="shared" si="2"/>
        <v>0</v>
      </c>
    </row>
    <row r="86" spans="6:6" x14ac:dyDescent="0.25">
      <c r="F86" s="3">
        <f t="shared" si="2"/>
        <v>0</v>
      </c>
    </row>
    <row r="87" spans="6:6" x14ac:dyDescent="0.25">
      <c r="F87" s="3">
        <f t="shared" si="2"/>
        <v>0</v>
      </c>
    </row>
    <row r="88" spans="6:6" x14ac:dyDescent="0.25">
      <c r="F88" s="3">
        <f t="shared" si="2"/>
        <v>0</v>
      </c>
    </row>
    <row r="89" spans="6:6" x14ac:dyDescent="0.25">
      <c r="F89" s="3">
        <f t="shared" si="2"/>
        <v>0</v>
      </c>
    </row>
    <row r="90" spans="6:6" x14ac:dyDescent="0.25">
      <c r="F90" s="3">
        <f t="shared" si="2"/>
        <v>0</v>
      </c>
    </row>
    <row r="91" spans="6:6" x14ac:dyDescent="0.25">
      <c r="F91" s="3">
        <f t="shared" si="2"/>
        <v>0</v>
      </c>
    </row>
    <row r="92" spans="6:6" x14ac:dyDescent="0.25">
      <c r="F92" s="3">
        <f t="shared" si="2"/>
        <v>0</v>
      </c>
    </row>
    <row r="93" spans="6:6" x14ac:dyDescent="0.25">
      <c r="F93" s="3">
        <f t="shared" si="2"/>
        <v>0</v>
      </c>
    </row>
    <row r="94" spans="6:6" x14ac:dyDescent="0.25">
      <c r="F94" s="3">
        <f t="shared" si="2"/>
        <v>0</v>
      </c>
    </row>
    <row r="95" spans="6:6" x14ac:dyDescent="0.25">
      <c r="F95" s="3">
        <f t="shared" si="2"/>
        <v>0</v>
      </c>
    </row>
    <row r="96" spans="6:6" x14ac:dyDescent="0.25">
      <c r="F96" s="3">
        <f t="shared" si="2"/>
        <v>0</v>
      </c>
    </row>
    <row r="97" spans="6:6" x14ac:dyDescent="0.25">
      <c r="F97" s="3">
        <f t="shared" si="2"/>
        <v>0</v>
      </c>
    </row>
    <row r="98" spans="6:6" x14ac:dyDescent="0.25">
      <c r="F98" s="3">
        <f t="shared" si="2"/>
        <v>0</v>
      </c>
    </row>
    <row r="99" spans="6:6" x14ac:dyDescent="0.25">
      <c r="F99" s="3">
        <f t="shared" si="2"/>
        <v>0</v>
      </c>
    </row>
    <row r="100" spans="6:6" x14ac:dyDescent="0.25">
      <c r="F100" s="3">
        <f t="shared" si="2"/>
        <v>0</v>
      </c>
    </row>
    <row r="101" spans="6:6" x14ac:dyDescent="0.25">
      <c r="F101" s="3"/>
    </row>
  </sheetData>
  <mergeCells count="3">
    <mergeCell ref="B2:D2"/>
    <mergeCell ref="B3:D3"/>
    <mergeCell ref="H4:I5"/>
  </mergeCells>
  <pageMargins left="0.25" right="0.25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tabSelected="1" workbookViewId="0">
      <selection activeCell="Y17" sqref="Y17"/>
    </sheetView>
  </sheetViews>
  <sheetFormatPr defaultRowHeight="15" x14ac:dyDescent="0.25"/>
  <cols>
    <col min="1" max="1" width="11.5703125" bestFit="1" customWidth="1"/>
    <col min="2" max="2" width="10.7109375" bestFit="1" customWidth="1"/>
    <col min="4" max="4" width="6" bestFit="1" customWidth="1"/>
    <col min="5" max="5" width="9.42578125" bestFit="1" customWidth="1"/>
    <col min="8" max="8" width="11.5703125" bestFit="1" customWidth="1"/>
    <col min="9" max="9" width="10.7109375" customWidth="1"/>
    <col min="10" max="10" width="8.85546875" bestFit="1" customWidth="1"/>
  </cols>
  <sheetData>
    <row r="2" spans="1:19" ht="15" customHeight="1" x14ac:dyDescent="0.25">
      <c r="A2" s="7" t="s">
        <v>11</v>
      </c>
      <c r="B2" s="7"/>
      <c r="C2" s="7"/>
      <c r="D2" s="7"/>
      <c r="E2" s="7"/>
      <c r="H2" s="7" t="s">
        <v>12</v>
      </c>
      <c r="I2" s="7"/>
      <c r="J2" s="7"/>
    </row>
    <row r="3" spans="1:19" ht="15" customHeight="1" x14ac:dyDescent="0.25">
      <c r="A3" s="7"/>
      <c r="B3" s="7"/>
      <c r="C3" s="7"/>
      <c r="D3" s="7"/>
      <c r="E3" s="7"/>
      <c r="H3" s="7"/>
      <c r="I3" s="7"/>
      <c r="J3" s="7"/>
    </row>
    <row r="4" spans="1:19" x14ac:dyDescent="0.25">
      <c r="A4" s="5" t="s">
        <v>1</v>
      </c>
      <c r="B4" s="5" t="s">
        <v>2</v>
      </c>
      <c r="C4" s="5" t="s">
        <v>3</v>
      </c>
      <c r="D4" s="5" t="s">
        <v>4</v>
      </c>
      <c r="E4" s="5" t="s">
        <v>9</v>
      </c>
      <c r="H4" s="5" t="s">
        <v>1</v>
      </c>
      <c r="I4" s="5" t="s">
        <v>4</v>
      </c>
      <c r="J4" s="5" t="s">
        <v>10</v>
      </c>
    </row>
    <row r="5" spans="1:19" x14ac:dyDescent="0.25">
      <c r="A5" s="5">
        <v>25</v>
      </c>
      <c r="B5" s="5">
        <v>100</v>
      </c>
      <c r="C5" s="5">
        <v>6000</v>
      </c>
      <c r="D5" s="5">
        <v>60</v>
      </c>
      <c r="E5" s="5">
        <v>0.90000000000000013</v>
      </c>
      <c r="H5" s="5">
        <v>25</v>
      </c>
      <c r="I5" s="5">
        <v>85</v>
      </c>
      <c r="J5" s="5">
        <v>1.2000000000000002</v>
      </c>
    </row>
    <row r="6" spans="1:19" x14ac:dyDescent="0.25">
      <c r="A6" s="5">
        <v>25</v>
      </c>
      <c r="B6" s="5">
        <v>120</v>
      </c>
      <c r="C6" s="5">
        <v>4000</v>
      </c>
      <c r="D6" s="5">
        <v>25</v>
      </c>
      <c r="E6" s="5">
        <v>0.3</v>
      </c>
      <c r="H6" s="5" t="s">
        <v>8</v>
      </c>
      <c r="I6" s="5">
        <f>SUBTOTAL(109,Итог_толщина[Шт])</f>
        <v>85</v>
      </c>
      <c r="J6" s="5">
        <f>SUBTOTAL(109,Итог_толщина[М.куб])</f>
        <v>1.2000000000000002</v>
      </c>
    </row>
    <row r="8" spans="1:19" ht="15" customHeight="1" x14ac:dyDescent="0.25"/>
    <row r="9" spans="1:19" ht="15" customHeight="1" x14ac:dyDescent="0.25"/>
    <row r="10" spans="1:19" ht="15" customHeight="1" x14ac:dyDescent="0.25">
      <c r="L10" s="7" t="s">
        <v>12</v>
      </c>
      <c r="M10" s="7"/>
      <c r="N10" s="7"/>
      <c r="O10" s="7"/>
      <c r="Q10" s="7" t="s">
        <v>13</v>
      </c>
      <c r="R10" s="7"/>
      <c r="S10" s="7"/>
    </row>
    <row r="11" spans="1:19" ht="15" customHeight="1" x14ac:dyDescent="0.25">
      <c r="L11" s="7"/>
      <c r="M11" s="7"/>
      <c r="N11" s="7"/>
      <c r="O11" s="7"/>
      <c r="Q11" s="7"/>
      <c r="R11" s="7"/>
      <c r="S11" s="7"/>
    </row>
    <row r="12" spans="1:19" x14ac:dyDescent="0.25">
      <c r="L12" s="5" t="s">
        <v>1</v>
      </c>
      <c r="M12" s="5" t="s">
        <v>3</v>
      </c>
      <c r="N12" s="5" t="s">
        <v>4</v>
      </c>
      <c r="O12" s="5" t="s">
        <v>10</v>
      </c>
      <c r="Q12" s="5" t="s">
        <v>3</v>
      </c>
      <c r="R12" s="5" t="s">
        <v>4</v>
      </c>
      <c r="S12" s="5" t="s">
        <v>10</v>
      </c>
    </row>
    <row r="13" spans="1:19" x14ac:dyDescent="0.25">
      <c r="L13" s="5">
        <v>25</v>
      </c>
      <c r="M13" s="5">
        <v>6000</v>
      </c>
      <c r="N13" s="5">
        <v>60</v>
      </c>
      <c r="O13" s="5">
        <v>0.9</v>
      </c>
      <c r="Q13" s="5">
        <v>6000</v>
      </c>
      <c r="R13" s="5">
        <v>60</v>
      </c>
      <c r="S13" s="5">
        <v>0.9</v>
      </c>
    </row>
    <row r="14" spans="1:19" x14ac:dyDescent="0.25">
      <c r="L14" s="5">
        <v>25</v>
      </c>
      <c r="M14" s="5">
        <v>4000</v>
      </c>
      <c r="N14" s="5">
        <v>25</v>
      </c>
      <c r="O14" s="5">
        <v>0.3</v>
      </c>
      <c r="Q14" s="5">
        <v>4000</v>
      </c>
      <c r="R14" s="5">
        <v>25</v>
      </c>
      <c r="S14" s="5">
        <v>0.3</v>
      </c>
    </row>
    <row r="15" spans="1:19" x14ac:dyDescent="0.25">
      <c r="L15" s="5" t="s">
        <v>8</v>
      </c>
      <c r="M15" s="5"/>
      <c r="N15" s="5">
        <f>SUBTOTAL(109,Итог_толщина10[Шт])</f>
        <v>85</v>
      </c>
      <c r="O15" s="5">
        <f>SUBTOTAL(109,Итог_толщина10[М.куб])</f>
        <v>1.2</v>
      </c>
      <c r="Q15" s="5"/>
      <c r="R15" s="5">
        <f>SUBTOTAL(109,Итог_толщина1011[Шт])</f>
        <v>85</v>
      </c>
      <c r="S15" s="5">
        <f>SUBTOTAL(109,Итог_толщина1011[М.куб])</f>
        <v>1.2</v>
      </c>
    </row>
  </sheetData>
  <mergeCells count="4">
    <mergeCell ref="Q10:S11"/>
    <mergeCell ref="A2:E3"/>
    <mergeCell ref="H2:J3"/>
    <mergeCell ref="L10:O11"/>
  </mergeCells>
  <phoneticPr fontId="1" type="noConversion"/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7 9 0 2 8 8 c - 2 1 d 9 - 4 2 1 b - 8 4 5 e - c 2 a e a 7 a 1 7 8 2 3 "   x m l n s = " h t t p : / / s c h e m a s . m i c r o s o f t . c o m / D a t a M a s h u p " > A A A A A P k E A A B Q S w M E F A A C A A g A I H i s U H x X 1 j W n A A A A + A A A A B I A H A B D b 2 5 m a W c v U G F j a 2 F n Z S 5 4 b W w g o h g A K K A U A A A A A A A A A A A A A A A A A A A A A A A A A A A A h Y 8 x D o I w G E a v Q r r T F h R D y E 8 Z X C U x G o 1 r U y s 0 Q j G l t d z N w S N 5 B U k U d X P 8 X t 7 w v s f t D s X Q N s F V m l 5 1 O k c R p i i Q W n R H p a s c O X s K U 1 Q w W H N x 5 p U M R l n 3 2 d A f c 1 R b e 8 k I 8 d 5 j P 8 O d q U h M a U Q O 5 W o r a t l y 9 J H V f z l U u r d c C 4 k Y 7 F 8 x L M Z J h O d p m u B 4 E Q G Z M J R K f 5 V 4 L M Y U y A + E p W u s M 5 I Z F 2 5 2 Q K Y J 5 P 2 C P Q F Q S w M E F A A C A A g A I H i s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B 4 r F D 8 k L 7 j 8 A E A A E g N A A A T A B w A R m 9 y b X V s Y X M v U 2 V j d G l v b j E u b S C i G A A o o B Q A A A A A A A A A A A A A A A A A A A A A A A A A A A D t l M 1 q 2 0 A Q x + 8 G v 8 O g X C Q Q g t i l l 9 a 9 m B A K p Y f a 0 I P x Q X a 3 2 F j a D f q g L U a Q u I F Q 2 k s h B 1 N 6 a U 8 9 u g 2 h i j 9 f Y f a N M p J j S x Y O S d p Q e p C E W G l n Z 3 b m P z + t y 9 p e V 3 C o L c f d R 8 V C s e B 2 T I e 9 A v y M I / y N o 1 2 o g M W 8 Y g H o w q E 8 k g O c y x O c Y Y h j s u 2 9 b T P L q P q O w 7 j 3 U j i 9 l h A 9 V e s 3 n p s 2 q y j r M E o z a F Q F 9 2 h V U 1 9 G 2 1 F w S L Y p n l O 0 6 J n J j 3 g B t E G I C 4 V i 1 8 2 W x Y y 6 Y 3 L 3 t X D s q r B 8 m 9 f f H T B X z W a i 9 / s K f s c 5 T u Q H + p 7 h S N H h K f c e P j A i h 0 A H s v / A U B 5 e a z 3 F y f W e c r B l 9 q u B X + R 7 / G m Q z a N Z 4 L 7 d Y k 4 Q a M V C l 9 + m y G 2 K l + 5 H 8 V K u + G 0 V L 9 + P 4 u V c 8 R s V H 0 Y F 4 d k N g i 9 F q Q q 7 1 e V M 7 a 8 P E T 3 5 S Z L X c q A l Y n + T A y p / j m M M Q R 4 B L m I x N j O b g j y m y Y n 8 d L V 4 m j S i x i w 6 D F + I N 1 v k B 2 a 2 O 6 A 2 N n v Q h M d P S B T L 0 t J p 4 J k 8 J N k W d I f x H r 8 o 2 e X 2 5 x D F X W W Z b L 3 v C P 9 A / f M a 4 n Z l 8 c g C k U Y g a v C 6 7 3 F t z 7 q u Z 9 R 8 m 2 q k 2 a a 2 2 f I V D + M V D x m f n T Q t W e c M L 3 c Q K M 1 P R N o V Q f G Q l J o T 9 U + I + i t m / i 9 k Q C 1 p O T Y 5 N n f G p p x j k 2 O T x u Y S U E s B A i 0 A F A A C A A g A I H i s U H x X 1 j W n A A A A + A A A A B I A A A A A A A A A A A A A A A A A A A A A A E N v b m Z p Z y 9 Q Y W N r Y W d l L n h t b F B L A Q I t A B Q A A g A I A C B 4 r F A P y u m r p A A A A O k A A A A T A A A A A A A A A A A A A A A A A P M A A A B b Q 2 9 u d G V u d F 9 U e X B l c 1 0 u e G 1 s U E s B A i 0 A F A A C A A g A I H i s U P y Q v u P w A Q A A S A 0 A A B M A A A A A A A A A A A A A A A A A 5 A E A A E Z v c m 1 1 b G F z L 1 N l Y 3 R p b 2 4 x L m 1 Q S w U G A A A A A A M A A w D C A A A A I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E M A A A A A A A A 6 Q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J U Q w J T k x J U Q w J U I w J U Q w J U I 3 J U Q w J U I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M Y X N 0 V X B k Y X R l Z C I g V m F s d W U 9 I m Q y M D I w L T A 1 L T E y V D A 4 O j E x O j M 1 L j M 0 M j Y 4 N j N a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R D A l O T E l R D A l Q j A l R D A l Q j c l R D A l Q j A x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C V C N y V E M C V C M D E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w J U I 3 J U Q w J U I w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M Y X N 0 V X B k Y X R l Z C I g V m F s d W U 9 I m Q y M D I w L T A 1 L T E y V D A 4 O j E x O j M 1 L j M 0 O T E 5 M D l a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R D A l O T E l R D A l Q j A l R D A l Q j c l R D A l Q j A y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C V C N y V E M C V C M D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w J U I 3 J U Q w J U I w M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M Y X N 0 V X B k Y X R l Z C I g V m F s d W U 9 I m Q y M D I w L T A 1 L T E y V D A 4 O j E x O j M 1 L j M 4 M D Q 2 O T F a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R D A l O T E l R D A l Q j A l R D A l Q j c l R D A l Q j A z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C V C N y V E M C V C M D M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4 J U Q x J T g y J U Q w J U J F J U Q w J U I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Q n d C w 0 L L Q u N C z 0 L D R h t C 4 0 Y 8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x I i A v P j x F b n R y e S B U e X B l P S J G a W x s T G F z d F V w Z G F 0 Z W Q i I F Z h b H V l P S J k M j A y M C 0 w N S 0 x M l Q w O T o 1 N T o w N C 4 2 N T g 0 M D Y 3 W i I g L z 4 8 R W 5 0 c n k g V H l w Z T 0 i R m l s b E N v b H V t b k 5 h b W V z I i B W Y W x 1 Z T 0 i c 1 s m c X V v d D v Q o t C + 0 L v R i d C 4 0 L 3 Q s C Z x d W 9 0 O y w m c X V v d D v Q q N C 4 0 Y D Q u N C 9 0 L A m c X V v d D s s J n F 1 b 3 Q 7 0 J T Q u 9 C 4 0 L 3 Q s C Z x d W 9 0 O y w m c X V v d D v Q q N G C J n F 1 b 3 Q 7 L C Z x d W 9 0 O 9 C c L t C 6 0 Y P Q s S 4 m c X V v d D t d I i A v P j x F b n R y e S B U e X B l P S J G a W x s Q 2 9 1 b n Q i I F Z h b H V l P S J s M i I g L z 4 8 R W 5 0 c n k g V H l w Z T 0 i R m l s b F R h c m d l d C I g V m F s d W U 9 I n P Q m N G C 0 L 7 Q s y I g L z 4 8 R W 5 0 c n k g V H l w Z T 0 i R m l s b E V y c m 9 y Q 2 9 1 b n Q i I F Z h b H V l P S J s M C I g L z 4 8 R W 5 0 c n k g V H l w Z T 0 i R m l s b F N 0 Y X R 1 c y I g V m F s d W U 9 I n N D b 2 1 w b G V 0 Z S I g L z 4 8 R W 5 0 c n k g V H l w Z T 0 i R m l s b E N v b H V t b l R 5 c G V z I i B W Y W x 1 Z T 0 i c 0 F 3 T U R C U V U 9 I i A v P j x F b n R y e S B U e X B l P S J B Z G R l Z F R v R G F 0 Y U 1 v Z G V s I i B W Y W x 1 Z T 0 i b D A i I C 8 + P E V u d H J 5 I F R 5 c G U 9 I l J l Y 2 9 2 Z X J 5 V G F y Z 2 V 0 U 2 h l Z X Q i I F Z h b H V l P S J z 0 J v Q u N G B 0 Y I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R d W V y e U l E I i B W Y W x 1 Z T 0 i c 2 F i Y T c 1 Z m F j L W M 0 Y m E t N D Q 4 O S 0 4 Z m U 5 L T Y 5 O W Q 3 N 2 U 0 Y 2 M 0 Y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J n F 1 b 3 Q 7 0 K L Q v t C 7 0 Y n Q u N C 9 0 L A m c X V v d D s s J n F 1 b 3 Q 7 0 K j Q u N G A 0 L j Q v d C w J n F 1 b 3 Q 7 L C Z x d W 9 0 O 9 C U 0 L v Q u N C 9 0 L A m c X V v d D t d L C Z x d W 9 0 O 3 F 1 Z X J 5 U m V s Y X R p b 2 5 z a G l w c y Z x d W 9 0 O z p b X S w m c X V v d D t j b 2 x 1 b W 5 J Z G V u d G l 0 a W V z J n F 1 b 3 Q 7 O l s m c X V v d D t T Z W N 0 a W 9 u M S / Q m N G C 0 L 7 Q s y / Q o d C z 0 Y D R g 9 C / 0 L / Q u N G A 0 L 7 Q s t C w 0 L 3 Q v d G L 0 L U g 0 Y H R g t G A 0 L 7 Q u t C 4 L n v Q o t C + 0 L v R i d C 4 0 L 3 Q s C w w f S Z x d W 9 0 O y w m c X V v d D t T Z W N 0 a W 9 u M S / Q m N G C 0 L 7 Q s y / Q o d C z 0 Y D R g 9 C / 0 L / Q u N G A 0 L 7 Q s t C w 0 L 3 Q v d G L 0 L U g 0 Y H R g t G A 0 L 7 Q u t C 4 L n v Q q N C 4 0 Y D Q u N C 9 0 L A s M X 0 m c X V v d D s s J n F 1 b 3 Q 7 U 2 V j d G l v b j E v 0 J j R g t C + 0 L M v 0 K H Q s 9 G A 0 Y P Q v 9 C / 0 L j R g N C + 0 L L Q s N C 9 0 L 3 R i 9 C 1 I N G B 0 Y L R g N C + 0 L r Q u C 5 7 0 J T Q u 9 C 4 0 L 3 Q s C w y f S Z x d W 9 0 O y w m c X V v d D t T Z W N 0 a W 9 u M S / Q m N G C 0 L 7 Q s y / Q o d C z 0 Y D R g 9 C / 0 L / Q u N G A 0 L 7 Q s t C w 0 L 3 Q v d G L 0 L U g 0 Y H R g t G A 0 L 7 Q u t C 4 L n v Q q N G C L D N 9 J n F 1 b 3 Q 7 L C Z x d W 9 0 O 1 N l Y 3 R p b 2 4 x L 9 C Y 0 Y L Q v t C z L 9 C h 0 L P R g N G D 0 L / Q v 9 C 4 0 Y D Q v t C y 0 L D Q v d C 9 0 Y v Q t S D R g d G C 0 Y D Q v t C 6 0 L g u e 9 C c L t C 6 0 Y P Q s S 4 s N H 0 m c X V v d D t d L C Z x d W 9 0 O 0 N v b H V t b k N v d W 5 0 J n F 1 b 3 Q 7 O j U s J n F 1 b 3 Q 7 S 2 V 5 Q 2 9 s d W 1 u T m F t Z X M m c X V v d D s 6 W y Z x d W 9 0 O 9 C i 0 L 7 Q u 9 G J 0 L j Q v d C w J n F 1 b 3 Q 7 L C Z x d W 9 0 O 9 C o 0 L j R g N C 4 0 L 3 Q s C Z x d W 9 0 O y w m c X V v d D v Q l N C 7 0 L j Q v d C w J n F 1 b 3 Q 7 X S w m c X V v d D t D b 2 x 1 b W 5 J Z G V u d G l 0 a W V z J n F 1 b 3 Q 7 O l s m c X V v d D t T Z W N 0 a W 9 u M S / Q m N G C 0 L 7 Q s y / Q o d C z 0 Y D R g 9 C / 0 L / Q u N G A 0 L 7 Q s t C w 0 L 3 Q v d G L 0 L U g 0 Y H R g t G A 0 L 7 Q u t C 4 L n v Q o t C + 0 L v R i d C 4 0 L 3 Q s C w w f S Z x d W 9 0 O y w m c X V v d D t T Z W N 0 a W 9 u M S / Q m N G C 0 L 7 Q s y / Q o d C z 0 Y D R g 9 C / 0 L / Q u N G A 0 L 7 Q s t C w 0 L 3 Q v d G L 0 L U g 0 Y H R g t G A 0 L 7 Q u t C 4 L n v Q q N C 4 0 Y D Q u N C 9 0 L A s M X 0 m c X V v d D s s J n F 1 b 3 Q 7 U 2 V j d G l v b j E v 0 J j R g t C + 0 L M v 0 K H Q s 9 G A 0 Y P Q v 9 C / 0 L j R g N C + 0 L L Q s N C 9 0 L 3 R i 9 C 1 I N G B 0 Y L R g N C + 0 L r Q u C 5 7 0 J T Q u 9 C 4 0 L 3 Q s C w y f S Z x d W 9 0 O y w m c X V v d D t T Z W N 0 a W 9 u M S / Q m N G C 0 L 7 Q s y / Q o d C z 0 Y D R g 9 C / 0 L / Q u N G A 0 L 7 Q s t C w 0 L 3 Q v d G L 0 L U g 0 Y H R g t G A 0 L 7 Q u t C 4 L n v Q q N G C L D N 9 J n F 1 b 3 Q 7 L C Z x d W 9 0 O 1 N l Y 3 R p b 2 4 x L 9 C Y 0 Y L Q v t C z L 9 C h 0 L P R g N G D 0 L / Q v 9 C 4 0 Y D Q v t C y 0 L D Q v d C 9 0 Y v Q t S D R g d G C 0 Y D Q v t C 6 0 L g u e 9 C c L t C 6 0 Y P Q s S 4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U 5 O C V E M S U 4 M i V E M C V C R S V E M C V C M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E l O D I l R D A l Q k U l R D A l Q j M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4 J U Q x J T g y J U Q w J U J F J U Q w J U I z J T I w J U Q x J T g y J U Q w J U J F J U Q w J U J C J U Q x J T g 5 J U Q w J U I 4 J U Q w J U J E J U Q w J U I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Q n d C w 0 L L Q u N C z 0 L D R h t C 4 0 Y 8 i I C 8 + P E V u d H J 5 I F R 5 c G U 9 I k Z p b G x D b 2 x 1 b W 5 U e X B l c y I g V m F s d W U 9 I n N B d 1 V G I i A v P j x F b n R y e S B U e X B l P S J G a W x s Z W R D b 2 1 w b G V 0 Z V J l c 3 V s d F R v V 2 9 y a 3 N o Z W V 0 I i B W Y W x 1 Z T 0 i b D E i I C 8 + P E V u d H J 5 I F R 5 c G U 9 I k Z p b G x D b 3 V u d C I g V m F s d W U 9 I m w x I i A v P j x F b n R y e S B U e X B l P S J G a W x s T G F z d F V w Z G F 0 Z W Q i I F Z h b H V l P S J k M j A y M C 0 w N S 0 x M l Q w O T o 1 N T o w N S 4 2 O T k 0 M D c 3 W i I g L z 4 8 R W 5 0 c n k g V H l w Z T 0 i R m l s b F R h c m d l d C I g V m F s d W U 9 I n P Q m N G C 0 L 7 Q s 1 / R g t C + 0 L v R i d C 4 0 L 3 Q s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J n F 1 b 3 Q 7 0 K L Q v t C 7 0 Y n Q u N C 9 0 L A m c X V v d D t d L C Z x d W 9 0 O 3 F 1 Z X J 5 U m V s Y X R p b 2 5 z a G l w c y Z x d W 9 0 O z p b X S w m c X V v d D t j b 2 x 1 b W 5 J Z G V u d G l 0 a W V z J n F 1 b 3 Q 7 O l s m c X V v d D t T Z W N 0 a W 9 u M S / Q m N G C 0 L 7 Q s y D R g t C + 0 L v R i d C 4 0 L 3 Q s C / Q o d C z 0 Y D R g 9 C / 0 L / Q u N G A 0 L 7 Q s t C w 0 L 3 Q v d G L 0 L U g 0 Y H R g t G A 0 L 7 Q u t C 4 L n v Q o t C + 0 L v R i d C 4 0 L 3 Q s C w w f S Z x d W 9 0 O y w m c X V v d D t T Z W N 0 a W 9 u M S / Q m N G C 0 L 7 Q s y D R g t C + 0 L v R i d C 4 0 L 3 Q s C / Q o d C z 0 Y D R g 9 C / 0 L / Q u N G A 0 L 7 Q s t C w 0 L 3 Q v d G L 0 L U g 0 Y H R g t G A 0 L 7 Q u t C 4 L n v Q q N G C L D F 9 J n F 1 b 3 Q 7 L C Z x d W 9 0 O 1 N l Y 3 R p b 2 4 x L 9 C Y 0 Y L Q v t C z I N G C 0 L 7 Q u 9 G J 0 L j Q v d C w L 9 C h 0 L P R g N G D 0 L / Q v 9 C 4 0 Y D Q v t C y 0 L D Q v d C 9 0 Y v Q t S D R g d G C 0 Y D Q v t C 6 0 L g u e 9 C c L t C 6 0 Y P Q s S w y f S Z x d W 9 0 O 1 0 s J n F 1 b 3 Q 7 Q 2 9 s d W 1 u Q 2 9 1 b n Q m c X V v d D s 6 M y w m c X V v d D t L Z X l D b 2 x 1 b W 5 O Y W 1 l c y Z x d W 9 0 O z p b J n F 1 b 3 Q 7 0 K L Q v t C 7 0 Y n Q u N C 9 0 L A m c X V v d D t d L C Z x d W 9 0 O 0 N v b H V t b k l k Z W 5 0 a X R p Z X M m c X V v d D s 6 W y Z x d W 9 0 O 1 N l Y 3 R p b 2 4 x L 9 C Y 0 Y L Q v t C z I N G C 0 L 7 Q u 9 G J 0 L j Q v d C w L 9 C h 0 L P R g N G D 0 L / Q v 9 C 4 0 Y D Q v t C y 0 L D Q v d C 9 0 Y v Q t S D R g d G C 0 Y D Q v t C 6 0 L g u e 9 C i 0 L 7 Q u 9 G J 0 L j Q v d C w L D B 9 J n F 1 b 3 Q 7 L C Z x d W 9 0 O 1 N l Y 3 R p b 2 4 x L 9 C Y 0 Y L Q v t C z I N G C 0 L 7 Q u 9 G J 0 L j Q v d C w L 9 C h 0 L P R g N G D 0 L / Q v 9 C 4 0 Y D Q v t C y 0 L D Q v d C 9 0 Y v Q t S D R g d G C 0 Y D Q v t C 6 0 L g u e 9 C o 0 Y I s M X 0 m c X V v d D s s J n F 1 b 3 Q 7 U 2 V j d G l v b j E v 0 J j R g t C + 0 L M g 0 Y L Q v t C 7 0 Y n Q u N C 9 0 L A v 0 K H Q s 9 G A 0 Y P Q v 9 C / 0 L j R g N C + 0 L L Q s N C 9 0 L 3 R i 9 C 1 I N G B 0 Y L R g N C + 0 L r Q u C 5 7 0 J w u 0 L r R g 9 C x L D J 9 J n F 1 b 3 Q 7 X S w m c X V v d D t S Z W x h d G l v b n N o a X B J b m Z v J n F 1 b 3 Q 7 O l t d f S I g L z 4 8 R W 5 0 c n k g V H l w Z T 0 i R m l s b E V y c m 9 y Q 2 9 k Z S I g V m F s d W U 9 I n N V b m t u b 3 d u I i A v P j x F b n R y e S B U e X B l P S J G a W x s Q 2 9 s d W 1 u T m F t Z X M i I F Z h b H V l P S J z W y Z x d W 9 0 O 9 C i 0 L 7 Q u 9 G J 0 L j Q v d C w J n F 1 b 3 Q 7 L C Z x d W 9 0 O 9 C o 0 Y I m c X V v d D s s J n F 1 b 3 Q 7 0 J w u 0 L r R g 9 C x J n F 1 b 3 Q 7 X S I g L z 4 8 R W 5 0 c n k g V H l w Z T 0 i Q W R k Z W R U b 0 R h d G F N b 2 R l b C I g V m F s d W U 9 I m w w I i A v P j x F b n R y e S B U e X B l P S J R d W V y e U l E I i B W Y W x 1 Z T 0 i c 2 I 2 M W V k Y W Y 1 L W M 4 M z c t N D I 5 O S 1 h Y m V m L W Y 2 Y z J j M 2 F h O T A y Y S I g L z 4 8 R W 5 0 c n k g V H l w Z T 0 i T G 9 h Z G V k V G 9 B b m F s e X N p c 1 N l c n Z p Y 2 V z I i B W Y W x 1 Z T 0 i b D A i I C 8 + P E V u d H J 5 I F R 5 c G U 9 I l J l Y 2 9 2 Z X J 5 V G F y Z 2 V 0 U m 9 3 I i B W Y W x 1 Z T 0 i b D Q i I C 8 + P E V u d H J 5 I F R 5 c G U 9 I l J l Y 2 9 2 Z X J 5 V G F y Z 2 V 0 Q 2 9 s d W 1 u I i B W Y W x 1 Z T 0 i b D g i I C 8 + P E V u d H J 5 I F R 5 c G U 9 I l J l Y 2 9 2 Z X J 5 V G F y Z 2 V 0 U 2 h l Z X Q i I F Z h b H V l P S J z 0 J v Q u N G B 0 Y I x I i A v P j x F b n R y e S B U e X B l P S J G a W x s R X J y b 3 J D b 3 V u d C I g V m F s d W U 9 I m w w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O C V E M S U 4 M i V E M C V C R S V E M C V C M y U y M C V E M S U 4 M i V E M C V C R S V E M C V C Q i V E M S U 4 O S V E M C V C O C V E M C V C R C V E M C V C M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E l O D I l R D A l Q k U l R D A l Q j M l M j A l R D E l O D I l R D A l Q k U l R D A l Q k I l R D E l O D k l R D A l Q j g l R D A l Q k Q l R D A l Q j A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4 J U Q x J T g y J U Q w J U J F J U Q w J U I z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O C V E M S U 4 M i V E M C V C R S V E M C V C M y U y M C V E M S U 4 M i V E M C V C R S V E M C V C Q i V E M S U 4 O S V E M C V C O C V E M C V C R C V E M C V C M C 8 l R D A l Q T E l R D A l Q j M l R D E l O D A l R D E l O D M l R D A l Q k Y l R D A l Q k Y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E l O D I l R D A l Q k U l R D A l Q j M l M j A l R D E l O D I l R D A l Q k U l R D A l Q k I l R D E l O D k l R D A l Q j g l R D A l Q k Q l R D A l Q j A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T m F 2 a W d h d G l v b l N 0 Z X B O Y W 1 l I i B W Y W x 1 Z T 0 i c 9 C d 0 L D Q s t C 4 0 L P Q s N G G 0 L j R j y I g L z 4 8 R W 5 0 c n k g V H l w Z T 0 i R m l s b E N v b H V t b l R 5 c G V z I i B W Y W x 1 Z T 0 i c 0 F 3 V U Y i I C 8 + P E V u d H J 5 I F R 5 c G U 9 I k Z p b G x l Z E N v b X B s Z X R l U m V z d W x 0 V G 9 X b 3 J r c 2 h l Z X Q i I F Z h b H V l P S J s M S I g L z 4 8 R W 5 0 c n k g V H l w Z T 0 i R m l s b E N v d W 5 0 I i B W Y W x 1 Z T 0 i b D E i I C 8 + P E V u d H J 5 I F R 5 c G U 9 I k Z p b G x M Y X N 0 V X B k Y X R l Z C I g V m F s d W U 9 I m Q y M D I w L T A 1 L T E y V D A 5 O j U 1 O j A 1 L j Y 5 O T Q w N z d a I i A v P j x F b n R y e S B U e X B l P S J G a W x s V G F y Z 2 V 0 I i B W Y W x 1 Z T 0 i c 9 C Y 0 Y L Q v t C z X 9 G C 0 L 7 Q u 9 G J 0 L j Q v d C w M T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y Z x d W 9 0 O 9 C i 0 L 7 Q u 9 G J 0 L j Q v d C w J n F 1 b 3 Q 7 X S w m c X V v d D t x d W V y e V J l b G F 0 a W 9 u c 2 h p c H M m c X V v d D s 6 W 1 0 s J n F 1 b 3 Q 7 Y 2 9 s d W 1 u S W R l b n R p d G l l c y Z x d W 9 0 O z p b J n F 1 b 3 Q 7 U 2 V j d G l v b j E v 0 J j R g t C + 0 L M g 0 Y L Q v t C 7 0 Y n Q u N C 9 0 L A v 0 K H Q s 9 G A 0 Y P Q v 9 C / 0 L j R g N C + 0 L L Q s N C 9 0 L 3 R i 9 C 1 I N G B 0 Y L R g N C + 0 L r Q u C 5 7 0 K L Q v t C 7 0 Y n Q u N C 9 0 L A s M H 0 m c X V v d D s s J n F 1 b 3 Q 7 U 2 V j d G l v b j E v 0 J j R g t C + 0 L M g 0 Y L Q v t C 7 0 Y n Q u N C 9 0 L A v 0 K H Q s 9 G A 0 Y P Q v 9 C / 0 L j R g N C + 0 L L Q s N C 9 0 L 3 R i 9 C 1 I N G B 0 Y L R g N C + 0 L r Q u C 5 7 0 K j R g i w x f S Z x d W 9 0 O y w m c X V v d D t T Z W N 0 a W 9 u M S / Q m N G C 0 L 7 Q s y D R g t C + 0 L v R i d C 4 0 L 3 Q s C / Q o d C z 0 Y D R g 9 C / 0 L / Q u N G A 0 L 7 Q s t C w 0 L 3 Q v d G L 0 L U g 0 Y H R g t G A 0 L 7 Q u t C 4 L n v Q n C 7 Q u t G D 0 L E s M n 0 m c X V v d D t d L C Z x d W 9 0 O 0 N v b H V t b k N v d W 5 0 J n F 1 b 3 Q 7 O j M s J n F 1 b 3 Q 7 S 2 V 5 Q 2 9 s d W 1 u T m F t Z X M m c X V v d D s 6 W y Z x d W 9 0 O 9 C i 0 L 7 Q u 9 G J 0 L j Q v d C w J n F 1 b 3 Q 7 X S w m c X V v d D t D b 2 x 1 b W 5 J Z G V u d G l 0 a W V z J n F 1 b 3 Q 7 O l s m c X V v d D t T Z W N 0 a W 9 u M S / Q m N G C 0 L 7 Q s y D R g t C + 0 L v R i d C 4 0 L 3 Q s C / Q o d C z 0 Y D R g 9 C / 0 L / Q u N G A 0 L 7 Q s t C w 0 L 3 Q v d G L 0 L U g 0 Y H R g t G A 0 L 7 Q u t C 4 L n v Q o t C + 0 L v R i d C 4 0 L 3 Q s C w w f S Z x d W 9 0 O y w m c X V v d D t T Z W N 0 a W 9 u M S / Q m N G C 0 L 7 Q s y D R g t C + 0 L v R i d C 4 0 L 3 Q s C / Q o d C z 0 Y D R g 9 C / 0 L / Q u N G A 0 L 7 Q s t C w 0 L 3 Q v d G L 0 L U g 0 Y H R g t G A 0 L 7 Q u t C 4 L n v Q q N G C L D F 9 J n F 1 b 3 Q 7 L C Z x d W 9 0 O 1 N l Y 3 R p b 2 4 x L 9 C Y 0 Y L Q v t C z I N G C 0 L 7 Q u 9 G J 0 L j Q v d C w L 9 C h 0 L P R g N G D 0 L / Q v 9 C 4 0 Y D Q v t C y 0 L D Q v d C 9 0 Y v Q t S D R g d G C 0 Y D Q v t C 6 0 L g u e 9 C c L t C 6 0 Y P Q s S w y f S Z x d W 9 0 O 1 0 s J n F 1 b 3 Q 7 U m V s Y X R p b 2 5 z a G l w S W 5 m b y Z x d W 9 0 O z p b X X 0 i I C 8 + P E V u d H J 5 I F R 5 c G U 9 I k Z p b G x F c n J v c k N v Z G U i I F Z h b H V l P S J z V W 5 r b m 9 3 b i I g L z 4 8 R W 5 0 c n k g V H l w Z T 0 i R m l s b E N v b H V t b k 5 h b W V z I i B W Y W x 1 Z T 0 i c 1 s m c X V v d D v Q o t C + 0 L v R i d C 4 0 L 3 Q s C Z x d W 9 0 O y w m c X V v d D v Q q N G C J n F 1 b 3 Q 7 L C Z x d W 9 0 O 9 C c L t C 6 0 Y P Q s S Z x d W 9 0 O 1 0 i I C 8 + P E V u d H J 5 I F R 5 c G U 9 I k F k Z G V k V G 9 E Y X R h T W 9 k Z W w i I F Z h b H V l P S J s M C I g L z 4 8 R W 5 0 c n k g V H l w Z T 0 i U X V l c n l J R C I g V m F s d W U 9 I n N i N j F l Z G F m N S 1 j O D M 3 L T Q y O T k t Y W J l Z i 1 m N m M y Y z N h Y T k w M m E i I C 8 + P E V u d H J 5 I F R 5 c G U 9 I k x v Y W R l Z F R v Q W 5 h b H l z a X N T Z X J 2 a W N l c y I g V m F s d W U 9 I m w w I i A v P j x F b n R y e S B U e X B l P S J S Z W N v d m V y e V R h c m d l d F J v d y I g V m F s d W U 9 I m w 0 I i A v P j x F b n R y e S B U e X B l P S J S Z W N v d m V y e V R h c m d l d E N v b H V t b i I g V m F s d W U 9 I m w 4 I i A v P j x F b n R y e S B U e X B l P S J S Z W N v d m V y e V R h c m d l d F N o Z W V 0 I i B W Y W x 1 Z T 0 i c 9 C b 0 L j R g d G C M S I g L z 4 8 R W 5 0 c n k g V H l w Z T 0 i R m l s b E V y c m 9 y Q 2 9 1 b n Q i I F Z h b H V l P S J s M C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T g l R D E l O D I l R D A l Q k U l R D A l Q j M l M j A l R D E l O D I l R D A l Q k U l R D A l Q k I l R D E l O D k l R D A l Q j g l R D A l Q k Q l R D A l Q j A l M j A o M i k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4 J U Q x J T g y J U Q w J U J F J U Q w J U I z J T I w J U Q x J T g y J U Q w J U J F J U Q w J U J C J U Q x J T g 5 J U Q w J U I 4 J U Q w J U J E J U Q w J U I w J T I w K D I p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O C V E M S U 4 M i V E M C V C R S V E M C V C M y U y M C V E M S U 4 M i V E M C V C R S V E M C V C Q i V E M S U 4 O S V E M C V C O C V E M C V C R C V E M C V C M C U y M C g y K S 8 l R D A l Q T E l R D A l Q j M l R D E l O D A l R D E l O D M l R D A l Q k Y l R D A l Q k Y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E l O D I l R D A l Q k U l R D A l Q j M l M j A l R D E l O D I l R D A l Q k U l R D A l Q k I l R D E l O D k l R D A l Q j g l R D A l Q k Q l R D A l Q j A l M j A o M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2 a W d h d G l v b l N 0 Z X B O Y W 1 l I i B W Y W x 1 Z T 0 i c 9 C d 0 L D Q s t C 4 0 L P Q s N G G 0 L j R j y I g L z 4 8 R W 5 0 c n k g V H l w Z T 0 i R m l s b E N v b H V t b l R 5 c G V z I i B W Y W x 1 Z T 0 i c 0 F 3 V U Y i I C 8 + P E V u d H J 5 I F R 5 c G U 9 I k Z p b G x l Z E N v b X B s Z X R l U m V z d W x 0 V G 9 X b 3 J r c 2 h l Z X Q i I F Z h b H V l P S J s M S I g L z 4 8 R W 5 0 c n k g V H l w Z T 0 i R m l s b E N v d W 5 0 I i B W Y W x 1 Z T 0 i b D E i I C 8 + P E V u d H J 5 I F R 5 c G U 9 I k Z p b G x M Y X N 0 V X B k Y X R l Z C I g V m F s d W U 9 I m Q y M D I w L T A 1 L T E y V D A 5 O j U 1 O j A 1 L j Y 5 O T Q w N z d a I i A v P j x F b n R y e S B U e X B l P S J G a W x s V G F y Z 2 V 0 I i B W Y W x 1 Z T 0 i c 9 C Y 0 Y L Q v t C z X 9 G C 0 L 7 Q u 9 G J 0 L j Q v d C w M T A x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J n F 1 b 3 Q 7 0 K L Q v t C 7 0 Y n Q u N C 9 0 L A m c X V v d D t d L C Z x d W 9 0 O 3 F 1 Z X J 5 U m V s Y X R p b 2 5 z a G l w c y Z x d W 9 0 O z p b X S w m c X V v d D t j b 2 x 1 b W 5 J Z G V u d G l 0 a W V z J n F 1 b 3 Q 7 O l s m c X V v d D t T Z W N 0 a W 9 u M S / Q m N G C 0 L 7 Q s y D R g t C + 0 L v R i d C 4 0 L 3 Q s C / Q o d C z 0 Y D R g 9 C / 0 L / Q u N G A 0 L 7 Q s t C w 0 L 3 Q v d G L 0 L U g 0 Y H R g t G A 0 L 7 Q u t C 4 L n v Q o t C + 0 L v R i d C 4 0 L 3 Q s C w w f S Z x d W 9 0 O y w m c X V v d D t T Z W N 0 a W 9 u M S / Q m N G C 0 L 7 Q s y D R g t C + 0 L v R i d C 4 0 L 3 Q s C / Q o d C z 0 Y D R g 9 C / 0 L / Q u N G A 0 L 7 Q s t C w 0 L 3 Q v d G L 0 L U g 0 Y H R g t G A 0 L 7 Q u t C 4 L n v Q q N G C L D F 9 J n F 1 b 3 Q 7 L C Z x d W 9 0 O 1 N l Y 3 R p b 2 4 x L 9 C Y 0 Y L Q v t C z I N G C 0 L 7 Q u 9 G J 0 L j Q v d C w L 9 C h 0 L P R g N G D 0 L / Q v 9 C 4 0 Y D Q v t C y 0 L D Q v d C 9 0 Y v Q t S D R g d G C 0 Y D Q v t C 6 0 L g u e 9 C c L t C 6 0 Y P Q s S w y f S Z x d W 9 0 O 1 0 s J n F 1 b 3 Q 7 Q 2 9 s d W 1 u Q 2 9 1 b n Q m c X V v d D s 6 M y w m c X V v d D t L Z X l D b 2 x 1 b W 5 O Y W 1 l c y Z x d W 9 0 O z p b J n F 1 b 3 Q 7 0 K L Q v t C 7 0 Y n Q u N C 9 0 L A m c X V v d D t d L C Z x d W 9 0 O 0 N v b H V t b k l k Z W 5 0 a X R p Z X M m c X V v d D s 6 W y Z x d W 9 0 O 1 N l Y 3 R p b 2 4 x L 9 C Y 0 Y L Q v t C z I N G C 0 L 7 Q u 9 G J 0 L j Q v d C w L 9 C h 0 L P R g N G D 0 L / Q v 9 C 4 0 Y D Q v t C y 0 L D Q v d C 9 0 Y v Q t S D R g d G C 0 Y D Q v t C 6 0 L g u e 9 C i 0 L 7 Q u 9 G J 0 L j Q v d C w L D B 9 J n F 1 b 3 Q 7 L C Z x d W 9 0 O 1 N l Y 3 R p b 2 4 x L 9 C Y 0 Y L Q v t C z I N G C 0 L 7 Q u 9 G J 0 L j Q v d C w L 9 C h 0 L P R g N G D 0 L / Q v 9 C 4 0 Y D Q v t C y 0 L D Q v d C 9 0 Y v Q t S D R g d G C 0 Y D Q v t C 6 0 L g u e 9 C o 0 Y I s M X 0 m c X V v d D s s J n F 1 b 3 Q 7 U 2 V j d G l v b j E v 0 J j R g t C + 0 L M g 0 Y L Q v t C 7 0 Y n Q u N C 9 0 L A v 0 K H Q s 9 G A 0 Y P Q v 9 C / 0 L j R g N C + 0 L L Q s N C 9 0 L 3 R i 9 C 1 I N G B 0 Y L R g N C + 0 L r Q u C 5 7 0 J w u 0 L r R g 9 C x L D J 9 J n F 1 b 3 Q 7 X S w m c X V v d D t S Z W x h d G l v b n N o a X B J b m Z v J n F 1 b 3 Q 7 O l t d f S I g L z 4 8 R W 5 0 c n k g V H l w Z T 0 i R m l s b E V y c m 9 y Q 2 9 k Z S I g V m F s d W U 9 I n N V b m t u b 3 d u I i A v P j x F b n R y e S B U e X B l P S J G a W x s Q 2 9 s d W 1 u T m F t Z X M i I F Z h b H V l P S J z W y Z x d W 9 0 O 9 C i 0 L 7 Q u 9 G J 0 L j Q v d C w J n F 1 b 3 Q 7 L C Z x d W 9 0 O 9 C o 0 Y I m c X V v d D s s J n F 1 b 3 Q 7 0 J w u 0 L r R g 9 C x J n F 1 b 3 Q 7 X S I g L z 4 8 R W 5 0 c n k g V H l w Z T 0 i Q W R k Z W R U b 0 R h d G F N b 2 R l b C I g V m F s d W U 9 I m w w I i A v P j x F b n R y e S B U e X B l P S J R d W V y e U l E I i B W Y W x 1 Z T 0 i c 2 I 2 M W V k Y W Y 1 L W M 4 M z c t N D I 5 O S 1 h Y m V m L W Y 2 Y z J j M 2 F h O T A y Y S I g L z 4 8 R W 5 0 c n k g V H l w Z T 0 i T G 9 h Z G V k V G 9 B b m F s e X N p c 1 N l c n Z p Y 2 V z I i B W Y W x 1 Z T 0 i b D A i I C 8 + P E V u d H J 5 I F R 5 c G U 9 I l J l Y 2 9 2 Z X J 5 V G F y Z 2 V 0 U m 9 3 I i B W Y W x 1 Z T 0 i b D Q i I C 8 + P E V u d H J 5 I F R 5 c G U 9 I l J l Y 2 9 2 Z X J 5 V G F y Z 2 V 0 Q 2 9 s d W 1 u I i B W Y W x 1 Z T 0 i b D g i I C 8 + P E V u d H J 5 I F R 5 c G U 9 I l J l Y 2 9 2 Z X J 5 V G F y Z 2 V 0 U 2 h l Z X Q i I F Z h b H V l P S J z 0 J v Q u N G B 0 Y I x I i A v P j x F b n R y e S B U e X B l P S J G a W x s R X J y b 3 J D b 3 V u d C I g V m F s d W U 9 I m w w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O C V E M S U 4 M i V E M C V C R S V E M C V C M y U y M C V E M S U 4 M i V E M C V C R S V E M C V C Q i V E M S U 4 O S V E M C V C O C V E M C V C R C V E M C V C M C U y M C g z K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E l O D I l R D A l Q k U l R D A l Q j M l M j A l R D E l O D I l R D A l Q k U l R D A l Q k I l R D E l O D k l R D A l Q j g l R D A l Q k Q l R D A l Q j A l M j A o M y k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4 J U Q x J T g y J U Q w J U J F J U Q w J U I z J T I w J U Q x J T g y J U Q w J U J F J U Q w J U J C J U Q x J T g 5 J U Q w J U I 4 J U Q w J U J E J U Q w J U I w J T I w K D M p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j 0 B o A I m v d T Y t T O I 7 k E r D F A A A A A A I A A A A A A B B m A A A A A Q A A I A A A A I x l h 1 V x a / H e y 6 X B Z D 5 l V T B 1 t K x f 5 X T L U R 0 m / L 1 o b Q j N A A A A A A 6 A A A A A A g A A I A A A A A o g O i 4 M c W b 8 3 0 4 2 y e I 5 B e r l f 3 Z f d c 2 m o s 4 l n m A 4 b T b n U A A A A B u N Q + k 2 k W 0 C u 2 U B 3 E V u G T 3 S / + j h 7 l 6 E K S L 6 M g F o a B l Z a J 1 f e t Y N d j Z Y f S o m U Q 1 j J K T x e i t e P A h X V D v b M R 7 J N J W E p W G 3 D I c / 2 r 7 a w b 5 F z K a h Q A A A A I L V l 2 h Q r I S C d K b P H w R a n D r C i g j B i k 1 s q D N q Q m z A g l r / y y w H J s 8 + T i S C h M + s J g z / C 3 d P p i K 5 O + l c c X s b r H B S 7 q g = < / D a t a M a s h u p > 
</file>

<file path=customXml/itemProps1.xml><?xml version="1.0" encoding="utf-8"?>
<ds:datastoreItem xmlns:ds="http://schemas.openxmlformats.org/officeDocument/2006/customXml" ds:itemID="{45FB2BB2-5F59-4A76-80F8-B08AF2CD7B0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Гарант</vt:lpstr>
      <vt:lpstr>КСБ</vt:lpstr>
      <vt:lpstr>ЧРП</vt:lpstr>
      <vt:lpstr>Итог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2020-05-12T10:02:50Z</dcterms:modified>
</cp:coreProperties>
</file>