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4503CFB1-C9A4-4EC9-9BF0-BEFB0349E93C}" xr6:coauthVersionLast="44" xr6:coauthVersionMax="44" xr10:uidLastSave="{00000000-0000-0000-0000-000000000000}"/>
  <bookViews>
    <workbookView xWindow="840" yWindow="-120" windowWidth="28080" windowHeight="16440" xr2:uid="{00000000-000D-0000-FFFF-FFFF00000000}"/>
  </bookViews>
  <sheets>
    <sheet name="Своддная таблица" sheetId="4" r:id="rId1"/>
    <sheet name="Исходные данные" sheetId="1" r:id="rId2"/>
    <sheet name="Лист2" sheetId="2" r:id="rId3"/>
    <sheet name="Лист3" sheetId="3" r:id="rId4"/>
  </sheets>
  <calcPr calcId="191029"/>
  <pivotCaches>
    <pivotCache cacheId="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  <c r="D2" i="1"/>
</calcChain>
</file>

<file path=xl/sharedStrings.xml><?xml version="1.0" encoding="utf-8"?>
<sst xmlns="http://schemas.openxmlformats.org/spreadsheetml/2006/main" count="39" uniqueCount="24">
  <si>
    <t>Наименование</t>
  </si>
  <si>
    <t>Город</t>
  </si>
  <si>
    <t>Цена</t>
  </si>
  <si>
    <t>Продано</t>
  </si>
  <si>
    <t>Стоимость</t>
  </si>
  <si>
    <t>Телевозор</t>
  </si>
  <si>
    <t>СПБ</t>
  </si>
  <si>
    <t>Телефон</t>
  </si>
  <si>
    <t>Москва</t>
  </si>
  <si>
    <t>Магнитофон</t>
  </si>
  <si>
    <t>СПб</t>
  </si>
  <si>
    <t>Филиал</t>
  </si>
  <si>
    <t>мобил</t>
  </si>
  <si>
    <t>моби-сити</t>
  </si>
  <si>
    <t>нофелет</t>
  </si>
  <si>
    <t>нофилет</t>
  </si>
  <si>
    <t>Названия строк</t>
  </si>
  <si>
    <t>Общий итог</t>
  </si>
  <si>
    <t>(Все)</t>
  </si>
  <si>
    <t>Названия столбцов</t>
  </si>
  <si>
    <t>Сумма по полю Стоимость</t>
  </si>
  <si>
    <t>Итог Сумма по полю Стоимость</t>
  </si>
  <si>
    <t>Итог Сумма по полю Комиссия</t>
  </si>
  <si>
    <t>Сумма по полю Комиссия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</si>
</sst>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956.451465046295" createdVersion="3" refreshedVersion="3" minRefreshableVersion="3" recordCount="5" xr:uid="{00000000-000A-0000-FFFF-FFFF13000000}">
  <cacheSource type="worksheet">
    <worksheetSource name="Таблица2[#Все]"/>
  </cacheSource>
  <cacheFields count="7">
    <cacheField name="Наименование" numFmtId="0">
      <sharedItems count="3">
        <s v="Телевозор"/>
        <s v="Телефон"/>
        <s v="Магнитофон"/>
      </sharedItems>
    </cacheField>
    <cacheField name="Цена" numFmtId="0">
      <sharedItems containsSemiMixedTypes="0" containsString="0" containsNumber="1" containsInteger="1" minValue="500" maxValue="4000" count="4">
        <n v="1000"/>
        <n v="2000"/>
        <n v="500"/>
        <n v="4000"/>
      </sharedItems>
    </cacheField>
    <cacheField name="Продано" numFmtId="0">
      <sharedItems containsSemiMixedTypes="0" containsString="0" containsNumber="1" containsInteger="1" minValue="1" maxValue="4" count="4">
        <n v="1"/>
        <n v="2"/>
        <n v="4"/>
        <n v="3"/>
      </sharedItems>
    </cacheField>
    <cacheField name="Стоимость" numFmtId="0">
      <sharedItems containsSemiMixedTypes="0" containsString="0" containsNumber="1" containsInteger="1" minValue="1000" maxValue="12000" count="5">
        <n v="1000"/>
        <n v="4000"/>
        <n v="2000"/>
        <n v="12000"/>
        <n v="8000"/>
      </sharedItems>
    </cacheField>
    <cacheField name="Город" numFmtId="0">
      <sharedItems count="2">
        <s v="СПБ"/>
        <s v="Москва"/>
      </sharedItems>
    </cacheField>
    <cacheField name="Филиал" numFmtId="0">
      <sharedItems count="4">
        <s v="мобил"/>
        <s v="моби-сити"/>
        <s v="нофелет"/>
        <s v="нофилет"/>
      </sharedItems>
    </cacheField>
    <cacheField name="Комиссия" numFmtId="0" formula="Продано*Стоимость*5%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x v="0"/>
    <x v="0"/>
    <x v="0"/>
    <x v="0"/>
  </r>
  <r>
    <x v="1"/>
    <x v="1"/>
    <x v="1"/>
    <x v="1"/>
    <x v="0"/>
    <x v="1"/>
  </r>
  <r>
    <x v="1"/>
    <x v="2"/>
    <x v="2"/>
    <x v="2"/>
    <x v="1"/>
    <x v="0"/>
  </r>
  <r>
    <x v="2"/>
    <x v="3"/>
    <x v="3"/>
    <x v="3"/>
    <x v="0"/>
    <x v="2"/>
  </r>
  <r>
    <x v="2"/>
    <x v="3"/>
    <x v="1"/>
    <x v="4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1" cacheId="4" applyNumberFormats="0" applyBorderFormats="0" applyFontFormats="0" applyPatternFormats="0" applyAlignmentFormats="0" applyWidthHeightFormats="1" dataCaption="Значения" updatedVersion="6" minRefreshableVersion="3" showCalcMbrs="0" useAutoFormatting="1" itemPrintTitles="1" createdVersion="3" indent="0" outline="1" outlineData="1" multipleFieldFilters="0">
  <location ref="A3:K9" firstHeaderRow="1" firstDataRow="3" firstDataCol="1" rowPageCount="1" colPageCount="1"/>
  <pivotFields count="7">
    <pivotField axis="axisRow" showAll="0">
      <items count="4">
        <item x="2"/>
        <item x="0"/>
        <item x="1"/>
        <item t="default"/>
      </items>
    </pivotField>
    <pivotField showAll="0">
      <items count="5">
        <item x="2"/>
        <item sd="0" x="0"/>
        <item x="1"/>
        <item x="3"/>
        <item t="default"/>
      </items>
    </pivotField>
    <pivotField axis="axisCol" showAll="0">
      <items count="5">
        <item x="0"/>
        <item x="1"/>
        <item x="3"/>
        <item x="2"/>
        <item t="default"/>
      </items>
    </pivotField>
    <pivotField dataField="1" showAll="0">
      <items count="6">
        <item x="0"/>
        <item x="2"/>
        <item x="1"/>
        <item x="4"/>
        <item x="3"/>
        <item t="default"/>
      </items>
    </pivotField>
    <pivotField axis="axisPage" showAll="0">
      <items count="3">
        <item x="1"/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dataField="1" dragToRow="0" dragToCol="0" dragToPage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pageFields count="1">
    <pageField fld="4" hier="-1"/>
  </pageFields>
  <dataFields count="2">
    <dataField name="Сумма по полю Стоимость" fld="3" baseField="0" baseItem="0"/>
    <dataField name="Сумма по полю Комиссия" fld="6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2" displayName="Таблица2" ref="A1:F6" totalsRowShown="0">
  <autoFilter ref="A1:F6" xr:uid="{00000000-0009-0000-0100-000002000000}"/>
  <tableColumns count="6">
    <tableColumn id="1" xr3:uid="{00000000-0010-0000-0000-000001000000}" name="Наименование"/>
    <tableColumn id="2" xr3:uid="{00000000-0010-0000-0000-000002000000}" name="Цена"/>
    <tableColumn id="3" xr3:uid="{00000000-0010-0000-0000-000003000000}" name="Продано"/>
    <tableColumn id="4" xr3:uid="{00000000-0010-0000-0000-000004000000}" name="Стоимость">
      <calculatedColumnFormula>B2*C2</calculatedColumnFormula>
    </tableColumn>
    <tableColumn id="5" xr3:uid="{00000000-0010-0000-0000-000005000000}" name="Город"/>
    <tableColumn id="6" xr3:uid="{00000000-0010-0000-0000-000006000000}" name="Филиал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F4" sqref="F4"/>
    </sheetView>
  </sheetViews>
  <sheetFormatPr defaultRowHeight="15" x14ac:dyDescent="0.25"/>
  <cols>
    <col min="1" max="1" width="17.28515625" bestFit="1" customWidth="1"/>
    <col min="2" max="2" width="26.140625" bestFit="1" customWidth="1"/>
    <col min="3" max="3" width="25.140625" bestFit="1" customWidth="1"/>
    <col min="4" max="4" width="26.140625" bestFit="1" customWidth="1"/>
    <col min="5" max="5" width="25.140625" bestFit="1" customWidth="1"/>
    <col min="6" max="6" width="26.140625" bestFit="1" customWidth="1"/>
    <col min="7" max="7" width="25.140625" bestFit="1" customWidth="1"/>
    <col min="8" max="8" width="26.140625" bestFit="1" customWidth="1"/>
    <col min="9" max="9" width="25.140625" bestFit="1" customWidth="1"/>
    <col min="10" max="10" width="30.85546875" bestFit="1" customWidth="1"/>
    <col min="11" max="11" width="30" bestFit="1" customWidth="1"/>
    <col min="12" max="12" width="11.85546875" customWidth="1"/>
    <col min="13" max="13" width="7.85546875" customWidth="1"/>
    <col min="14" max="14" width="9.5703125" customWidth="1"/>
    <col min="15" max="15" width="10.5703125" customWidth="1"/>
    <col min="16" max="17" width="11.85546875" bestFit="1" customWidth="1"/>
  </cols>
  <sheetData>
    <row r="1" spans="1:11" x14ac:dyDescent="0.25">
      <c r="A1" s="1" t="s">
        <v>1</v>
      </c>
      <c r="B1" t="s">
        <v>18</v>
      </c>
    </row>
    <row r="3" spans="1:11" x14ac:dyDescent="0.25">
      <c r="B3" s="1" t="s">
        <v>19</v>
      </c>
    </row>
    <row r="4" spans="1:11" x14ac:dyDescent="0.25">
      <c r="B4">
        <v>1</v>
      </c>
      <c r="D4">
        <v>2</v>
      </c>
      <c r="F4">
        <v>3</v>
      </c>
      <c r="H4">
        <v>4</v>
      </c>
      <c r="J4" t="s">
        <v>21</v>
      </c>
      <c r="K4" t="s">
        <v>22</v>
      </c>
    </row>
    <row r="5" spans="1:11" x14ac:dyDescent="0.25">
      <c r="A5" s="1" t="s">
        <v>16</v>
      </c>
      <c r="B5" t="s">
        <v>20</v>
      </c>
      <c r="C5" t="s">
        <v>23</v>
      </c>
      <c r="D5" t="s">
        <v>20</v>
      </c>
      <c r="E5" t="s">
        <v>23</v>
      </c>
      <c r="F5" t="s">
        <v>20</v>
      </c>
      <c r="G5" t="s">
        <v>23</v>
      </c>
      <c r="H5" t="s">
        <v>20</v>
      </c>
      <c r="I5" t="s">
        <v>23</v>
      </c>
    </row>
    <row r="6" spans="1:11" x14ac:dyDescent="0.25">
      <c r="A6" s="2" t="s">
        <v>9</v>
      </c>
      <c r="B6" s="3"/>
      <c r="C6" s="3">
        <v>0</v>
      </c>
      <c r="D6" s="3">
        <v>8000</v>
      </c>
      <c r="E6" s="3">
        <v>800</v>
      </c>
      <c r="F6" s="3">
        <v>12000</v>
      </c>
      <c r="G6" s="3">
        <v>1800</v>
      </c>
      <c r="H6" s="3"/>
      <c r="I6" s="3">
        <v>0</v>
      </c>
      <c r="J6" s="3">
        <v>20000</v>
      </c>
      <c r="K6" s="3">
        <v>5000</v>
      </c>
    </row>
    <row r="7" spans="1:11" x14ac:dyDescent="0.25">
      <c r="A7" s="2" t="s">
        <v>5</v>
      </c>
      <c r="B7" s="3">
        <v>1000</v>
      </c>
      <c r="C7" s="3">
        <v>50</v>
      </c>
      <c r="D7" s="3"/>
      <c r="E7" s="3">
        <v>0</v>
      </c>
      <c r="F7" s="3"/>
      <c r="G7" s="3">
        <v>0</v>
      </c>
      <c r="H7" s="3"/>
      <c r="I7" s="3">
        <v>0</v>
      </c>
      <c r="J7" s="3">
        <v>1000</v>
      </c>
      <c r="K7" s="3">
        <v>50</v>
      </c>
    </row>
    <row r="8" spans="1:11" x14ac:dyDescent="0.25">
      <c r="A8" s="2" t="s">
        <v>7</v>
      </c>
      <c r="B8" s="3"/>
      <c r="C8" s="3">
        <v>0</v>
      </c>
      <c r="D8" s="3">
        <v>4000</v>
      </c>
      <c r="E8" s="3">
        <v>400</v>
      </c>
      <c r="F8" s="3"/>
      <c r="G8" s="3">
        <v>0</v>
      </c>
      <c r="H8" s="3">
        <v>2000</v>
      </c>
      <c r="I8" s="3">
        <v>400</v>
      </c>
      <c r="J8" s="3">
        <v>6000</v>
      </c>
      <c r="K8" s="3">
        <v>1800</v>
      </c>
    </row>
    <row r="9" spans="1:11" x14ac:dyDescent="0.25">
      <c r="A9" s="2" t="s">
        <v>17</v>
      </c>
      <c r="B9" s="3">
        <v>1000</v>
      </c>
      <c r="C9" s="3">
        <v>50</v>
      </c>
      <c r="D9" s="3">
        <v>12000</v>
      </c>
      <c r="E9" s="3">
        <v>2400</v>
      </c>
      <c r="F9" s="3">
        <v>12000</v>
      </c>
      <c r="G9" s="3">
        <v>1800</v>
      </c>
      <c r="H9" s="3">
        <v>2000</v>
      </c>
      <c r="I9" s="3">
        <v>400</v>
      </c>
      <c r="J9" s="3">
        <v>27000</v>
      </c>
      <c r="K9" s="3">
        <v>16200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C4" sqref="C4"/>
    </sheetView>
  </sheetViews>
  <sheetFormatPr defaultRowHeight="15" x14ac:dyDescent="0.25"/>
  <cols>
    <col min="1" max="1" width="16.85546875" customWidth="1"/>
    <col min="3" max="3" width="11.140625" customWidth="1"/>
    <col min="4" max="4" width="12.7109375" customWidth="1"/>
    <col min="6" max="6" width="10.5703125" bestFit="1" customWidth="1"/>
  </cols>
  <sheetData>
    <row r="1" spans="1:6" x14ac:dyDescent="0.25">
      <c r="A1" t="s">
        <v>0</v>
      </c>
      <c r="B1" t="s">
        <v>2</v>
      </c>
      <c r="C1" t="s">
        <v>3</v>
      </c>
      <c r="D1" t="s">
        <v>4</v>
      </c>
      <c r="E1" t="s">
        <v>1</v>
      </c>
      <c r="F1" t="s">
        <v>11</v>
      </c>
    </row>
    <row r="2" spans="1:6" x14ac:dyDescent="0.25">
      <c r="A2" t="s">
        <v>5</v>
      </c>
      <c r="B2">
        <v>1000</v>
      </c>
      <c r="C2">
        <v>1</v>
      </c>
      <c r="D2">
        <f>B2*C2</f>
        <v>1000</v>
      </c>
      <c r="E2" t="s">
        <v>6</v>
      </c>
      <c r="F2" t="s">
        <v>12</v>
      </c>
    </row>
    <row r="3" spans="1:6" x14ac:dyDescent="0.25">
      <c r="A3" t="s">
        <v>7</v>
      </c>
      <c r="B3">
        <v>2000</v>
      </c>
      <c r="C3">
        <v>2</v>
      </c>
      <c r="D3">
        <f t="shared" ref="D3:D6" si="0">B3*C3</f>
        <v>4000</v>
      </c>
      <c r="E3" t="s">
        <v>6</v>
      </c>
      <c r="F3" t="s">
        <v>13</v>
      </c>
    </row>
    <row r="4" spans="1:6" x14ac:dyDescent="0.25">
      <c r="A4" t="s">
        <v>7</v>
      </c>
      <c r="B4">
        <v>500</v>
      </c>
      <c r="C4">
        <v>4</v>
      </c>
      <c r="D4">
        <f t="shared" si="0"/>
        <v>2000</v>
      </c>
      <c r="E4" t="s">
        <v>8</v>
      </c>
      <c r="F4" t="s">
        <v>12</v>
      </c>
    </row>
    <row r="5" spans="1:6" x14ac:dyDescent="0.25">
      <c r="A5" t="s">
        <v>9</v>
      </c>
      <c r="B5">
        <v>4000</v>
      </c>
      <c r="C5">
        <v>3</v>
      </c>
      <c r="D5">
        <f t="shared" si="0"/>
        <v>12000</v>
      </c>
      <c r="E5" t="s">
        <v>10</v>
      </c>
      <c r="F5" t="s">
        <v>14</v>
      </c>
    </row>
    <row r="6" spans="1:6" x14ac:dyDescent="0.25">
      <c r="A6" t="s">
        <v>9</v>
      </c>
      <c r="B6">
        <v>4000</v>
      </c>
      <c r="C6">
        <v>2</v>
      </c>
      <c r="D6">
        <f t="shared" si="0"/>
        <v>8000</v>
      </c>
      <c r="E6" t="s">
        <v>8</v>
      </c>
      <c r="F6" t="s">
        <v>15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Своддная таблица</vt:lpstr>
      <vt:lpstr>Исходные данные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2020-05-05T09:26:54Z</dcterms:modified>
</cp:coreProperties>
</file>