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D57E7E1-7CD4-456C-A8D4-BA27B787C1C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<sst xmlns="http://schemas.openxmlformats.org/spreadsheetml/2006/main" count="20" uniqueCount="10">
  <si>
    <t>План</t>
  </si>
  <si>
    <t>Факт</t>
  </si>
  <si>
    <t>январь</t>
  </si>
  <si>
    <t>февраль</t>
  </si>
  <si>
    <t>март</t>
  </si>
  <si>
    <t>апрель</t>
  </si>
  <si>
    <t>май</t>
  </si>
  <si>
    <t>Цех-1</t>
  </si>
  <si>
    <t>СП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</si>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</sst>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L4" sqref="L4"/>
    </sheetView>
  </sheetViews>
  <sheetFormatPr defaultRowHeight="15" x14ac:dyDescent="0.25"/>
  <sheetData>
    <row r="1" spans="1:13" x14ac:dyDescent="0.25">
      <c r="A1" s="1"/>
      <c r="B1" s="4" t="s">
        <v>2</v>
      </c>
      <c r="C1" s="4"/>
      <c r="D1" s="4" t="s">
        <v>3</v>
      </c>
      <c r="E1" s="4"/>
      <c r="F1" s="4" t="s">
        <v>4</v>
      </c>
      <c r="G1" s="4"/>
      <c r="H1" s="4" t="s">
        <v>5</v>
      </c>
      <c r="I1" s="4"/>
      <c r="J1" s="4" t="s">
        <v>6</v>
      </c>
      <c r="K1" s="4"/>
      <c r="L1" s="2" t="s">
        <v>9</v>
      </c>
      <c r="M1" s="3"/>
    </row>
    <row r="2" spans="1:13" x14ac:dyDescent="0.25">
      <c r="A2" s="1" t="s">
        <v>8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</row>
    <row r="3" spans="1:13" x14ac:dyDescent="0.25">
      <c r="A3" s="1" t="s">
        <v>7</v>
      </c>
      <c r="B3" s="1">
        <v>123</v>
      </c>
      <c r="C3" s="1">
        <v>100</v>
      </c>
      <c r="D3" s="1">
        <v>234</v>
      </c>
      <c r="E3" s="1">
        <v>200</v>
      </c>
      <c r="F3" s="1">
        <v>345</v>
      </c>
      <c r="G3" s="1">
        <v>300</v>
      </c>
      <c r="H3" s="1">
        <v>456</v>
      </c>
      <c r="I3" s="1"/>
      <c r="J3" s="1">
        <v>567</v>
      </c>
      <c r="K3" s="1"/>
      <c r="L3" s="1">
        <f>IF(K3&lt;&gt;0,B3+D3+F3+H3+J3,IF(I3&lt;&gt;0,H3+F3+D3+B3,IF(G3&lt;&gt;0,F3+D3+B3,IF(E3&lt;&gt;0,D3+B3,IF(C3&lt;&gt;0,B3,0)))))</f>
        <v>702</v>
      </c>
      <c r="M3" s="1"/>
    </row>
    <row r="4" spans="1:13" x14ac:dyDescent="0.25">
      <c r="L4">
        <f>SUMIFS($B3:$J3,$B$2:$J$2,"План",$C3:$K3,"&gt;0")</f>
        <v>702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РН-Юганскнефтегаз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Лисаченко Григорий Валерьевич</dc:creator>
  <cp:lastModifiedBy>Elena</cp:lastModifiedBy>
  <dcterms:created xsi:type="dcterms:W3CDTF">2020-05-12T09:54:52Z</dcterms:created>
  <dcterms:modified xsi:type="dcterms:W3CDTF">2020-05-12T11:04:23Z</dcterms:modified>
</cp:coreProperties>
</file>