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5480"/>
  </bookViews>
  <sheets>
    <sheet name="Лист1" sheetId="1" r:id="rId1"/>
  </sheets>
  <definedNames>
    <definedName name="_xlnm._FilterDatabase" localSheetId="0" hidden="1">Лист1!$A$1:$F$58</definedName>
  </definedNames>
  <calcPr calcId="114210"/>
</workbook>
</file>

<file path=xl/calcChain.xml><?xml version="1.0" encoding="utf-8"?>
<calcChain xmlns="http://schemas.openxmlformats.org/spreadsheetml/2006/main">
  <c r="F58" i="1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<sst xmlns="http://schemas.openxmlformats.org/spreadsheetml/2006/main" count="133" uniqueCount="75">
  <si>
    <t/>
  </si>
  <si>
    <t>дата - время</t>
  </si>
  <si>
    <t>название</t>
  </si>
  <si>
    <t>категория</t>
  </si>
  <si>
    <t>день</t>
  </si>
  <si>
    <t>время</t>
  </si>
  <si>
    <t>Пример 01</t>
  </si>
  <si>
    <t>Пример 02</t>
  </si>
  <si>
    <t>Пример 03</t>
  </si>
  <si>
    <t>Пример 04</t>
  </si>
  <si>
    <t>Пример 05</t>
  </si>
  <si>
    <t>Пример 06</t>
  </si>
  <si>
    <t>Пример 07</t>
  </si>
  <si>
    <t>Пример 08</t>
  </si>
  <si>
    <t>Пример 09</t>
  </si>
  <si>
    <t>Пример 10</t>
  </si>
  <si>
    <t>Пример 11</t>
  </si>
  <si>
    <t>Пример 12</t>
  </si>
  <si>
    <t>Пример 13</t>
  </si>
  <si>
    <t>Пример 14</t>
  </si>
  <si>
    <t>Пример 15</t>
  </si>
  <si>
    <t>Пример 16</t>
  </si>
  <si>
    <t>Пример 17</t>
  </si>
  <si>
    <t>Пример 18</t>
  </si>
  <si>
    <t>Пример 19</t>
  </si>
  <si>
    <t>Пример 20</t>
  </si>
  <si>
    <t>Пример 21</t>
  </si>
  <si>
    <t>Пример 22</t>
  </si>
  <si>
    <t>Пример 23</t>
  </si>
  <si>
    <t>Пример 24</t>
  </si>
  <si>
    <t>Пример 25</t>
  </si>
  <si>
    <t>Пример 26</t>
  </si>
  <si>
    <t>Пример 27</t>
  </si>
  <si>
    <t>Пример 28</t>
  </si>
  <si>
    <t>Пример 29</t>
  </si>
  <si>
    <t>Пример 30</t>
  </si>
  <si>
    <t>Пример 31</t>
  </si>
  <si>
    <t>Пример 32</t>
  </si>
  <si>
    <t>Пример 33</t>
  </si>
  <si>
    <t>Пример 34</t>
  </si>
  <si>
    <t>Пример 35</t>
  </si>
  <si>
    <t>Пример 36</t>
  </si>
  <si>
    <t>Пример 37</t>
  </si>
  <si>
    <t>Пример 38</t>
  </si>
  <si>
    <t>Пример 39</t>
  </si>
  <si>
    <t>Пример 40</t>
  </si>
  <si>
    <t>Пример 41</t>
  </si>
  <si>
    <t>Пример 42</t>
  </si>
  <si>
    <t>Пример 43</t>
  </si>
  <si>
    <t>Пример 44</t>
  </si>
  <si>
    <t>Пример 45</t>
  </si>
  <si>
    <t>Пример 46</t>
  </si>
  <si>
    <t>Пример 47</t>
  </si>
  <si>
    <t>Пример 48</t>
  </si>
  <si>
    <t>Пример 49</t>
  </si>
  <si>
    <t>Пример 50</t>
  </si>
  <si>
    <t>Пример 51</t>
  </si>
  <si>
    <t>Пример 52</t>
  </si>
  <si>
    <t>Пример 53</t>
  </si>
  <si>
    <t>Пример 54</t>
  </si>
  <si>
    <t>Пример 55</t>
  </si>
  <si>
    <t>Пример 56</t>
  </si>
  <si>
    <t>Пример 57</t>
  </si>
  <si>
    <t>Первая</t>
  </si>
  <si>
    <t>Вторая</t>
  </si>
  <si>
    <t>Третья</t>
  </si>
  <si>
    <t>должно 
быть</t>
  </si>
  <si>
    <t>конец дня</t>
  </si>
  <si>
    <t>перерыва у "Первой" нет, т.к. это единственная временная отметка</t>
  </si>
  <si>
    <t>перерыв у "Первой" заканчивается в 14:29:00</t>
  </si>
  <si>
    <t>перерыв у "Второй" заканчивается в 19:00:26</t>
  </si>
  <si>
    <t>комментарий</t>
  </si>
  <si>
    <t xml:space="preserve">начало перерыва 
</t>
  </si>
  <si>
    <t>перерыва у "Второй" нет, т.к. это единственная временная отметка</t>
  </si>
  <si>
    <t>перерыва у "Третьей" нет, т.к. это единственная временная отметка</t>
  </si>
</sst>
</file>

<file path=xl/styles.xml><?xml version="1.0" encoding="utf-8"?>
<styleSheet xmlns="http://schemas.openxmlformats.org/spreadsheetml/2006/main">
  <numFmts count="3">
    <numFmt numFmtId="164" formatCode="[$-F400]h:mm:ss\ AM/PM"/>
    <numFmt numFmtId="165" formatCode="dd/mm/yyyy\ hh:mm:ss"/>
    <numFmt numFmtId="166" formatCode="hh:mm:ss"/>
  </numFmts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60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14" fontId="2" fillId="2" borderId="0" xfId="0" applyNumberFormat="1" applyFont="1" applyFill="1"/>
    <xf numFmtId="14" fontId="2" fillId="3" borderId="0" xfId="0" applyNumberFormat="1" applyFont="1" applyFill="1"/>
    <xf numFmtId="14" fontId="2" fillId="4" borderId="0" xfId="0" applyNumberFormat="1" applyFont="1" applyFill="1"/>
    <xf numFmtId="0" fontId="0" fillId="0" borderId="1" xfId="0" applyBorder="1"/>
    <xf numFmtId="0" fontId="0" fillId="3" borderId="1" xfId="0" applyFill="1" applyBorder="1"/>
    <xf numFmtId="14" fontId="2" fillId="3" borderId="1" xfId="0" applyNumberFormat="1" applyFont="1" applyFill="1" applyBorder="1"/>
    <xf numFmtId="0" fontId="0" fillId="2" borderId="1" xfId="0" applyFill="1" applyBorder="1"/>
    <xf numFmtId="14" fontId="2" fillId="2" borderId="1" xfId="0" applyNumberFormat="1" applyFont="1" applyFill="1" applyBorder="1"/>
    <xf numFmtId="0" fontId="0" fillId="4" borderId="1" xfId="0" applyFill="1" applyBorder="1"/>
    <xf numFmtId="14" fontId="2" fillId="4" borderId="1" xfId="0" applyNumberFormat="1" applyFont="1" applyFill="1" applyBorder="1"/>
    <xf numFmtId="165" fontId="0" fillId="0" borderId="0" xfId="0" applyNumberFormat="1"/>
    <xf numFmtId="165" fontId="0" fillId="0" borderId="1" xfId="0" applyNumberFormat="1" applyBorder="1"/>
    <xf numFmtId="166" fontId="1" fillId="0" borderId="0" xfId="0" applyNumberFormat="1" applyFont="1"/>
    <xf numFmtId="166" fontId="0" fillId="2" borderId="0" xfId="0" applyNumberFormat="1" applyFill="1"/>
    <xf numFmtId="166" fontId="0" fillId="3" borderId="0" xfId="0" applyNumberFormat="1" applyFill="1"/>
    <xf numFmtId="166" fontId="0" fillId="3" borderId="1" xfId="0" applyNumberFormat="1" applyFill="1" applyBorder="1"/>
    <xf numFmtId="166" fontId="0" fillId="2" borderId="1" xfId="0" applyNumberFormat="1" applyFill="1" applyBorder="1"/>
    <xf numFmtId="166" fontId="0" fillId="4" borderId="0" xfId="0" applyNumberFormat="1" applyFill="1"/>
    <xf numFmtId="166" fontId="0" fillId="4" borderId="1" xfId="0" applyNumberFormat="1" applyFill="1" applyBorder="1"/>
    <xf numFmtId="166" fontId="0" fillId="0" borderId="0" xfId="0" applyNumberFormat="1"/>
    <xf numFmtId="166" fontId="1" fillId="3" borderId="0" xfId="0" applyNumberFormat="1" applyFont="1" applyFill="1"/>
    <xf numFmtId="166" fontId="0" fillId="0" borderId="0" xfId="0" applyNumberFormat="1" applyAlignment="1">
      <alignment horizontal="center" vertical="center"/>
    </xf>
    <xf numFmtId="166" fontId="0" fillId="0" borderId="1" xfId="0" applyNumberFormat="1" applyBorder="1"/>
    <xf numFmtId="166" fontId="3" fillId="2" borderId="2" xfId="0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0" xfId="0" applyNumberFormat="1"/>
  </cellXfs>
  <cellStyles count="1">
    <cellStyle name="Обычный" xfId="0" builtinId="0"/>
  </cellStyles>
  <dxfs count="5">
    <dxf>
      <numFmt numFmtId="166" formatCode="hh:mm:ss"/>
    </dxf>
    <dxf>
      <numFmt numFmtId="166" formatCode="hh:mm:ss"/>
      <fill>
        <patternFill patternType="solid">
          <fgColor indexed="64"/>
          <bgColor indexed="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dd/mm/yyyy"/>
      <fill>
        <patternFill patternType="solid">
          <fgColor indexed="64"/>
          <bgColor indexed="42"/>
        </patternFill>
      </fill>
    </dxf>
    <dxf>
      <fill>
        <patternFill patternType="solid">
          <fgColor indexed="64"/>
          <bgColor indexed="42"/>
        </patternFill>
      </fill>
    </dxf>
    <dxf>
      <numFmt numFmtId="165" formatCode="dd/mm/yyyy\ hh:mm:ss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F58" insertRowShift="1" totalsRowShown="0">
  <autoFilter ref="A1:F58"/>
  <tableColumns count="6">
    <tableColumn id="1" name="дата - время" dataDxfId="4"/>
    <tableColumn id="2" name="название"/>
    <tableColumn id="3" name="категория" dataDxfId="3"/>
    <tableColumn id="4" name="день" dataDxfId="2"/>
    <tableColumn id="5" name="время" dataDxfId="1"/>
    <tableColumn id="6" name="начало перерыва _x000a_" dataDxfId="0">
      <calculatedColumnFormula>IF(COUNTIF(C3:C98,C2),IF(ABS(INDEX(E3:E98,MATCH(C2,C3:C98,))-E2)&gt;0.035,E2*(INDEX(D3:D98,MATCH(C2,C3:C98,))=D2),""),)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5"/>
  <cols>
    <col min="1" max="1" width="20.5703125" style="16" customWidth="1"/>
    <col min="2" max="2" width="13.140625" customWidth="1"/>
    <col min="3" max="3" width="11.5703125" customWidth="1"/>
    <col min="4" max="4" width="9.85546875" style="1" bestFit="1" customWidth="1"/>
    <col min="5" max="5" width="8.42578125" style="25" customWidth="1"/>
    <col min="6" max="6" width="14.42578125" style="25" customWidth="1"/>
    <col min="7" max="7" width="4" customWidth="1"/>
    <col min="8" max="8" width="10.5703125" style="27" customWidth="1"/>
    <col min="9" max="9" width="8.7109375" style="32" customWidth="1"/>
  </cols>
  <sheetData>
    <row r="1" spans="1:17" ht="45">
      <c r="A1" s="33" t="s">
        <v>1</v>
      </c>
      <c r="B1" s="34" t="s">
        <v>2</v>
      </c>
      <c r="C1" s="34" t="s">
        <v>3</v>
      </c>
      <c r="D1" s="35" t="s">
        <v>4</v>
      </c>
      <c r="E1" s="36" t="s">
        <v>5</v>
      </c>
      <c r="F1" s="37" t="s">
        <v>72</v>
      </c>
      <c r="G1" s="38"/>
      <c r="H1" s="29" t="s">
        <v>66</v>
      </c>
      <c r="I1" s="39" t="s">
        <v>71</v>
      </c>
    </row>
    <row r="2" spans="1:17" ht="15.75" thickBot="1">
      <c r="A2" s="17">
        <v>43715.622314814813</v>
      </c>
      <c r="B2" s="9" t="s">
        <v>6</v>
      </c>
      <c r="C2" s="12" t="s">
        <v>63</v>
      </c>
      <c r="D2" s="13">
        <v>43715</v>
      </c>
      <c r="E2" s="22">
        <v>0.62231481481481488</v>
      </c>
      <c r="F2" s="28">
        <f t="shared" ref="F2:F33" si="0">IF(COUNTIF(C3:C98,C2),IF(ABS(INDEX(E3:E98,MATCH(C2,C3:C98,))-E2)&gt;0.035,E2*(INDEX(D3:D98,MATCH(C2,C3:C98,))=D2),""),)</f>
        <v>0</v>
      </c>
      <c r="H2" s="30"/>
      <c r="I2" s="32" t="s">
        <v>67</v>
      </c>
      <c r="M2" s="2"/>
      <c r="N2" s="40"/>
      <c r="O2" s="2"/>
      <c r="Q2" s="2"/>
    </row>
    <row r="3" spans="1:17" ht="15.75" thickTop="1">
      <c r="A3" s="16">
        <v>43819.472916666666</v>
      </c>
      <c r="B3" t="s">
        <v>7</v>
      </c>
      <c r="C3" s="4" t="s">
        <v>64</v>
      </c>
      <c r="D3" s="7">
        <v>43819</v>
      </c>
      <c r="E3" s="20">
        <v>0.47291666666666665</v>
      </c>
      <c r="F3" s="25" t="str">
        <f t="shared" si="0"/>
        <v/>
      </c>
      <c r="H3" s="30"/>
      <c r="N3" s="40"/>
      <c r="O3" s="2"/>
      <c r="Q3" s="2"/>
    </row>
    <row r="4" spans="1:17">
      <c r="A4" s="16">
        <v>43819.492025462961</v>
      </c>
      <c r="B4" t="s">
        <v>8</v>
      </c>
      <c r="C4" s="4" t="s">
        <v>64</v>
      </c>
      <c r="D4" s="7">
        <v>43819</v>
      </c>
      <c r="E4" s="20">
        <v>0.49202546296296296</v>
      </c>
      <c r="F4" s="25" t="str">
        <f t="shared" si="0"/>
        <v/>
      </c>
      <c r="H4" s="30"/>
      <c r="N4" s="40"/>
      <c r="O4" s="2"/>
      <c r="Q4" s="2"/>
    </row>
    <row r="5" spans="1:17">
      <c r="A5" s="16">
        <v>43819.492222222223</v>
      </c>
      <c r="B5" t="s">
        <v>9</v>
      </c>
      <c r="C5" s="4" t="s">
        <v>64</v>
      </c>
      <c r="D5" s="7">
        <v>43819</v>
      </c>
      <c r="E5" s="20">
        <v>0.49222222222222217</v>
      </c>
      <c r="F5" s="25" t="str">
        <f t="shared" si="0"/>
        <v/>
      </c>
      <c r="H5" s="30"/>
      <c r="N5" s="40"/>
      <c r="O5" s="2"/>
      <c r="Q5" s="2"/>
    </row>
    <row r="6" spans="1:17">
      <c r="A6" s="16">
        <v>43819.492326388892</v>
      </c>
      <c r="B6" t="s">
        <v>10</v>
      </c>
      <c r="C6" s="4" t="s">
        <v>64</v>
      </c>
      <c r="D6" s="7">
        <v>43819</v>
      </c>
      <c r="E6" s="20">
        <v>0.49232638888888891</v>
      </c>
      <c r="F6" s="25" t="str">
        <f t="shared" si="0"/>
        <v/>
      </c>
      <c r="H6" s="30"/>
      <c r="N6" s="40"/>
      <c r="O6" s="2"/>
      <c r="Q6" s="2"/>
    </row>
    <row r="7" spans="1:17">
      <c r="A7" s="16">
        <v>43819.492361111108</v>
      </c>
      <c r="B7" t="s">
        <v>11</v>
      </c>
      <c r="C7" s="4" t="s">
        <v>64</v>
      </c>
      <c r="D7" s="7">
        <v>43819</v>
      </c>
      <c r="E7" s="20">
        <v>0.49831018518518522</v>
      </c>
      <c r="F7" s="25">
        <f t="shared" si="0"/>
        <v>0.49831018518518522</v>
      </c>
      <c r="H7" s="30">
        <v>0.49831018518518522</v>
      </c>
      <c r="N7" s="40"/>
      <c r="O7" s="2"/>
      <c r="Q7" s="2"/>
    </row>
    <row r="8" spans="1:17">
      <c r="A8" s="16">
        <v>43819.498310185183</v>
      </c>
      <c r="B8" t="s">
        <v>12</v>
      </c>
      <c r="C8" s="4" t="s">
        <v>64</v>
      </c>
      <c r="D8" s="7">
        <v>43819</v>
      </c>
      <c r="E8" s="20">
        <v>0.62331018518518522</v>
      </c>
      <c r="F8" s="25" t="str">
        <f t="shared" si="0"/>
        <v/>
      </c>
      <c r="H8" s="30" t="s">
        <v>0</v>
      </c>
      <c r="N8" s="40"/>
      <c r="O8" s="2"/>
      <c r="Q8" s="2"/>
    </row>
    <row r="9" spans="1:17" ht="15.75" thickBot="1">
      <c r="A9" s="17">
        <v>43819.653715277775</v>
      </c>
      <c r="B9" s="9" t="s">
        <v>13</v>
      </c>
      <c r="C9" s="10" t="s">
        <v>64</v>
      </c>
      <c r="D9" s="11">
        <v>43819</v>
      </c>
      <c r="E9" s="21">
        <v>0.65371527777777783</v>
      </c>
      <c r="F9" s="28">
        <f t="shared" si="0"/>
        <v>0</v>
      </c>
      <c r="H9" s="31">
        <v>0</v>
      </c>
      <c r="I9" s="32" t="s">
        <v>67</v>
      </c>
      <c r="N9" s="40"/>
      <c r="O9" s="2"/>
      <c r="Q9" s="2"/>
    </row>
    <row r="10" spans="1:17" ht="15.75" thickTop="1">
      <c r="A10" s="16">
        <v>43820.758599537039</v>
      </c>
      <c r="B10" t="s">
        <v>14</v>
      </c>
      <c r="C10" s="4" t="s">
        <v>64</v>
      </c>
      <c r="D10" s="7">
        <v>43820</v>
      </c>
      <c r="E10" s="20">
        <v>0.71693287037037035</v>
      </c>
      <c r="F10" s="25" t="str">
        <f t="shared" si="0"/>
        <v/>
      </c>
      <c r="H10" s="30"/>
      <c r="N10" s="40"/>
      <c r="O10" s="2"/>
      <c r="Q10" s="2"/>
    </row>
    <row r="11" spans="1:17">
      <c r="A11" s="16">
        <v>43820.762094907404</v>
      </c>
      <c r="B11" t="s">
        <v>15</v>
      </c>
      <c r="C11" s="4" t="s">
        <v>64</v>
      </c>
      <c r="D11" s="7">
        <v>43820</v>
      </c>
      <c r="E11" s="20">
        <v>0.72042824074074074</v>
      </c>
      <c r="F11" s="18">
        <f t="shared" si="0"/>
        <v>0.72042824074074074</v>
      </c>
      <c r="H11" s="31">
        <v>0.72042824074074074</v>
      </c>
      <c r="I11" s="32" t="s">
        <v>70</v>
      </c>
      <c r="N11" s="40"/>
      <c r="O11" s="2"/>
      <c r="Q11" s="2"/>
    </row>
    <row r="12" spans="1:17">
      <c r="A12" s="16">
        <v>43820.790868055556</v>
      </c>
      <c r="B12" t="s">
        <v>16</v>
      </c>
      <c r="C12" s="3" t="s">
        <v>63</v>
      </c>
      <c r="D12" s="6">
        <v>43820</v>
      </c>
      <c r="E12" s="19">
        <v>0.72223379629629625</v>
      </c>
      <c r="F12" s="25" t="str">
        <f t="shared" si="0"/>
        <v/>
      </c>
      <c r="H12" s="30"/>
      <c r="N12" s="40"/>
      <c r="O12" s="2"/>
      <c r="Q12" s="2"/>
    </row>
    <row r="13" spans="1:17">
      <c r="A13" s="16">
        <v>43820.791122685187</v>
      </c>
      <c r="B13" t="s">
        <v>17</v>
      </c>
      <c r="C13" s="3" t="s">
        <v>63</v>
      </c>
      <c r="D13" s="6">
        <v>43820</v>
      </c>
      <c r="E13" s="19">
        <v>0.74920138888888888</v>
      </c>
      <c r="F13" s="25">
        <f t="shared" si="0"/>
        <v>0.74920138888888888</v>
      </c>
      <c r="H13" s="30">
        <v>0.74920138888888888</v>
      </c>
      <c r="N13" s="40"/>
      <c r="O13" s="2"/>
      <c r="Q13" s="2"/>
    </row>
    <row r="14" spans="1:17">
      <c r="A14" s="16">
        <v>43820.791574074072</v>
      </c>
      <c r="B14" t="s">
        <v>18</v>
      </c>
      <c r="C14" s="3" t="s">
        <v>63</v>
      </c>
      <c r="D14" s="6">
        <v>43820</v>
      </c>
      <c r="E14" s="19">
        <v>0.7915740740740741</v>
      </c>
      <c r="F14" s="25" t="str">
        <f t="shared" si="0"/>
        <v/>
      </c>
      <c r="H14" s="30"/>
      <c r="N14" s="40"/>
      <c r="O14" s="2"/>
      <c r="Q14" s="2"/>
    </row>
    <row r="15" spans="1:17">
      <c r="A15" s="16">
        <v>43820.791585648149</v>
      </c>
      <c r="B15" t="s">
        <v>19</v>
      </c>
      <c r="C15" s="3" t="s">
        <v>63</v>
      </c>
      <c r="D15" s="6">
        <v>43820</v>
      </c>
      <c r="E15" s="19">
        <v>0.79158564814814814</v>
      </c>
      <c r="F15" s="25" t="str">
        <f t="shared" si="0"/>
        <v/>
      </c>
      <c r="H15" s="30"/>
      <c r="N15" s="40"/>
      <c r="O15" s="2"/>
      <c r="Q15" s="2"/>
    </row>
    <row r="16" spans="1:17">
      <c r="A16" s="16">
        <v>43820.791597222225</v>
      </c>
      <c r="B16" t="s">
        <v>20</v>
      </c>
      <c r="C16" s="3" t="s">
        <v>63</v>
      </c>
      <c r="D16" s="6">
        <v>43820</v>
      </c>
      <c r="E16" s="19">
        <v>0.79159722222222229</v>
      </c>
      <c r="F16" s="25" t="str">
        <f t="shared" si="0"/>
        <v/>
      </c>
      <c r="H16" s="30"/>
      <c r="N16" s="40"/>
      <c r="O16" s="2"/>
      <c r="Q16" s="2"/>
    </row>
    <row r="17" spans="1:17">
      <c r="A17" s="16">
        <v>43820.791689814818</v>
      </c>
      <c r="B17" t="s">
        <v>21</v>
      </c>
      <c r="C17" s="3" t="s">
        <v>63</v>
      </c>
      <c r="D17" s="6">
        <v>43820</v>
      </c>
      <c r="E17" s="19">
        <v>0.79168981481481471</v>
      </c>
      <c r="F17" s="25" t="str">
        <f t="shared" si="0"/>
        <v/>
      </c>
      <c r="H17" s="30"/>
      <c r="N17" s="40"/>
      <c r="O17" s="2"/>
      <c r="Q17" s="2"/>
    </row>
    <row r="18" spans="1:17">
      <c r="A18" s="16">
        <v>43820.791712962964</v>
      </c>
      <c r="B18" t="s">
        <v>22</v>
      </c>
      <c r="C18" s="3" t="s">
        <v>63</v>
      </c>
      <c r="D18" s="6">
        <v>43820</v>
      </c>
      <c r="E18" s="19">
        <v>0.79171296296296301</v>
      </c>
      <c r="F18" s="25" t="str">
        <f t="shared" si="0"/>
        <v/>
      </c>
      <c r="H18" s="30"/>
      <c r="N18" s="40"/>
      <c r="O18" s="2"/>
      <c r="Q18" s="2"/>
    </row>
    <row r="19" spans="1:17">
      <c r="A19" s="16">
        <v>43820.791724537034</v>
      </c>
      <c r="B19" t="s">
        <v>23</v>
      </c>
      <c r="C19" s="3" t="s">
        <v>63</v>
      </c>
      <c r="D19" s="6">
        <v>43820</v>
      </c>
      <c r="E19" s="19">
        <v>0.79172453703703705</v>
      </c>
      <c r="F19" s="25" t="str">
        <f t="shared" si="0"/>
        <v/>
      </c>
      <c r="H19" s="30"/>
      <c r="N19" s="40"/>
      <c r="O19" s="2"/>
      <c r="Q19" s="2"/>
    </row>
    <row r="20" spans="1:17">
      <c r="A20" s="16">
        <v>43820.791759259257</v>
      </c>
      <c r="B20" t="s">
        <v>24</v>
      </c>
      <c r="C20" s="3" t="s">
        <v>63</v>
      </c>
      <c r="D20" s="6">
        <v>43820</v>
      </c>
      <c r="E20" s="19">
        <v>0.79175925925925927</v>
      </c>
      <c r="F20" s="25" t="str">
        <f t="shared" si="0"/>
        <v/>
      </c>
      <c r="H20" s="30"/>
      <c r="N20" s="40"/>
      <c r="O20" s="2"/>
      <c r="Q20" s="2"/>
    </row>
    <row r="21" spans="1:17">
      <c r="A21" s="16">
        <v>43820.79184027778</v>
      </c>
      <c r="B21" t="s">
        <v>25</v>
      </c>
      <c r="C21" s="3" t="s">
        <v>63</v>
      </c>
      <c r="D21" s="6">
        <v>43820</v>
      </c>
      <c r="E21" s="19">
        <v>0.79184027777777777</v>
      </c>
      <c r="F21" s="25" t="str">
        <f t="shared" si="0"/>
        <v/>
      </c>
      <c r="H21" s="30"/>
      <c r="N21" s="40"/>
      <c r="O21" s="2"/>
      <c r="Q21" s="2"/>
    </row>
    <row r="22" spans="1:17">
      <c r="A22" s="16">
        <v>43820.791875000003</v>
      </c>
      <c r="B22" t="s">
        <v>26</v>
      </c>
      <c r="C22" s="3" t="s">
        <v>63</v>
      </c>
      <c r="D22" s="6">
        <v>43820</v>
      </c>
      <c r="E22" s="19">
        <v>0.791875</v>
      </c>
      <c r="F22" s="25" t="str">
        <f t="shared" si="0"/>
        <v/>
      </c>
      <c r="H22" s="30"/>
      <c r="N22" s="40"/>
      <c r="O22" s="2"/>
      <c r="Q22" s="2"/>
    </row>
    <row r="23" spans="1:17">
      <c r="A23" s="16">
        <v>43820.791898148149</v>
      </c>
      <c r="B23" t="s">
        <v>27</v>
      </c>
      <c r="C23" s="3" t="s">
        <v>63</v>
      </c>
      <c r="D23" s="6">
        <v>43820</v>
      </c>
      <c r="E23" s="19">
        <v>0.79189814814814818</v>
      </c>
      <c r="F23" s="25" t="str">
        <f t="shared" si="0"/>
        <v/>
      </c>
      <c r="H23" s="30"/>
      <c r="N23" s="40"/>
      <c r="O23" s="2"/>
      <c r="Q23" s="2"/>
    </row>
    <row r="24" spans="1:17">
      <c r="A24" s="16">
        <v>43820.791921296295</v>
      </c>
      <c r="B24" t="s">
        <v>28</v>
      </c>
      <c r="C24" s="3" t="s">
        <v>63</v>
      </c>
      <c r="D24" s="6">
        <v>43820</v>
      </c>
      <c r="E24" s="19">
        <v>0.79192129629629626</v>
      </c>
      <c r="F24" s="25" t="str">
        <f t="shared" si="0"/>
        <v/>
      </c>
      <c r="H24" s="30"/>
      <c r="N24" s="40"/>
      <c r="O24" s="2"/>
      <c r="Q24" s="2"/>
    </row>
    <row r="25" spans="1:17">
      <c r="A25" s="16">
        <v>43820.791956018518</v>
      </c>
      <c r="B25" t="s">
        <v>29</v>
      </c>
      <c r="C25" s="3" t="s">
        <v>63</v>
      </c>
      <c r="D25" s="6">
        <v>43820</v>
      </c>
      <c r="E25" s="19">
        <v>0.79195601851851849</v>
      </c>
      <c r="F25" s="25" t="str">
        <f t="shared" si="0"/>
        <v/>
      </c>
      <c r="H25" s="30"/>
      <c r="N25" s="40"/>
      <c r="O25" s="2"/>
      <c r="Q25" s="2"/>
    </row>
    <row r="26" spans="1:17">
      <c r="A26" s="16">
        <v>43820.791956018518</v>
      </c>
      <c r="B26" t="s">
        <v>30</v>
      </c>
      <c r="C26" s="3" t="s">
        <v>63</v>
      </c>
      <c r="D26" s="6">
        <v>43820</v>
      </c>
      <c r="E26" s="19">
        <v>0.79195601851851849</v>
      </c>
      <c r="F26" s="25" t="str">
        <f t="shared" si="0"/>
        <v/>
      </c>
      <c r="H26" s="30"/>
      <c r="N26" s="40"/>
      <c r="O26" s="2"/>
      <c r="Q26" s="2"/>
    </row>
    <row r="27" spans="1:17">
      <c r="A27" s="16">
        <v>43820.791967592595</v>
      </c>
      <c r="B27" t="s">
        <v>31</v>
      </c>
      <c r="C27" s="4" t="s">
        <v>64</v>
      </c>
      <c r="D27" s="7">
        <v>43820</v>
      </c>
      <c r="E27" s="26">
        <v>0.79196759259259253</v>
      </c>
      <c r="F27" s="25" t="str">
        <f t="shared" si="0"/>
        <v/>
      </c>
      <c r="H27" s="30"/>
      <c r="N27" s="40"/>
      <c r="O27" s="2"/>
      <c r="Q27" s="2"/>
    </row>
    <row r="28" spans="1:17">
      <c r="A28" s="16">
        <v>43820.8127662037</v>
      </c>
      <c r="B28" t="s">
        <v>32</v>
      </c>
      <c r="C28" s="4" t="s">
        <v>64</v>
      </c>
      <c r="D28" s="7">
        <v>43820</v>
      </c>
      <c r="E28" s="20">
        <v>0.81276620370370367</v>
      </c>
      <c r="F28" s="25" t="str">
        <f t="shared" si="0"/>
        <v/>
      </c>
      <c r="H28" s="30"/>
      <c r="N28" s="40"/>
      <c r="O28" s="2"/>
      <c r="Q28" s="2"/>
    </row>
    <row r="29" spans="1:17">
      <c r="A29" s="16">
        <v>43820.815497685187</v>
      </c>
      <c r="B29" t="s">
        <v>33</v>
      </c>
      <c r="C29" s="4" t="s">
        <v>64</v>
      </c>
      <c r="D29" s="7">
        <v>43820</v>
      </c>
      <c r="E29" s="20">
        <v>0.81549768518518517</v>
      </c>
      <c r="F29" s="25">
        <f t="shared" si="0"/>
        <v>0</v>
      </c>
      <c r="H29" s="30"/>
      <c r="I29" s="32" t="s">
        <v>73</v>
      </c>
      <c r="N29" s="40"/>
      <c r="O29" s="2"/>
      <c r="Q29" s="2"/>
    </row>
    <row r="30" spans="1:17" ht="15.75" thickBot="1">
      <c r="A30" s="17">
        <v>43820.817881944444</v>
      </c>
      <c r="B30" s="9" t="s">
        <v>34</v>
      </c>
      <c r="C30" s="12" t="s">
        <v>63</v>
      </c>
      <c r="D30" s="13">
        <v>43820</v>
      </c>
      <c r="E30" s="22">
        <v>0.8178819444444444</v>
      </c>
      <c r="F30" s="28">
        <f t="shared" si="0"/>
        <v>0</v>
      </c>
      <c r="H30" s="30"/>
      <c r="I30" s="32" t="s">
        <v>67</v>
      </c>
      <c r="N30" s="40"/>
      <c r="O30" s="2"/>
      <c r="Q30" s="2"/>
    </row>
    <row r="31" spans="1:17" ht="15.75" thickTop="1">
      <c r="A31" s="16">
        <v>43823.459027777775</v>
      </c>
      <c r="B31" t="s">
        <v>35</v>
      </c>
      <c r="C31" s="3" t="s">
        <v>63</v>
      </c>
      <c r="D31" s="6">
        <v>43823</v>
      </c>
      <c r="E31" s="19">
        <v>0.45902777777777781</v>
      </c>
      <c r="F31" s="25" t="str">
        <f t="shared" si="0"/>
        <v/>
      </c>
      <c r="H31" s="30"/>
      <c r="N31" s="40"/>
      <c r="O31" s="2"/>
      <c r="Q31" s="2"/>
    </row>
    <row r="32" spans="1:17">
      <c r="A32" s="16">
        <v>43823.461805555555</v>
      </c>
      <c r="B32" t="s">
        <v>36</v>
      </c>
      <c r="C32" s="3" t="s">
        <v>63</v>
      </c>
      <c r="D32" s="6">
        <v>43823</v>
      </c>
      <c r="E32" s="19">
        <v>0.46180555555555558</v>
      </c>
      <c r="F32" s="25" t="str">
        <f t="shared" si="0"/>
        <v/>
      </c>
      <c r="H32" s="30"/>
      <c r="N32" s="40"/>
      <c r="O32" s="2"/>
      <c r="Q32" s="2"/>
    </row>
    <row r="33" spans="1:17">
      <c r="A33" s="16">
        <v>43823.461805555555</v>
      </c>
      <c r="B33" t="s">
        <v>37</v>
      </c>
      <c r="C33" s="3" t="s">
        <v>63</v>
      </c>
      <c r="D33" s="6">
        <v>43823</v>
      </c>
      <c r="E33" s="19">
        <v>0.46180555555555558</v>
      </c>
      <c r="F33" s="25" t="str">
        <f t="shared" si="0"/>
        <v/>
      </c>
      <c r="H33" s="30"/>
      <c r="N33" s="40"/>
      <c r="O33" s="2"/>
      <c r="Q33" s="2"/>
    </row>
    <row r="34" spans="1:17">
      <c r="A34" s="16">
        <v>43823.461805555555</v>
      </c>
      <c r="B34" t="s">
        <v>38</v>
      </c>
      <c r="C34" s="3" t="s">
        <v>63</v>
      </c>
      <c r="D34" s="6">
        <v>43823</v>
      </c>
      <c r="E34" s="19">
        <v>0.46180555555555558</v>
      </c>
      <c r="F34" s="25">
        <f t="shared" ref="F34:F65" si="1">IF(COUNTIF(C35:C130,C34),IF(ABS(INDEX(E35:E130,MATCH(C34,C35:C130,))-E34)&gt;0.035,E34*(INDEX(D35:D130,MATCH(C34,C35:C130,))=D34),""),)</f>
        <v>0.46180555555555558</v>
      </c>
      <c r="H34" s="30">
        <v>0.46180555555555558</v>
      </c>
      <c r="N34" s="40"/>
      <c r="O34" s="2"/>
      <c r="Q34" s="2"/>
    </row>
    <row r="35" spans="1:17">
      <c r="A35" s="16">
        <v>43823.503472222219</v>
      </c>
      <c r="B35" t="s">
        <v>39</v>
      </c>
      <c r="C35" s="3" t="s">
        <v>63</v>
      </c>
      <c r="D35" s="6">
        <v>43823</v>
      </c>
      <c r="E35" s="19">
        <v>0.50347222222222221</v>
      </c>
      <c r="F35" s="25" t="str">
        <f t="shared" si="1"/>
        <v/>
      </c>
      <c r="H35" s="30"/>
      <c r="N35" s="40"/>
      <c r="O35" s="2"/>
      <c r="Q35" s="2"/>
    </row>
    <row r="36" spans="1:17">
      <c r="A36" s="16">
        <v>43823.503472222219</v>
      </c>
      <c r="B36" t="s">
        <v>40</v>
      </c>
      <c r="C36" s="3" t="s">
        <v>63</v>
      </c>
      <c r="D36" s="6">
        <v>43823</v>
      </c>
      <c r="E36" s="19">
        <v>0.50347222222222221</v>
      </c>
      <c r="F36" s="25" t="str">
        <f t="shared" si="1"/>
        <v/>
      </c>
      <c r="H36" s="30"/>
      <c r="N36" s="40"/>
      <c r="O36" s="2"/>
      <c r="Q36" s="2"/>
    </row>
    <row r="37" spans="1:17">
      <c r="A37" s="16">
        <v>43823.503472222219</v>
      </c>
      <c r="B37" t="s">
        <v>41</v>
      </c>
      <c r="C37" s="3" t="s">
        <v>63</v>
      </c>
      <c r="D37" s="6">
        <v>43823</v>
      </c>
      <c r="E37" s="19">
        <v>0.50347222222222221</v>
      </c>
      <c r="F37" s="18">
        <f t="shared" si="1"/>
        <v>0.50347222222222221</v>
      </c>
      <c r="H37" s="31">
        <v>0.50347222222222221</v>
      </c>
      <c r="I37" s="32" t="s">
        <v>69</v>
      </c>
      <c r="N37" s="40"/>
      <c r="O37" s="2"/>
      <c r="Q37" s="2"/>
    </row>
    <row r="38" spans="1:17">
      <c r="A38" s="16">
        <v>43823.503472222219</v>
      </c>
      <c r="B38" t="s">
        <v>42</v>
      </c>
      <c r="C38" s="5" t="s">
        <v>65</v>
      </c>
      <c r="D38" s="8">
        <v>43823</v>
      </c>
      <c r="E38" s="23">
        <v>0.50347222222222221</v>
      </c>
      <c r="F38" s="25" t="str">
        <f t="shared" si="1"/>
        <v/>
      </c>
      <c r="H38" s="30"/>
      <c r="N38" s="40"/>
      <c r="O38" s="2"/>
      <c r="Q38" s="2"/>
    </row>
    <row r="39" spans="1:17">
      <c r="A39" s="16">
        <v>43823.503472222219</v>
      </c>
      <c r="B39" t="s">
        <v>43</v>
      </c>
      <c r="C39" s="5" t="s">
        <v>65</v>
      </c>
      <c r="D39" s="8">
        <v>43823</v>
      </c>
      <c r="E39" s="23">
        <v>0.50347222222222221</v>
      </c>
      <c r="F39" s="25" t="str">
        <f t="shared" si="1"/>
        <v/>
      </c>
      <c r="H39" s="30"/>
      <c r="N39" s="40"/>
      <c r="O39" s="2"/>
      <c r="Q39" s="2"/>
    </row>
    <row r="40" spans="1:17">
      <c r="A40" s="16">
        <v>43823.503472222219</v>
      </c>
      <c r="B40" t="s">
        <v>44</v>
      </c>
      <c r="C40" s="5" t="s">
        <v>65</v>
      </c>
      <c r="D40" s="8">
        <v>43823</v>
      </c>
      <c r="E40" s="23">
        <v>0.50347222222222221</v>
      </c>
      <c r="F40" s="25" t="str">
        <f t="shared" si="1"/>
        <v/>
      </c>
      <c r="H40" s="30"/>
      <c r="N40" s="40"/>
      <c r="O40" s="2"/>
      <c r="Q40" s="2"/>
    </row>
    <row r="41" spans="1:17">
      <c r="A41" s="16">
        <v>43823.503472222219</v>
      </c>
      <c r="B41" t="s">
        <v>45</v>
      </c>
      <c r="C41" s="5" t="s">
        <v>65</v>
      </c>
      <c r="D41" s="8">
        <v>43823</v>
      </c>
      <c r="E41" s="23">
        <v>0.50347222222222221</v>
      </c>
      <c r="F41" s="25" t="str">
        <f t="shared" si="1"/>
        <v/>
      </c>
      <c r="H41" s="30"/>
      <c r="N41" s="40"/>
      <c r="O41" s="2"/>
      <c r="Q41" s="2"/>
    </row>
    <row r="42" spans="1:17">
      <c r="A42" s="16">
        <v>43823.503472222219</v>
      </c>
      <c r="B42" t="s">
        <v>46</v>
      </c>
      <c r="C42" s="5" t="s">
        <v>65</v>
      </c>
      <c r="D42" s="8">
        <v>43823</v>
      </c>
      <c r="E42" s="23">
        <v>0.50347222222222221</v>
      </c>
      <c r="F42" s="25" t="str">
        <f t="shared" si="1"/>
        <v/>
      </c>
      <c r="H42" s="30"/>
      <c r="N42" s="40"/>
      <c r="O42" s="2"/>
      <c r="Q42" s="2"/>
    </row>
    <row r="43" spans="1:17">
      <c r="A43" s="16">
        <v>43823.503472222219</v>
      </c>
      <c r="B43" t="s">
        <v>47</v>
      </c>
      <c r="C43" s="5" t="s">
        <v>65</v>
      </c>
      <c r="D43" s="8">
        <v>43823</v>
      </c>
      <c r="E43" s="23">
        <v>0.50347222222222221</v>
      </c>
      <c r="F43" s="25" t="str">
        <f t="shared" si="1"/>
        <v/>
      </c>
      <c r="H43" s="30"/>
      <c r="N43" s="40"/>
      <c r="O43" s="2"/>
      <c r="Q43" s="2"/>
    </row>
    <row r="44" spans="1:17">
      <c r="A44" s="16">
        <v>43823.503472222219</v>
      </c>
      <c r="B44" t="s">
        <v>48</v>
      </c>
      <c r="C44" s="5" t="s">
        <v>65</v>
      </c>
      <c r="D44" s="8">
        <v>43823</v>
      </c>
      <c r="E44" s="23">
        <v>0.50347222222222221</v>
      </c>
      <c r="F44" s="25" t="str">
        <f t="shared" si="1"/>
        <v/>
      </c>
      <c r="H44" s="30"/>
      <c r="N44" s="40"/>
      <c r="O44" s="2"/>
      <c r="Q44" s="2"/>
    </row>
    <row r="45" spans="1:17">
      <c r="A45" s="16">
        <v>43823.504166666666</v>
      </c>
      <c r="B45" t="s">
        <v>49</v>
      </c>
      <c r="C45" s="5" t="s">
        <v>65</v>
      </c>
      <c r="D45" s="8">
        <v>43823</v>
      </c>
      <c r="E45" s="23">
        <v>0.50416666666666665</v>
      </c>
      <c r="F45" s="25" t="str">
        <f t="shared" si="1"/>
        <v/>
      </c>
      <c r="H45" s="30"/>
      <c r="N45" s="40"/>
      <c r="O45" s="2"/>
      <c r="Q45" s="2"/>
    </row>
    <row r="46" spans="1:17">
      <c r="A46" s="16">
        <v>43823.504861111112</v>
      </c>
      <c r="B46" t="s">
        <v>50</v>
      </c>
      <c r="C46" s="5" t="s">
        <v>65</v>
      </c>
      <c r="D46" s="8">
        <v>43823</v>
      </c>
      <c r="E46" s="23">
        <v>0.50486111111111109</v>
      </c>
      <c r="F46" s="25">
        <f t="shared" si="1"/>
        <v>0.50486111111111109</v>
      </c>
      <c r="H46" s="30">
        <v>0.50486111111111109</v>
      </c>
      <c r="N46" s="40"/>
      <c r="O46" s="2"/>
      <c r="Q46" s="2"/>
    </row>
    <row r="47" spans="1:17">
      <c r="A47" s="16">
        <v>43823.599305555559</v>
      </c>
      <c r="B47" t="s">
        <v>51</v>
      </c>
      <c r="C47" s="5" t="s">
        <v>65</v>
      </c>
      <c r="D47" s="8">
        <v>43823</v>
      </c>
      <c r="E47" s="23">
        <v>0.59930555555555554</v>
      </c>
      <c r="F47" s="25" t="str">
        <f t="shared" si="1"/>
        <v/>
      </c>
      <c r="H47" s="30"/>
      <c r="N47" s="40"/>
      <c r="O47" s="2"/>
      <c r="Q47" s="2"/>
    </row>
    <row r="48" spans="1:17">
      <c r="A48" s="16">
        <v>43823.603472222225</v>
      </c>
      <c r="B48" t="s">
        <v>52</v>
      </c>
      <c r="C48" s="3" t="s">
        <v>63</v>
      </c>
      <c r="D48" s="6">
        <v>43823</v>
      </c>
      <c r="E48" s="19">
        <v>0.60347222222222219</v>
      </c>
      <c r="F48" s="25" t="str">
        <f t="shared" si="1"/>
        <v/>
      </c>
      <c r="H48" s="30"/>
      <c r="N48" s="40"/>
      <c r="O48" s="2"/>
      <c r="Q48" s="2"/>
    </row>
    <row r="49" spans="1:17" ht="15.75" thickBot="1">
      <c r="A49" s="17">
        <v>43823.603472222225</v>
      </c>
      <c r="B49" s="9" t="s">
        <v>53</v>
      </c>
      <c r="C49" s="12" t="s">
        <v>63</v>
      </c>
      <c r="D49" s="13">
        <v>43823</v>
      </c>
      <c r="E49" s="22">
        <v>0.60347222222222219</v>
      </c>
      <c r="F49" s="28">
        <f t="shared" si="1"/>
        <v>0</v>
      </c>
      <c r="H49" s="30"/>
      <c r="I49" s="32" t="s">
        <v>67</v>
      </c>
      <c r="N49" s="40"/>
      <c r="O49" s="2"/>
      <c r="Q49" s="2"/>
    </row>
    <row r="50" spans="1:17" ht="15.75" thickTop="1">
      <c r="A50" s="16">
        <v>43825.452777777777</v>
      </c>
      <c r="B50" t="s">
        <v>54</v>
      </c>
      <c r="C50" s="3" t="s">
        <v>63</v>
      </c>
      <c r="D50" s="6">
        <v>43825</v>
      </c>
      <c r="E50" s="19">
        <v>0.45277777777777778</v>
      </c>
      <c r="F50" s="18">
        <f t="shared" si="1"/>
        <v>0</v>
      </c>
      <c r="H50" s="31">
        <v>0</v>
      </c>
      <c r="I50" s="32" t="s">
        <v>68</v>
      </c>
      <c r="N50" s="40"/>
      <c r="O50" s="2"/>
      <c r="Q50" s="2"/>
    </row>
    <row r="51" spans="1:17" ht="15.75" thickBot="1">
      <c r="A51" s="17">
        <v>43825.625856481478</v>
      </c>
      <c r="B51" s="9" t="s">
        <v>55</v>
      </c>
      <c r="C51" s="14" t="s">
        <v>65</v>
      </c>
      <c r="D51" s="15">
        <v>43825</v>
      </c>
      <c r="E51" s="24">
        <v>0.62585648148148143</v>
      </c>
      <c r="F51" s="28">
        <f t="shared" si="1"/>
        <v>0</v>
      </c>
      <c r="H51" s="31">
        <v>0</v>
      </c>
      <c r="I51" s="32" t="s">
        <v>67</v>
      </c>
      <c r="N51" s="40"/>
      <c r="O51" s="2"/>
      <c r="Q51" s="2"/>
    </row>
    <row r="52" spans="1:17" ht="15.75" thickTop="1">
      <c r="A52" s="16">
        <v>43827.700694444444</v>
      </c>
      <c r="B52" t="s">
        <v>56</v>
      </c>
      <c r="C52" s="5" t="s">
        <v>65</v>
      </c>
      <c r="D52" s="8">
        <v>43827</v>
      </c>
      <c r="E52" s="23">
        <v>0.7006944444444444</v>
      </c>
      <c r="F52" s="25" t="str">
        <f t="shared" si="1"/>
        <v/>
      </c>
      <c r="H52" s="30"/>
      <c r="N52" s="40"/>
      <c r="O52" s="2"/>
      <c r="Q52" s="2"/>
    </row>
    <row r="53" spans="1:17">
      <c r="A53" s="16">
        <v>43827.700810185182</v>
      </c>
      <c r="B53" t="s">
        <v>57</v>
      </c>
      <c r="C53" s="5" t="s">
        <v>65</v>
      </c>
      <c r="D53" s="8">
        <v>43827</v>
      </c>
      <c r="E53" s="23">
        <v>0.70081018518518512</v>
      </c>
      <c r="F53" s="25" t="str">
        <f t="shared" si="1"/>
        <v/>
      </c>
      <c r="H53" s="30"/>
      <c r="N53" s="40"/>
      <c r="O53" s="2"/>
      <c r="Q53" s="2"/>
    </row>
    <row r="54" spans="1:17">
      <c r="A54" s="16">
        <v>43827.701388888891</v>
      </c>
      <c r="B54" t="s">
        <v>58</v>
      </c>
      <c r="C54" s="5" t="s">
        <v>65</v>
      </c>
      <c r="D54" s="8">
        <v>43827</v>
      </c>
      <c r="E54" s="23">
        <v>0.70138888888888884</v>
      </c>
      <c r="F54" s="25" t="str">
        <f t="shared" si="1"/>
        <v/>
      </c>
      <c r="H54" s="30"/>
      <c r="N54" s="40"/>
      <c r="O54" s="2"/>
      <c r="Q54" s="2"/>
    </row>
    <row r="55" spans="1:17">
      <c r="A55" s="16">
        <v>43827.70208333333</v>
      </c>
      <c r="B55" t="s">
        <v>59</v>
      </c>
      <c r="C55" s="5" t="s">
        <v>65</v>
      </c>
      <c r="D55" s="8">
        <v>43827</v>
      </c>
      <c r="E55" s="23">
        <v>0.70208333333333339</v>
      </c>
      <c r="F55" s="25" t="str">
        <f t="shared" si="1"/>
        <v/>
      </c>
      <c r="H55" s="30"/>
      <c r="N55" s="40"/>
      <c r="O55" s="2"/>
      <c r="Q55" s="2"/>
    </row>
    <row r="56" spans="1:17">
      <c r="A56" s="16">
        <v>43827.711805555555</v>
      </c>
      <c r="B56" t="s">
        <v>60</v>
      </c>
      <c r="C56" s="5" t="s">
        <v>65</v>
      </c>
      <c r="D56" s="8">
        <v>43827</v>
      </c>
      <c r="E56" s="23">
        <v>0.71180555555555547</v>
      </c>
      <c r="F56" s="25" t="str">
        <f t="shared" si="1"/>
        <v/>
      </c>
      <c r="H56" s="30"/>
      <c r="N56" s="40"/>
      <c r="O56" s="2"/>
      <c r="Q56" s="2"/>
    </row>
    <row r="57" spans="1:17">
      <c r="A57" s="16">
        <v>43827.712500000001</v>
      </c>
      <c r="B57" t="s">
        <v>61</v>
      </c>
      <c r="C57" s="5" t="s">
        <v>65</v>
      </c>
      <c r="D57" s="8">
        <v>43827</v>
      </c>
      <c r="E57" s="23">
        <v>0.71250000000000002</v>
      </c>
      <c r="F57" s="25" t="str">
        <f t="shared" si="1"/>
        <v/>
      </c>
      <c r="H57" s="30"/>
      <c r="N57" s="40"/>
      <c r="O57" s="2"/>
      <c r="Q57" s="2"/>
    </row>
    <row r="58" spans="1:17">
      <c r="A58" s="16">
        <v>43827.71597222222</v>
      </c>
      <c r="B58" t="s">
        <v>62</v>
      </c>
      <c r="C58" s="5" t="s">
        <v>65</v>
      </c>
      <c r="D58" s="8">
        <v>43827</v>
      </c>
      <c r="E58" s="23">
        <v>0.71597222222222223</v>
      </c>
      <c r="F58" s="25">
        <f t="shared" si="1"/>
        <v>0</v>
      </c>
      <c r="H58" s="30"/>
      <c r="I58" s="32" t="s">
        <v>74</v>
      </c>
      <c r="N58" s="40"/>
      <c r="O58" s="2"/>
      <c r="Q58" s="2"/>
    </row>
    <row r="59" spans="1:17">
      <c r="A59"/>
      <c r="D59"/>
      <c r="E59"/>
      <c r="F59"/>
      <c r="O59" s="2"/>
    </row>
  </sheetData>
  <phoneticPr fontId="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workstation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AlexM</cp:lastModifiedBy>
  <dcterms:created xsi:type="dcterms:W3CDTF">2020-05-18T06:31:29Z</dcterms:created>
  <dcterms:modified xsi:type="dcterms:W3CDTF">2020-05-18T20:04:16Z</dcterms:modified>
</cp:coreProperties>
</file>