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2" i="1"/>
  <c r="E4"/>
  <c r="E5"/>
  <c r="E6"/>
  <c r="E7"/>
  <c r="E8"/>
  <c r="E9"/>
  <c r="E10"/>
  <c r="E3"/>
  <c r="D4"/>
  <c r="D5"/>
  <c r="D6"/>
  <c r="D7"/>
  <c r="D8"/>
  <c r="D9"/>
  <c r="D10"/>
  <c r="D3"/>
  <c r="C12" a="1"/>
  <c r="C12" s="1"/>
  <c r="A12" a="1"/>
  <c r="A12"/>
  <c r="F7" l="1"/>
  <c r="G7" s="1"/>
  <c r="F5"/>
  <c r="G5" s="1"/>
  <c r="F9"/>
  <c r="G9" s="1"/>
  <c r="F3"/>
  <c r="G3" s="1"/>
  <c r="F10"/>
  <c r="G10" s="1"/>
  <c r="F8"/>
  <c r="G8" s="1"/>
  <c r="F6"/>
  <c r="G6" s="1"/>
  <c r="F4"/>
  <c r="G4" s="1"/>
</calcChain>
</file>

<file path=xl/sharedStrings.xml><?xml version="1.0" encoding="utf-8"?>
<sst xmlns="http://schemas.openxmlformats.org/spreadsheetml/2006/main" count="25" uniqueCount="17">
  <si>
    <t>Журнал продаж</t>
  </si>
  <si>
    <t>Дата</t>
  </si>
  <si>
    <t>Модель</t>
  </si>
  <si>
    <t>Количество</t>
  </si>
  <si>
    <t>LG</t>
  </si>
  <si>
    <t>Panasonic</t>
  </si>
  <si>
    <t>Philips</t>
  </si>
  <si>
    <t>Samsung</t>
  </si>
  <si>
    <t>Завершаем ф ИНДЕКС нажатием Контрол+Шифт+Энтер</t>
  </si>
  <si>
    <t>Отличие первой функции ИНДЕКС от второй в отм, что в первом случае ф возвращает значение, во втором-ссылку</t>
  </si>
  <si>
    <t>1)Функция ИНДЕКС выделяем диапазон ячеек,далее номер строки и номер столбца, ячейки которую хотим вытащить</t>
  </si>
  <si>
    <t>2)ИНДЕКС (там где дата) выделяем два интервала, потом вторая строка, первый столбей, 2 массив</t>
  </si>
  <si>
    <t>Первая строка</t>
  </si>
  <si>
    <t>столбец Первая строка-это номер строки, в которой упоминается модель в первый раз</t>
  </si>
  <si>
    <t>Уникальные значения</t>
  </si>
  <si>
    <t>Индексы товаров</t>
  </si>
  <si>
    <t>Модели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</si>
</sst>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/>
    <xf numFmtId="0" fontId="1" fillId="0" borderId="2" xfId="0" applyFont="1" applyFill="1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E3" sqref="E3"/>
    </sheetView>
  </sheetViews>
  <sheetFormatPr defaultRowHeight="15"/>
  <cols>
    <col min="1" max="1" width="10.28515625" bestFit="1" customWidth="1"/>
    <col min="2" max="2" width="9.85546875" bestFit="1" customWidth="1"/>
    <col min="3" max="3" width="11.5703125" bestFit="1" customWidth="1"/>
    <col min="4" max="4" width="14.140625" bestFit="1" customWidth="1"/>
    <col min="5" max="5" width="21.7109375" bestFit="1" customWidth="1"/>
    <col min="6" max="6" width="17.42578125" bestFit="1" customWidth="1"/>
    <col min="7" max="7" width="9.85546875" bestFit="1" customWidth="1"/>
  </cols>
  <sheetData>
    <row r="1" spans="1:9">
      <c r="A1" s="7" t="s">
        <v>0</v>
      </c>
      <c r="B1" s="7"/>
      <c r="C1" s="7"/>
      <c r="D1" s="7"/>
      <c r="E1" s="7"/>
      <c r="F1" s="7"/>
      <c r="G1" s="7"/>
    </row>
    <row r="2" spans="1:9">
      <c r="A2" s="3" t="s">
        <v>1</v>
      </c>
      <c r="B2" s="3" t="s">
        <v>2</v>
      </c>
      <c r="C2" s="3" t="s">
        <v>3</v>
      </c>
      <c r="D2" s="3" t="s">
        <v>12</v>
      </c>
      <c r="E2" s="3" t="s">
        <v>14</v>
      </c>
      <c r="F2" s="3" t="s">
        <v>15</v>
      </c>
      <c r="G2" s="3" t="s">
        <v>16</v>
      </c>
      <c r="I2" s="6" t="s">
        <v>10</v>
      </c>
    </row>
    <row r="3" spans="1:9">
      <c r="A3" s="4">
        <v>39459</v>
      </c>
      <c r="B3" s="5" t="s">
        <v>4</v>
      </c>
      <c r="C3" s="5">
        <v>2</v>
      </c>
      <c r="D3" s="5">
        <f>MATCH($B$3:$B$10,$B$3:$B$10,0)</f>
        <v>1</v>
      </c>
      <c r="E3" s="5">
        <f>IF(D3:D10=ROW(1:12),D3:D10," ")</f>
        <v>1</v>
      </c>
      <c r="F3" s="5">
        <f>SMALL($E$3:$E$10,ROW(1:12))</f>
        <v>1</v>
      </c>
      <c r="G3" s="5" t="str">
        <f>INDEX($B$3:B10,$F$3:$F$10)</f>
        <v>LG</v>
      </c>
      <c r="I3" s="2" t="s">
        <v>8</v>
      </c>
    </row>
    <row r="4" spans="1:9">
      <c r="A4" s="4">
        <v>39459</v>
      </c>
      <c r="B4" s="5" t="s">
        <v>5</v>
      </c>
      <c r="C4" s="5">
        <v>3</v>
      </c>
      <c r="D4" s="5">
        <f t="shared" ref="D4:D10" si="0">MATCH($B$3:$B$10,$B$3:$B$10,0)</f>
        <v>2</v>
      </c>
      <c r="E4" s="5">
        <f>IF(D4:D11=ROW(2:13),D4:D11," ")</f>
        <v>2</v>
      </c>
      <c r="F4" s="5">
        <f>SMALL($E$3:$E$10,ROW(2:13))</f>
        <v>2</v>
      </c>
      <c r="G4" s="5" t="str">
        <f>INDEX($B$3:B11,$F$3:$F$10)</f>
        <v>Panasonic</v>
      </c>
    </row>
    <row r="5" spans="1:9">
      <c r="A5" s="4">
        <v>39481</v>
      </c>
      <c r="B5" s="5" t="s">
        <v>4</v>
      </c>
      <c r="C5" s="5">
        <v>1</v>
      </c>
      <c r="D5" s="5">
        <f t="shared" si="0"/>
        <v>1</v>
      </c>
      <c r="E5" s="5" t="str">
        <f>IF(D5:D12=ROW(3:14),D5:D12," ")</f>
        <v xml:space="preserve"> </v>
      </c>
      <c r="F5" s="5">
        <f>SMALL($E$3:$E$10,ROW(3:14))</f>
        <v>4</v>
      </c>
      <c r="G5" s="5" t="str">
        <f>INDEX($B$3:B12,$F$3:$F$10)</f>
        <v>Philips</v>
      </c>
    </row>
    <row r="6" spans="1:9">
      <c r="A6" s="4">
        <v>39481</v>
      </c>
      <c r="B6" s="5" t="s">
        <v>6</v>
      </c>
      <c r="C6" s="5">
        <v>1</v>
      </c>
      <c r="D6" s="5">
        <f t="shared" si="0"/>
        <v>4</v>
      </c>
      <c r="E6" s="5">
        <f>IF(D6:D13=ROW(4:15),D6:D13," ")</f>
        <v>4</v>
      </c>
      <c r="F6" s="5">
        <f>SMALL($E$3:$E$10,ROW(4:15))</f>
        <v>5</v>
      </c>
      <c r="G6" s="5" t="str">
        <f>INDEX($B$3:B13,$F$3:$F$10)</f>
        <v>Samsung</v>
      </c>
    </row>
    <row r="7" spans="1:9">
      <c r="A7" s="4">
        <v>39493</v>
      </c>
      <c r="B7" s="5" t="s">
        <v>7</v>
      </c>
      <c r="C7" s="5">
        <v>2</v>
      </c>
      <c r="D7" s="5">
        <f t="shared" si="0"/>
        <v>5</v>
      </c>
      <c r="E7" s="5">
        <f>IF(D7:D14=ROW(5:16),D7:D14," ")</f>
        <v>5</v>
      </c>
      <c r="F7" s="5" t="e">
        <f>SMALL($E$3:$E$10,ROW(5:16))</f>
        <v>#NUM!</v>
      </c>
      <c r="G7" s="5" t="e">
        <f>INDEX($B$3:B14,$F$3:$F$10)</f>
        <v>#NUM!</v>
      </c>
    </row>
    <row r="8" spans="1:9">
      <c r="A8" s="4">
        <v>39493</v>
      </c>
      <c r="B8" s="5" t="s">
        <v>6</v>
      </c>
      <c r="C8" s="5">
        <v>3</v>
      </c>
      <c r="D8" s="5">
        <f t="shared" si="0"/>
        <v>4</v>
      </c>
      <c r="E8" s="5" t="str">
        <f>IF(D8:D15=ROW(6:17),D8:D15," ")</f>
        <v xml:space="preserve"> </v>
      </c>
      <c r="F8" s="5" t="e">
        <f>SMALL($E$3:$E$10,ROW(6:17))</f>
        <v>#NUM!</v>
      </c>
      <c r="G8" s="5" t="e">
        <f>INDEX($B$3:B15,$F$3:$F$10)</f>
        <v>#NUM!</v>
      </c>
    </row>
    <row r="9" spans="1:9">
      <c r="A9" s="4">
        <v>39508</v>
      </c>
      <c r="B9" s="5" t="s">
        <v>5</v>
      </c>
      <c r="C9" s="5">
        <v>2</v>
      </c>
      <c r="D9" s="5">
        <f t="shared" si="0"/>
        <v>2</v>
      </c>
      <c r="E9" s="5" t="str">
        <f>IF(D9:D16=ROW(7:18),D9:D16," ")</f>
        <v xml:space="preserve"> </v>
      </c>
      <c r="F9" s="5" t="e">
        <f>SMALL($E$3:$E$10,ROW(7:18))</f>
        <v>#NUM!</v>
      </c>
      <c r="G9" s="5" t="e">
        <f>INDEX($B$3:B16,$F$3:$F$10)</f>
        <v>#NUM!</v>
      </c>
    </row>
    <row r="10" spans="1:9">
      <c r="A10" s="4">
        <v>39509</v>
      </c>
      <c r="B10" s="5" t="s">
        <v>4</v>
      </c>
      <c r="C10" s="5">
        <v>1</v>
      </c>
      <c r="D10" s="5">
        <f t="shared" si="0"/>
        <v>1</v>
      </c>
      <c r="E10" s="5" t="str">
        <f>IF(D10:D17=ROW(8:19),D10:D17," ")</f>
        <v xml:space="preserve"> </v>
      </c>
      <c r="F10" s="5" t="e">
        <f>SMALL($E$3:$E$10,ROW(8:19))</f>
        <v>#NUM!</v>
      </c>
      <c r="G10" s="5" t="e">
        <f>INDEX($B$3:B17,$F$3:$F$10)</f>
        <v>#NUM!</v>
      </c>
    </row>
    <row r="12" spans="1:9">
      <c r="A12" s="1" t="str">
        <f t="array" ref="A12">INDEX(A3:C10,4,2)</f>
        <v>Philips</v>
      </c>
      <c r="C12" s="1">
        <f t="array" ref="C12">INDEX((A3:C4,A6:C7),2,1,2)</f>
        <v>39493</v>
      </c>
      <c r="D12" s="1" t="s">
        <v>4</v>
      </c>
      <c r="E12" s="1" t="e">
        <f>INDEX($B$3:$B$10,SMALL(IF(MATCH($B$3:$B$10,$B$3:$B$10,0)=ROW(1:12),MATCH($B$3:$B$10,$B$3:$B$10,0)," "),ROW(1:12)))</f>
        <v>#VALUE!</v>
      </c>
      <c r="F12" s="1"/>
      <c r="G12" s="1"/>
      <c r="I12" s="2" t="s">
        <v>11</v>
      </c>
    </row>
    <row r="13" spans="1:9">
      <c r="D13" t="s">
        <v>5</v>
      </c>
    </row>
    <row r="14" spans="1:9">
      <c r="D14" t="s">
        <v>6</v>
      </c>
    </row>
    <row r="15" spans="1:9">
      <c r="D15" t="s">
        <v>7</v>
      </c>
      <c r="I15" s="2" t="s">
        <v>9</v>
      </c>
    </row>
    <row r="16" spans="1:9">
      <c r="I16" s="2" t="s">
        <v>13</v>
      </c>
    </row>
  </sheetData>
  <mergeCells count="1">
    <mergeCell ref="A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2020-05-17T10:41:28Z</dcterms:modified>
</cp:coreProperties>
</file>