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D5" i="1" l="1"/>
  <c r="AD4" i="1"/>
  <c r="V5" i="1"/>
  <c r="V4" i="1"/>
  <c r="Q5" i="1"/>
  <c r="Q4" i="1"/>
  <c r="I5" i="1"/>
  <c r="I4" i="1"/>
  <c r="AL5" i="1"/>
  <c r="AH5" i="1" s="1"/>
  <c r="T5" i="1" s="1"/>
  <c r="Y5" i="1"/>
  <c r="X5" i="1"/>
  <c r="W5" i="1"/>
  <c r="AL4" i="1"/>
  <c r="AH4" i="1" s="1"/>
  <c r="T4" i="1" s="1"/>
  <c r="Y4" i="1"/>
  <c r="X4" i="1"/>
  <c r="W4" i="1"/>
  <c r="AE3" i="1"/>
  <c r="Z5" i="1" l="1"/>
  <c r="Z4" i="1"/>
  <c r="AC5" i="1"/>
  <c r="L5" i="1" s="1"/>
  <c r="AE5" i="1"/>
  <c r="AC4" i="1"/>
  <c r="L4" i="1" s="1"/>
  <c r="AE4" i="1"/>
  <c r="AA5" i="1"/>
  <c r="J5" i="1" s="1"/>
  <c r="AG5" i="1"/>
  <c r="S5" i="1" s="1"/>
  <c r="AA4" i="1"/>
  <c r="J4" i="1" s="1"/>
  <c r="AG4" i="1"/>
  <c r="S4" i="1" s="1"/>
  <c r="AB4" i="1"/>
  <c r="K4" i="1" s="1"/>
  <c r="AF4" i="1"/>
  <c r="R4" i="1" s="1"/>
  <c r="AB5" i="1"/>
  <c r="K5" i="1" s="1"/>
  <c r="AF5" i="1"/>
  <c r="R5" i="1" s="1"/>
  <c r="U5" i="1" s="1"/>
  <c r="U4" i="1" l="1"/>
  <c r="M5" i="1"/>
  <c r="M4" i="1"/>
</calcChain>
</file>

<file path=xl/sharedStrings.xml><?xml version="1.0" encoding="utf-8"?>
<sst xmlns="http://schemas.openxmlformats.org/spreadsheetml/2006/main" count="28" uniqueCount="21">
  <si>
    <t>№ п/п</t>
  </si>
  <si>
    <t>Фамилия</t>
  </si>
  <si>
    <t>Имя</t>
  </si>
  <si>
    <t>Отчество</t>
  </si>
  <si>
    <t>Дата рожд</t>
  </si>
  <si>
    <t>СТАЖ</t>
  </si>
  <si>
    <t>Дата прием в ОУ</t>
  </si>
  <si>
    <t>Дата перевода на другую должность</t>
  </si>
  <si>
    <t>Расчетная дата</t>
  </si>
  <si>
    <t>Текущая дата</t>
  </si>
  <si>
    <t>Общий стаж                                                                   (на дату приема)</t>
  </si>
  <si>
    <t>Общий стаж на текущую дату</t>
  </si>
  <si>
    <t>Педагогический стаж                    (на дату приема)</t>
  </si>
  <si>
    <t>Педагогический   стаж                      (на текущую дату)</t>
  </si>
  <si>
    <t>Общий стаж в данном ОУ</t>
  </si>
  <si>
    <t>В данной должности                                                   (пед стаж в данном ОУ)</t>
  </si>
  <si>
    <t>лет</t>
  </si>
  <si>
    <t>мес</t>
  </si>
  <si>
    <t>дн</t>
  </si>
  <si>
    <t>на 01.05.2020</t>
  </si>
  <si>
    <t>На текущуюу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</si>
</sst>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/>
    <xf numFmtId="0" fontId="1" fillId="2" borderId="14" xfId="0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14" fontId="1" fillId="0" borderId="15" xfId="0" applyNumberFormat="1" applyFont="1" applyBorder="1"/>
    <xf numFmtId="1" fontId="1" fillId="0" borderId="16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3" borderId="17" xfId="0" applyNumberFormat="1" applyFont="1" applyFill="1" applyBorder="1" applyAlignment="1">
      <alignment horizontal="center" vertical="center"/>
    </xf>
    <xf numFmtId="1" fontId="1" fillId="4" borderId="17" xfId="0" applyNumberFormat="1" applyFont="1" applyFill="1" applyBorder="1" applyAlignment="1">
      <alignment horizontal="center" vertical="center"/>
    </xf>
    <xf numFmtId="0" fontId="4" fillId="0" borderId="18" xfId="0" applyFont="1" applyBorder="1"/>
    <xf numFmtId="14" fontId="1" fillId="0" borderId="1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"/>
  <sheetViews>
    <sheetView tabSelected="1" workbookViewId="0">
      <selection activeCell="L4" sqref="L4"/>
    </sheetView>
  </sheetViews>
  <sheetFormatPr defaultRowHeight="15" x14ac:dyDescent="0.25"/>
  <cols>
    <col min="5" max="5" width="15.140625" customWidth="1"/>
    <col min="6" max="6" width="5" customWidth="1"/>
    <col min="7" max="7" width="5.140625" customWidth="1"/>
    <col min="8" max="8" width="5" customWidth="1"/>
    <col min="9" max="9" width="20.85546875" customWidth="1"/>
    <col min="10" max="10" width="5.85546875" customWidth="1"/>
    <col min="11" max="11" width="5.140625" customWidth="1"/>
    <col min="12" max="12" width="5.28515625" customWidth="1"/>
    <col min="13" max="13" width="21.42578125" customWidth="1"/>
    <col min="14" max="14" width="6.28515625" customWidth="1"/>
    <col min="15" max="15" width="5.140625" customWidth="1"/>
    <col min="16" max="16" width="4.42578125" customWidth="1"/>
    <col min="17" max="17" width="19.28515625" customWidth="1"/>
    <col min="18" max="18" width="6" customWidth="1"/>
    <col min="19" max="19" width="4.7109375" customWidth="1"/>
    <col min="20" max="20" width="5.140625" customWidth="1"/>
    <col min="21" max="21" width="19.42578125" customWidth="1"/>
    <col min="22" max="22" width="18" customWidth="1"/>
    <col min="23" max="23" width="4.42578125" customWidth="1"/>
    <col min="24" max="24" width="6" customWidth="1"/>
    <col min="25" max="25" width="5.42578125" customWidth="1"/>
    <col min="26" max="26" width="18.85546875" customWidth="1"/>
    <col min="27" max="27" width="5.28515625" customWidth="1"/>
    <col min="28" max="28" width="4.5703125" customWidth="1"/>
    <col min="29" max="29" width="4.42578125" customWidth="1"/>
    <col min="30" max="30" width="17.28515625" customWidth="1"/>
    <col min="31" max="31" width="18.28515625" customWidth="1"/>
    <col min="32" max="32" width="4.42578125" customWidth="1"/>
    <col min="33" max="33" width="5.28515625" customWidth="1"/>
    <col min="34" max="34" width="4" customWidth="1"/>
    <col min="35" max="35" width="16.7109375" customWidth="1"/>
    <col min="36" max="36" width="13.5703125" customWidth="1"/>
    <col min="37" max="37" width="15" customWidth="1"/>
    <col min="38" max="38" width="13.5703125" customWidth="1"/>
  </cols>
  <sheetData>
    <row r="1" spans="1:38" s="6" customFormat="1" ht="17.25" thickTop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"/>
      <c r="AI1" s="2" t="s">
        <v>6</v>
      </c>
      <c r="AJ1" s="2" t="s">
        <v>7</v>
      </c>
      <c r="AK1" s="2" t="s">
        <v>8</v>
      </c>
      <c r="AL1" s="2" t="s">
        <v>9</v>
      </c>
    </row>
    <row r="2" spans="1:38" s="6" customFormat="1" ht="60" customHeight="1" thickTop="1" thickBot="1" x14ac:dyDescent="0.3">
      <c r="A2" s="7"/>
      <c r="B2" s="7"/>
      <c r="C2" s="7"/>
      <c r="D2" s="7"/>
      <c r="E2" s="8"/>
      <c r="F2" s="9" t="s">
        <v>10</v>
      </c>
      <c r="G2" s="10"/>
      <c r="H2" s="10"/>
      <c r="I2" s="10"/>
      <c r="J2" s="10" t="s">
        <v>11</v>
      </c>
      <c r="K2" s="10"/>
      <c r="L2" s="10"/>
      <c r="M2" s="11"/>
      <c r="N2" s="9" t="s">
        <v>12</v>
      </c>
      <c r="O2" s="10"/>
      <c r="P2" s="10"/>
      <c r="Q2" s="11"/>
      <c r="R2" s="9" t="s">
        <v>13</v>
      </c>
      <c r="S2" s="10"/>
      <c r="T2" s="10"/>
      <c r="U2" s="11"/>
      <c r="V2" s="12" t="s">
        <v>14</v>
      </c>
      <c r="W2" s="13"/>
      <c r="X2" s="13"/>
      <c r="Y2" s="13"/>
      <c r="Z2" s="13"/>
      <c r="AA2" s="13"/>
      <c r="AB2" s="13"/>
      <c r="AC2" s="14"/>
      <c r="AD2" s="9" t="s">
        <v>15</v>
      </c>
      <c r="AE2" s="10"/>
      <c r="AF2" s="10"/>
      <c r="AG2" s="10"/>
      <c r="AH2" s="11"/>
      <c r="AI2" s="8"/>
      <c r="AJ2" s="8"/>
      <c r="AK2" s="8"/>
      <c r="AL2" s="8"/>
    </row>
    <row r="3" spans="1:38" s="6" customFormat="1" ht="48.75" customHeight="1" thickTop="1" thickBot="1" x14ac:dyDescent="0.3">
      <c r="A3" s="15"/>
      <c r="B3" s="15"/>
      <c r="C3" s="15"/>
      <c r="D3" s="15"/>
      <c r="E3" s="16"/>
      <c r="F3" s="17" t="s">
        <v>16</v>
      </c>
      <c r="G3" s="18" t="s">
        <v>17</v>
      </c>
      <c r="H3" s="19" t="s">
        <v>18</v>
      </c>
      <c r="I3" s="19"/>
      <c r="J3" s="19"/>
      <c r="K3" s="19"/>
      <c r="L3" s="19"/>
      <c r="M3" s="19"/>
      <c r="N3" s="19" t="s">
        <v>16</v>
      </c>
      <c r="O3" s="19" t="s">
        <v>17</v>
      </c>
      <c r="P3" s="19" t="s">
        <v>18</v>
      </c>
      <c r="Q3" s="19"/>
      <c r="R3" s="19" t="s">
        <v>16</v>
      </c>
      <c r="S3" s="19" t="s">
        <v>17</v>
      </c>
      <c r="T3" s="19" t="s">
        <v>18</v>
      </c>
      <c r="U3" s="19"/>
      <c r="V3" s="20" t="s">
        <v>19</v>
      </c>
      <c r="W3" s="21"/>
      <c r="X3" s="21"/>
      <c r="Y3" s="22"/>
      <c r="Z3" s="20" t="s">
        <v>20</v>
      </c>
      <c r="AA3" s="21"/>
      <c r="AB3" s="21"/>
      <c r="AC3" s="22"/>
      <c r="AD3" s="19" t="s">
        <v>19</v>
      </c>
      <c r="AE3" s="23">
        <f ca="1">TODAY()</f>
        <v>43970</v>
      </c>
      <c r="AF3" s="24"/>
      <c r="AG3" s="24"/>
      <c r="AH3" s="25"/>
      <c r="AI3" s="26"/>
      <c r="AJ3" s="26"/>
      <c r="AK3" s="26"/>
      <c r="AL3" s="26"/>
    </row>
    <row r="4" spans="1:38" s="6" customFormat="1" ht="17.25" thickTop="1" thickBot="1" x14ac:dyDescent="0.3">
      <c r="A4" s="27"/>
      <c r="B4" s="28"/>
      <c r="C4" s="29"/>
      <c r="D4" s="29"/>
      <c r="E4" s="30"/>
      <c r="F4" s="31">
        <v>10</v>
      </c>
      <c r="G4" s="32">
        <v>8</v>
      </c>
      <c r="H4" s="33">
        <v>16</v>
      </c>
      <c r="I4" s="34" t="str">
        <f>F4&amp;" л. "&amp;G4&amp;" мес. "&amp;H4&amp;" дн."</f>
        <v>10 л. 8 мес. 16 дн.</v>
      </c>
      <c r="J4" s="34">
        <f t="shared" ref="J4:L5" ca="1" si="0">F4+AA4</f>
        <v>14</v>
      </c>
      <c r="K4" s="34">
        <f t="shared" ca="1" si="0"/>
        <v>9</v>
      </c>
      <c r="L4" s="35">
        <f t="shared" ca="1" si="0"/>
        <v>34</v>
      </c>
      <c r="M4" s="36" t="str">
        <f ca="1">J4&amp;" л. "&amp;K4&amp;" мес. "&amp;L4&amp;" дн."</f>
        <v>14 л. 9 мес. 34 дн.</v>
      </c>
      <c r="N4" s="31">
        <v>10</v>
      </c>
      <c r="O4" s="32">
        <v>4</v>
      </c>
      <c r="P4" s="32">
        <v>9</v>
      </c>
      <c r="Q4" s="34" t="str">
        <f>N4&amp;" л. "&amp;O4&amp;" мес. "&amp;P4&amp;" дн."</f>
        <v>10 л. 4 мес. 9 дн.</v>
      </c>
      <c r="R4" s="31">
        <f t="shared" ref="R4:T5" ca="1" si="1">N4+AF4</f>
        <v>14</v>
      </c>
      <c r="S4" s="32">
        <f t="shared" ca="1" si="1"/>
        <v>5</v>
      </c>
      <c r="T4" s="32">
        <f t="shared" ca="1" si="1"/>
        <v>27</v>
      </c>
      <c r="U4" s="34" t="str">
        <f ca="1">R4&amp;" л. "&amp;S4&amp;" мес. "&amp;T4&amp;" дн."</f>
        <v>14 л. 5 мес. 27 дн.</v>
      </c>
      <c r="V4" s="37" t="str">
        <f>DATEDIF(AI4,AK4,"y")&amp;" л. "&amp;DATEDIF(AI4,AK4,"ym")&amp;" мес. "&amp;DATEDIF(AI4,AK4,"md")&amp;" дн."</f>
        <v>4 л. 1 мес. 0 дн.</v>
      </c>
      <c r="W4" s="37">
        <f t="shared" ref="W4:W5" si="2">DATEDIF(AI4,AK4,"y")</f>
        <v>4</v>
      </c>
      <c r="X4" s="37">
        <f t="shared" ref="X4:X5" si="3">DATEDIF(AI4,AK4,"ym")</f>
        <v>1</v>
      </c>
      <c r="Y4" s="37">
        <f t="shared" ref="Y4:Y5" si="4">DATEDIF(AI4,AK4,"md")</f>
        <v>0</v>
      </c>
      <c r="Z4" s="37" t="str">
        <f ca="1">DATEDIF(AI4,AL4,"y")&amp;" л. "&amp;DATEDIF(AI4,AL4,"ym")&amp;" мес. "&amp;DATEDIF(AI4,AL4,"md")&amp;" дн."</f>
        <v>4 л. 1 мес. 18 дн.</v>
      </c>
      <c r="AA4" s="37">
        <f t="shared" ref="AA4:AA5" ca="1" si="5">DATEDIF(AI4,AL4,"y")</f>
        <v>4</v>
      </c>
      <c r="AB4" s="37">
        <f t="shared" ref="AB4:AB5" ca="1" si="6">DATEDIF(AI4,AL4,"ym")</f>
        <v>1</v>
      </c>
      <c r="AC4" s="37">
        <f t="shared" ref="AC4:AC5" ca="1" si="7">DATEDIF(AI4,AL4,"md")</f>
        <v>18</v>
      </c>
      <c r="AD4" s="37" t="str">
        <f>DATEDIF(AJ4,AK4,"y")&amp;" л. "&amp;DATEDIF(AJ4,AK4,"ym")&amp;" мес. "&amp;DATEDIF(AJ4,AK4,"md")&amp;" дн."</f>
        <v>4 л. 1 мес. 0 дн.</v>
      </c>
      <c r="AE4" s="37" t="str">
        <f t="shared" ref="AE4:AE5" ca="1" si="8">DATEDIF(AJ4,AL4,"y")&amp;" г. "&amp;DATEDIF(AJ4,AL4,"ym")&amp;" мес. "&amp;DATEDIF(AJ4,AL4,"md")&amp;" дн."</f>
        <v>4 г. 1 мес. 18 дн.</v>
      </c>
      <c r="AF4" s="37">
        <f t="shared" ref="AF4:AF5" ca="1" si="9">DATEDIF(AJ4,AL4,"y")</f>
        <v>4</v>
      </c>
      <c r="AG4" s="37">
        <f t="shared" ref="AG4:AG5" ca="1" si="10">DATEDIF(AJ4,AL4,"ym")</f>
        <v>1</v>
      </c>
      <c r="AH4" s="37">
        <f t="shared" ref="AH4:AH5" ca="1" si="11">DATEDIF(AJ4,AL4,"md")</f>
        <v>18</v>
      </c>
      <c r="AI4" s="38">
        <v>42461</v>
      </c>
      <c r="AJ4" s="38">
        <v>42461</v>
      </c>
      <c r="AK4" s="38">
        <v>43952</v>
      </c>
      <c r="AL4" s="38">
        <f t="shared" ref="AL4:AL5" ca="1" si="12">TODAY()</f>
        <v>43970</v>
      </c>
    </row>
    <row r="5" spans="1:38" s="6" customFormat="1" ht="16.5" thickTop="1" x14ac:dyDescent="0.25">
      <c r="A5" s="27"/>
      <c r="B5" s="27"/>
      <c r="C5" s="27"/>
      <c r="D5" s="27"/>
      <c r="E5" s="30"/>
      <c r="F5" s="31">
        <v>20</v>
      </c>
      <c r="G5" s="32">
        <v>10</v>
      </c>
      <c r="H5" s="33">
        <v>24</v>
      </c>
      <c r="I5" s="34" t="str">
        <f>F5&amp;" л. "&amp;G5&amp;" мес. "&amp;H5&amp;" дн."</f>
        <v>20 л. 10 мес. 24 дн.</v>
      </c>
      <c r="J5" s="34">
        <f t="shared" ca="1" si="0"/>
        <v>25</v>
      </c>
      <c r="K5" s="35">
        <f t="shared" ca="1" si="0"/>
        <v>12</v>
      </c>
      <c r="L5" s="34">
        <f t="shared" ca="1" si="0"/>
        <v>26</v>
      </c>
      <c r="M5" s="36" t="str">
        <f ca="1">J5&amp;" л. "&amp;K5&amp;" мес. "&amp;L5&amp;" дн."</f>
        <v>25 л. 12 мес. 26 дн.</v>
      </c>
      <c r="N5" s="31">
        <v>0</v>
      </c>
      <c r="O5" s="32">
        <v>0</v>
      </c>
      <c r="P5" s="32">
        <v>0</v>
      </c>
      <c r="Q5" s="34" t="str">
        <f>N5&amp;" л. "&amp;O5&amp;" мес. "&amp;P5&amp;" дн."</f>
        <v>0 л. 0 мес. 0 дн.</v>
      </c>
      <c r="R5" s="31">
        <f t="shared" ca="1" si="1"/>
        <v>5</v>
      </c>
      <c r="S5" s="32">
        <f t="shared" ca="1" si="1"/>
        <v>2</v>
      </c>
      <c r="T5" s="32">
        <f t="shared" ca="1" si="1"/>
        <v>2</v>
      </c>
      <c r="U5" s="34" t="str">
        <f ca="1">R5&amp;" л. "&amp;S5&amp;" мес. "&amp;T5&amp;" дн."</f>
        <v>5 л. 2 мес. 2 дн.</v>
      </c>
      <c r="V5" s="37" t="str">
        <f>DATEDIF(AI5,AK5,"y")&amp;" л. "&amp;DATEDIF(AI5,AK5,"ym")&amp;" мес. "&amp;DATEDIF(AI5,AK5,"md")&amp;" дн."</f>
        <v>5 л. 1 мес. 14 дн.</v>
      </c>
      <c r="W5" s="37">
        <f t="shared" si="2"/>
        <v>5</v>
      </c>
      <c r="X5" s="37">
        <f t="shared" si="3"/>
        <v>1</v>
      </c>
      <c r="Y5" s="37">
        <f t="shared" si="4"/>
        <v>14</v>
      </c>
      <c r="Z5" s="37" t="str">
        <f ca="1">DATEDIF(AI5,AL5,"y")&amp;" л. "&amp;DATEDIF(AI5,AL5,"ym")&amp;" мес. "&amp;DATEDIF(AI5,AL5,"md")&amp;" дн."</f>
        <v>5 л. 2 мес. 2 дн.</v>
      </c>
      <c r="AA5" s="37">
        <f t="shared" ca="1" si="5"/>
        <v>5</v>
      </c>
      <c r="AB5" s="37">
        <f t="shared" ca="1" si="6"/>
        <v>2</v>
      </c>
      <c r="AC5" s="37">
        <f t="shared" ca="1" si="7"/>
        <v>2</v>
      </c>
      <c r="AD5" s="37" t="str">
        <f>DATEDIF(AJ5,AK5,"y")&amp;" л. "&amp;DATEDIF(AJ5,AK5,"ym")&amp;" мес. "&amp;DATEDIF(AJ5,AK5,"md")&amp;" дн."</f>
        <v>5 л. 1 мес. 14 дн.</v>
      </c>
      <c r="AE5" s="37" t="str">
        <f t="shared" ca="1" si="8"/>
        <v>5 г. 2 мес. 2 дн.</v>
      </c>
      <c r="AF5" s="37">
        <f t="shared" ca="1" si="9"/>
        <v>5</v>
      </c>
      <c r="AG5" s="37">
        <f t="shared" ca="1" si="10"/>
        <v>2</v>
      </c>
      <c r="AH5" s="37">
        <f t="shared" ca="1" si="11"/>
        <v>2</v>
      </c>
      <c r="AI5" s="38">
        <v>42080</v>
      </c>
      <c r="AJ5" s="38">
        <v>42080</v>
      </c>
      <c r="AK5" s="38">
        <v>43952</v>
      </c>
      <c r="AL5" s="38">
        <f t="shared" ca="1" si="12"/>
        <v>43970</v>
      </c>
    </row>
  </sheetData>
  <mergeCells count="19">
    <mergeCell ref="AI1:AI3"/>
    <mergeCell ref="AJ1:AJ3"/>
    <mergeCell ref="AK1:AK3"/>
    <mergeCell ref="AL1:AL3"/>
    <mergeCell ref="F2:I2"/>
    <mergeCell ref="J2:M2"/>
    <mergeCell ref="N2:Q2"/>
    <mergeCell ref="R2:U2"/>
    <mergeCell ref="V2:AC2"/>
    <mergeCell ref="AD2:AH2"/>
    <mergeCell ref="A1:A3"/>
    <mergeCell ref="B1:B3"/>
    <mergeCell ref="C1:C3"/>
    <mergeCell ref="D1:D3"/>
    <mergeCell ref="E1:E3"/>
    <mergeCell ref="F1:AH1"/>
    <mergeCell ref="V3:Y3"/>
    <mergeCell ref="Z3:AC3"/>
    <mergeCell ref="AE3:A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detsad</dc:creator>
  <cp:lastModifiedBy>detsad</cp:lastModifiedBy>
  <dcterms:created xsi:type="dcterms:W3CDTF">2020-05-19T05:26:35Z</dcterms:created>
  <dcterms:modified xsi:type="dcterms:W3CDTF">2020-05-19T07:39:22Z</dcterms:modified>
</cp:coreProperties>
</file>