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hma\Desktop\"/>
    </mc:Choice>
  </mc:AlternateContent>
  <bookViews>
    <workbookView xWindow="75" yWindow="780" windowWidth="33600" windowHeight="19575"/>
  </bookViews>
  <sheets>
    <sheet name="Вар1" sheetId="7" r:id="rId1"/>
    <sheet name="Вар2" sheetId="8" r:id="rId2"/>
    <sheet name="Вар3" sheetId="9" r:id="rId3"/>
    <sheet name="Вар4" sheetId="10" r:id="rId4"/>
  </sheets>
  <definedNames>
    <definedName name="OpenSolver_ChosenSolver" localSheetId="0" hidden="1">CBC</definedName>
    <definedName name="OpenSolver_ChosenSolver" localSheetId="1" hidden="1">CBC</definedName>
    <definedName name="OpenSolver_ChosenSolver" localSheetId="2" hidden="1">CBC</definedName>
    <definedName name="OpenSolver_ChosenSolver" localSheetId="3" hidden="1">CBC</definedName>
    <definedName name="OpenSolver_DualsNewSheet" localSheetId="0" hidden="1">FALSE</definedName>
    <definedName name="OpenSolver_DualsNewSheet" localSheetId="1" hidden="1">FALSE</definedName>
    <definedName name="OpenSolver_DualsNewSheet" localSheetId="2" hidden="1">FALSE</definedName>
    <definedName name="OpenSolver_DualsNewSheet" localSheetId="3" hidden="1">FALSE</definedName>
    <definedName name="OpenSolver_LinearityCheck" localSheetId="0" hidden="1">1</definedName>
    <definedName name="OpenSolver_LinearityCheck" localSheetId="1" hidden="1">1</definedName>
    <definedName name="OpenSolver_LinearityCheck" localSheetId="2" hidden="1">1</definedName>
    <definedName name="OpenSolver_LinearityCheck" localSheetId="3" hidden="1">1</definedName>
    <definedName name="solver_adj" localSheetId="0" hidden="1">Вар1!$E$2:$G$7</definedName>
    <definedName name="solver_adj" localSheetId="1" hidden="1">Вар2!$E$2:$G$7</definedName>
    <definedName name="solver_adj" localSheetId="2" hidden="1">Вар3!$E$2:$G$7</definedName>
    <definedName name="solver_adj" localSheetId="3" hidden="1">Вар4!$E$2:$G$7</definedName>
    <definedName name="solver_cvg" localSheetId="0" hidden="1">0.0001</definedName>
    <definedName name="solver_cvg" localSheetId="1" hidden="1">0.0001</definedName>
    <definedName name="solver_cvg" localSheetId="2" hidden="1">0.0001</definedName>
    <definedName name="solver_cvg" localSheetId="3" hidden="1">0.0001</definedName>
    <definedName name="solver_drv" localSheetId="0" hidden="1">1</definedName>
    <definedName name="solver_drv" localSheetId="1" hidden="1">1</definedName>
    <definedName name="solver_drv" localSheetId="2" hidden="1">1</definedName>
    <definedName name="solver_drv" localSheetId="3" hidden="1">1</definedName>
    <definedName name="solver_eng" localSheetId="0" hidden="1">2</definedName>
    <definedName name="solver_eng" localSheetId="1" hidden="1">2</definedName>
    <definedName name="solver_eng" localSheetId="2" hidden="1">2</definedName>
    <definedName name="solver_eng" localSheetId="3" hidden="1">2</definedName>
    <definedName name="solver_est" localSheetId="0" hidden="1">1</definedName>
    <definedName name="solver_est" localSheetId="1" hidden="1">1</definedName>
    <definedName name="solver_est" localSheetId="2" hidden="1">1</definedName>
    <definedName name="solver_est" localSheetId="3" hidden="1">1</definedName>
    <definedName name="solver_itr" localSheetId="0" hidden="1">2147483647</definedName>
    <definedName name="solver_itr" localSheetId="1" hidden="1">2147483647</definedName>
    <definedName name="solver_itr" localSheetId="2" hidden="1">2147483647</definedName>
    <definedName name="solver_itr" localSheetId="3" hidden="1">2147483647</definedName>
    <definedName name="solver_lhs1" localSheetId="0" hidden="1">Вар1!$E$2:$G$7</definedName>
    <definedName name="solver_lhs1" localSheetId="1" hidden="1">Вар2!$E$2:$G$7</definedName>
    <definedName name="solver_lhs1" localSheetId="2" hidden="1">Вар3!$E$2:$G$7</definedName>
    <definedName name="solver_lhs1" localSheetId="3" hidden="1">Вар4!$E$2:$G$7</definedName>
    <definedName name="solver_lhs2" localSheetId="0" hidden="1">Вар1!$E$2:$G$7</definedName>
    <definedName name="solver_lhs2" localSheetId="1" hidden="1">Вар2!$E$2:$G$7</definedName>
    <definedName name="solver_lhs2" localSheetId="2" hidden="1">Вар3!$E$2:$G$7</definedName>
    <definedName name="solver_lhs2" localSheetId="3" hidden="1">Вар4!$E$2:$G$7</definedName>
    <definedName name="solver_lhs3" localSheetId="0" hidden="1">Вар1!$E$8:$G$8</definedName>
    <definedName name="solver_lhs3" localSheetId="1" hidden="1">Вар2!$E$8:$G$8</definedName>
    <definedName name="solver_lhs3" localSheetId="2" hidden="1">Вар3!$E$8:$G$8</definedName>
    <definedName name="solver_lhs3" localSheetId="3" hidden="1">Вар4!$E$8:$G$8</definedName>
    <definedName name="solver_lhs4" localSheetId="0" hidden="1">Вар1!$H$2:$H$7</definedName>
    <definedName name="solver_lhs4" localSheetId="1" hidden="1">Вар2!$H$2:$H$7</definedName>
    <definedName name="solver_lhs4" localSheetId="2" hidden="1">Вар3!$H$2:$H$7</definedName>
    <definedName name="solver_lhs4" localSheetId="3" hidden="1">Вар4!$H$2:$H$7</definedName>
    <definedName name="solver_lhs5" localSheetId="0" hidden="1">Вар1!$G$2:$G$7</definedName>
    <definedName name="solver_lhs5" localSheetId="1" hidden="1">Вар2!$G$2:$G$7</definedName>
    <definedName name="solver_lhs5" localSheetId="2" hidden="1">Вар3!$G$2:$G$7</definedName>
    <definedName name="solver_lhs5" localSheetId="3" hidden="1">Вар4!$G$2:$G$7</definedName>
    <definedName name="solver_lhs6" localSheetId="0" hidden="1">Вар1!$G$8</definedName>
    <definedName name="solver_lhs6" localSheetId="1" hidden="1">Вар2!$G$8</definedName>
    <definedName name="solver_lhs6" localSheetId="2" hidden="1">Вар3!$G$8</definedName>
    <definedName name="solver_lhs6" localSheetId="3" hidden="1">Вар4!$G$8</definedName>
    <definedName name="solver_lin" localSheetId="0" hidden="1">2</definedName>
    <definedName name="solver_lin" localSheetId="1" hidden="1">2</definedName>
    <definedName name="solver_lin" localSheetId="2" hidden="1">2</definedName>
    <definedName name="solver_lin" localSheetId="3" hidden="1">2</definedName>
    <definedName name="solver_mip" localSheetId="0" hidden="1">2147483647</definedName>
    <definedName name="solver_mip" localSheetId="1" hidden="1">2147483647</definedName>
    <definedName name="solver_mip" localSheetId="2" hidden="1">2147483647</definedName>
    <definedName name="solver_mip" localSheetId="3" hidden="1">2147483647</definedName>
    <definedName name="solver_mni" localSheetId="0" hidden="1">30</definedName>
    <definedName name="solver_mni" localSheetId="1" hidden="1">30</definedName>
    <definedName name="solver_mni" localSheetId="2" hidden="1">30</definedName>
    <definedName name="solver_mni" localSheetId="3" hidden="1">30</definedName>
    <definedName name="solver_mrt" localSheetId="0" hidden="1">0.075</definedName>
    <definedName name="solver_mrt" localSheetId="1" hidden="1">0.075</definedName>
    <definedName name="solver_mrt" localSheetId="2" hidden="1">0.075</definedName>
    <definedName name="solver_mrt" localSheetId="3" hidden="1">0.075</definedName>
    <definedName name="solver_msl" localSheetId="0" hidden="1">2</definedName>
    <definedName name="solver_msl" localSheetId="1" hidden="1">2</definedName>
    <definedName name="solver_msl" localSheetId="2" hidden="1">2</definedName>
    <definedName name="solver_msl" localSheetId="3" hidden="1">2</definedName>
    <definedName name="solver_neg" localSheetId="0" hidden="1">2</definedName>
    <definedName name="solver_neg" localSheetId="1" hidden="1">2</definedName>
    <definedName name="solver_neg" localSheetId="2" hidden="1">2</definedName>
    <definedName name="solver_neg" localSheetId="3" hidden="1">2</definedName>
    <definedName name="solver_nod" localSheetId="0" hidden="1">2147483647</definedName>
    <definedName name="solver_nod" localSheetId="1" hidden="1">2147483647</definedName>
    <definedName name="solver_nod" localSheetId="2" hidden="1">2147483647</definedName>
    <definedName name="solver_nod" localSheetId="3" hidden="1">2147483647</definedName>
    <definedName name="solver_num" localSheetId="0" hidden="1">4</definedName>
    <definedName name="solver_num" localSheetId="1" hidden="1">4</definedName>
    <definedName name="solver_num" localSheetId="2" hidden="1">4</definedName>
    <definedName name="solver_num" localSheetId="3" hidden="1">4</definedName>
    <definedName name="solver_nwt" localSheetId="0" hidden="1">1</definedName>
    <definedName name="solver_nwt" localSheetId="1" hidden="1">1</definedName>
    <definedName name="solver_nwt" localSheetId="2" hidden="1">1</definedName>
    <definedName name="solver_nwt" localSheetId="3" hidden="1">1</definedName>
    <definedName name="solver_opt" localSheetId="0" hidden="1">Вар1!$I$8</definedName>
    <definedName name="solver_opt" localSheetId="1" hidden="1">Вар2!$I$8</definedName>
    <definedName name="solver_opt" localSheetId="2" hidden="1">Вар3!$I$8</definedName>
    <definedName name="solver_opt" localSheetId="3" hidden="1">Вар4!$I$8</definedName>
    <definedName name="solver_pre" localSheetId="0" hidden="1">0.000001</definedName>
    <definedName name="solver_pre" localSheetId="1" hidden="1">0.000001</definedName>
    <definedName name="solver_pre" localSheetId="2" hidden="1">0.000001</definedName>
    <definedName name="solver_pre" localSheetId="3" hidden="1">0.000001</definedName>
    <definedName name="solver_rbv" localSheetId="0" hidden="1">1</definedName>
    <definedName name="solver_rbv" localSheetId="1" hidden="1">1</definedName>
    <definedName name="solver_rbv" localSheetId="2" hidden="1">1</definedName>
    <definedName name="solver_rbv" localSheetId="3" hidden="1">1</definedName>
    <definedName name="solver_rel1" localSheetId="0" hidden="1">4</definedName>
    <definedName name="solver_rel1" localSheetId="1" hidden="1">4</definedName>
    <definedName name="solver_rel1" localSheetId="2" hidden="1">4</definedName>
    <definedName name="solver_rel1" localSheetId="3" hidden="1">4</definedName>
    <definedName name="solver_rel2" localSheetId="0" hidden="1">3</definedName>
    <definedName name="solver_rel2" localSheetId="1" hidden="1">3</definedName>
    <definedName name="solver_rel2" localSheetId="2" hidden="1">3</definedName>
    <definedName name="solver_rel2" localSheetId="3" hidden="1">3</definedName>
    <definedName name="solver_rel3" localSheetId="0" hidden="1">1</definedName>
    <definedName name="solver_rel3" localSheetId="1" hidden="1">1</definedName>
    <definedName name="solver_rel3" localSheetId="2" hidden="1">1</definedName>
    <definedName name="solver_rel3" localSheetId="3" hidden="1">1</definedName>
    <definedName name="solver_rel4" localSheetId="0" hidden="1">1</definedName>
    <definedName name="solver_rel4" localSheetId="1" hidden="1">1</definedName>
    <definedName name="solver_rel4" localSheetId="2" hidden="1">1</definedName>
    <definedName name="solver_rel4" localSheetId="3" hidden="1">1</definedName>
    <definedName name="solver_rel5" localSheetId="0" hidden="1">3</definedName>
    <definedName name="solver_rel5" localSheetId="1" hidden="1">3</definedName>
    <definedName name="solver_rel5" localSheetId="2" hidden="1">3</definedName>
    <definedName name="solver_rel5" localSheetId="3" hidden="1">3</definedName>
    <definedName name="solver_rel6" localSheetId="0" hidden="1">1</definedName>
    <definedName name="solver_rel6" localSheetId="1" hidden="1">1</definedName>
    <definedName name="solver_rel6" localSheetId="2" hidden="1">1</definedName>
    <definedName name="solver_rel6" localSheetId="3" hidden="1">1</definedName>
    <definedName name="solver_rhs1" localSheetId="0" hidden="1">целое</definedName>
    <definedName name="solver_rhs1" localSheetId="1" hidden="1">целое</definedName>
    <definedName name="solver_rhs1" localSheetId="2" hidden="1">целое</definedName>
    <definedName name="solver_rhs1" localSheetId="3" hidden="1">целое</definedName>
    <definedName name="solver_rhs2" localSheetId="0" hidden="1">0</definedName>
    <definedName name="solver_rhs2" localSheetId="1" hidden="1">0</definedName>
    <definedName name="solver_rhs2" localSheetId="2" hidden="1">0</definedName>
    <definedName name="solver_rhs2" localSheetId="3" hidden="1">0</definedName>
    <definedName name="solver_rhs3" localSheetId="0" hidden="1">Вар1!$E$10:$G$10</definedName>
    <definedName name="solver_rhs3" localSheetId="1" hidden="1">Вар2!$E$10:$G$10</definedName>
    <definedName name="solver_rhs3" localSheetId="2" hidden="1">Вар3!$E$10:$G$10</definedName>
    <definedName name="solver_rhs3" localSheetId="3" hidden="1">Вар4!$E$10:$G$10</definedName>
    <definedName name="solver_rhs4" localSheetId="0" hidden="1">Вар1!$B$2:$B$7</definedName>
    <definedName name="solver_rhs4" localSheetId="1" hidden="1">Вар2!$B$2:$B$7</definedName>
    <definedName name="solver_rhs4" localSheetId="2" hidden="1">Вар3!$B$2:$B$7</definedName>
    <definedName name="solver_rhs4" localSheetId="3" hidden="1">Вар4!$B$2:$B$7</definedName>
    <definedName name="solver_rhs5" localSheetId="0" hidden="1">0</definedName>
    <definedName name="solver_rhs5" localSheetId="1" hidden="1">0</definedName>
    <definedName name="solver_rhs5" localSheetId="2" hidden="1">0</definedName>
    <definedName name="solver_rhs5" localSheetId="3" hidden="1">0</definedName>
    <definedName name="solver_rhs6" localSheetId="0" hidden="1">Вар1!$K$3</definedName>
    <definedName name="solver_rhs6" localSheetId="1" hidden="1">Вар2!$K$3</definedName>
    <definedName name="solver_rhs6" localSheetId="2" hidden="1">Вар3!$K$3</definedName>
    <definedName name="solver_rhs6" localSheetId="3" hidden="1">Вар4!$K$3</definedName>
    <definedName name="solver_rlx" localSheetId="0" hidden="1">2</definedName>
    <definedName name="solver_rlx" localSheetId="1" hidden="1">2</definedName>
    <definedName name="solver_rlx" localSheetId="2" hidden="1">2</definedName>
    <definedName name="solver_rlx" localSheetId="3" hidden="1">2</definedName>
    <definedName name="solver_rsd" localSheetId="0" hidden="1">0</definedName>
    <definedName name="solver_rsd" localSheetId="1" hidden="1">0</definedName>
    <definedName name="solver_rsd" localSheetId="2" hidden="1">0</definedName>
    <definedName name="solver_rsd" localSheetId="3" hidden="1">0</definedName>
    <definedName name="solver_scl" localSheetId="0" hidden="1">1</definedName>
    <definedName name="solver_scl" localSheetId="1" hidden="1">1</definedName>
    <definedName name="solver_scl" localSheetId="2" hidden="1">1</definedName>
    <definedName name="solver_scl" localSheetId="3" hidden="1">1</definedName>
    <definedName name="solver_sho" localSheetId="0" hidden="1">2</definedName>
    <definedName name="solver_sho" localSheetId="1" hidden="1">2</definedName>
    <definedName name="solver_sho" localSheetId="2" hidden="1">2</definedName>
    <definedName name="solver_sho" localSheetId="3" hidden="1">2</definedName>
    <definedName name="solver_ssz" localSheetId="0" hidden="1">100</definedName>
    <definedName name="solver_ssz" localSheetId="1" hidden="1">100</definedName>
    <definedName name="solver_ssz" localSheetId="2" hidden="1">100</definedName>
    <definedName name="solver_ssz" localSheetId="3" hidden="1">100</definedName>
    <definedName name="solver_tim" localSheetId="0" hidden="1">2147483647</definedName>
    <definedName name="solver_tim" localSheetId="1" hidden="1">2147483647</definedName>
    <definedName name="solver_tim" localSheetId="2" hidden="1">2147483647</definedName>
    <definedName name="solver_tim" localSheetId="3" hidden="1">2147483647</definedName>
    <definedName name="solver_tol" localSheetId="0" hidden="1">0.01</definedName>
    <definedName name="solver_tol" localSheetId="1" hidden="1">0.01</definedName>
    <definedName name="solver_tol" localSheetId="2" hidden="1">0.01</definedName>
    <definedName name="solver_tol" localSheetId="3" hidden="1">0.01</definedName>
    <definedName name="solver_typ" localSheetId="0" hidden="1">1</definedName>
    <definedName name="solver_typ" localSheetId="1" hidden="1">1</definedName>
    <definedName name="solver_typ" localSheetId="2" hidden="1">1</definedName>
    <definedName name="solver_typ" localSheetId="3" hidden="1">1</definedName>
    <definedName name="solver_val" localSheetId="0" hidden="1">0</definedName>
    <definedName name="solver_val" localSheetId="1" hidden="1">0</definedName>
    <definedName name="solver_val" localSheetId="2" hidden="1">0</definedName>
    <definedName name="solver_val" localSheetId="3" hidden="1">0</definedName>
    <definedName name="solver_ver" localSheetId="0" hidden="1">3</definedName>
    <definedName name="solver_ver" localSheetId="1" hidden="1">3</definedName>
    <definedName name="solver_ver" localSheetId="2" hidden="1">3</definedName>
    <definedName name="solver_ver" localSheetId="3" hidden="1">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8" i="10" l="1"/>
  <c r="F8" i="10"/>
  <c r="E8" i="10"/>
  <c r="D8" i="10"/>
  <c r="H7" i="10"/>
  <c r="I7" i="10" s="1"/>
  <c r="H6" i="10"/>
  <c r="I6" i="10" s="1"/>
  <c r="H5" i="10"/>
  <c r="I5" i="10" s="1"/>
  <c r="H4" i="10"/>
  <c r="I4" i="10" s="1"/>
  <c r="H3" i="10"/>
  <c r="I3" i="10" s="1"/>
  <c r="H2" i="10"/>
  <c r="I2" i="10" s="1"/>
  <c r="G8" i="9"/>
  <c r="F8" i="9"/>
  <c r="E8" i="9"/>
  <c r="D8" i="9"/>
  <c r="H7" i="9"/>
  <c r="I7" i="9" s="1"/>
  <c r="I6" i="9"/>
  <c r="H6" i="9"/>
  <c r="H5" i="9"/>
  <c r="I5" i="9" s="1"/>
  <c r="I4" i="9"/>
  <c r="H4" i="9"/>
  <c r="H3" i="9"/>
  <c r="I3" i="9" s="1"/>
  <c r="I2" i="9"/>
  <c r="I8" i="9" s="1"/>
  <c r="H2" i="9"/>
  <c r="G8" i="8"/>
  <c r="F8" i="8"/>
  <c r="E8" i="8"/>
  <c r="D8" i="8"/>
  <c r="H7" i="8"/>
  <c r="I7" i="8" s="1"/>
  <c r="H6" i="8"/>
  <c r="I6" i="8" s="1"/>
  <c r="H5" i="8"/>
  <c r="I5" i="8" s="1"/>
  <c r="H4" i="8"/>
  <c r="I4" i="8" s="1"/>
  <c r="H3" i="8"/>
  <c r="I3" i="8" s="1"/>
  <c r="H2" i="8"/>
  <c r="I2" i="8" s="1"/>
  <c r="F8" i="7"/>
  <c r="G8" i="7"/>
  <c r="E8" i="7"/>
  <c r="H3" i="7"/>
  <c r="I3" i="7" s="1"/>
  <c r="H4" i="7"/>
  <c r="I4" i="7" s="1"/>
  <c r="H5" i="7"/>
  <c r="I5" i="7" s="1"/>
  <c r="H6" i="7"/>
  <c r="I6" i="7" s="1"/>
  <c r="H7" i="7"/>
  <c r="I7" i="7" s="1"/>
  <c r="H2" i="7"/>
  <c r="I2" i="7" s="1"/>
  <c r="I8" i="10" l="1"/>
  <c r="I8" i="8"/>
  <c r="I8" i="7"/>
  <c r="D8" i="7"/>
</calcChain>
</file>

<file path=xl/sharedStrings.xml><?xml version="1.0" encoding="utf-8"?>
<sst xmlns="http://schemas.openxmlformats.org/spreadsheetml/2006/main" count="76" uniqueCount="19">
  <si>
    <t>Наименование оборудование</t>
  </si>
  <si>
    <t>кол-во</t>
  </si>
  <si>
    <t>вес одной уп (кг)</t>
  </si>
  <si>
    <t xml:space="preserve">1 грузовик </t>
  </si>
  <si>
    <t xml:space="preserve">2 грузовик </t>
  </si>
  <si>
    <t xml:space="preserve">3 грузовик </t>
  </si>
  <si>
    <t>Станки (шт)</t>
  </si>
  <si>
    <t>Трубы уп)</t>
  </si>
  <si>
    <t>Отд. Камень (Ящ.)</t>
  </si>
  <si>
    <t>Буровое оборудование (Ящ.)</t>
  </si>
  <si>
    <t>Кабель</t>
  </si>
  <si>
    <t>Итого вес груза :</t>
  </si>
  <si>
    <t>Электромоторы (шт)</t>
  </si>
  <si>
    <t>Ограничение 3</t>
  </si>
  <si>
    <t>Ограничение 1, 2</t>
  </si>
  <si>
    <t>Вес всех</t>
  </si>
  <si>
    <t>Ограничение по весу</t>
  </si>
  <si>
    <t>Итого вес</t>
  </si>
  <si>
    <t>Итого, кол-во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</si>
</sst>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-#,##0;\-"/>
  </numFmts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/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/>
    </xf>
    <xf numFmtId="1" fontId="0" fillId="0" borderId="0" xfId="0" applyNumberFormat="1" applyFont="1" applyBorder="1" applyAlignment="1">
      <alignment horizontal="center" vertical="center"/>
    </xf>
    <xf numFmtId="1" fontId="0" fillId="0" borderId="0" xfId="0" applyNumberFormat="1" applyFont="1"/>
    <xf numFmtId="1" fontId="0" fillId="2" borderId="0" xfId="0" applyNumberFormat="1" applyFont="1" applyFill="1" applyBorder="1" applyAlignment="1">
      <alignment horizontal="center" vertical="center"/>
    </xf>
    <xf numFmtId="1" fontId="0" fillId="0" borderId="0" xfId="0" applyNumberFormat="1" applyFont="1" applyFill="1" applyBorder="1" applyAlignment="1">
      <alignment horizontal="center" vertical="center"/>
    </xf>
    <xf numFmtId="164" fontId="0" fillId="3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4</xdr:col>
      <xdr:colOff>685105</xdr:colOff>
      <xdr:row>40</xdr:row>
      <xdr:rowOff>104071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095500"/>
          <a:ext cx="5561905" cy="5628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workbookViewId="0">
      <selection activeCell="A10" sqref="A10"/>
    </sheetView>
  </sheetViews>
  <sheetFormatPr defaultColWidth="28.85546875" defaultRowHeight="15" x14ac:dyDescent="0.25"/>
  <cols>
    <col min="1" max="1" width="29" style="3" bestFit="1" customWidth="1"/>
    <col min="2" max="2" width="7.140625" style="3" bestFit="1" customWidth="1"/>
    <col min="3" max="3" width="16.42578125" style="3" bestFit="1" customWidth="1"/>
    <col min="4" max="4" width="20.5703125" style="3" bestFit="1" customWidth="1"/>
    <col min="5" max="7" width="10.42578125" style="3" bestFit="1" customWidth="1"/>
    <col min="8" max="8" width="13.5703125" style="3" bestFit="1" customWidth="1"/>
    <col min="9" max="9" width="13.5703125" style="3" customWidth="1"/>
    <col min="10" max="10" width="16.7109375" style="3" bestFit="1" customWidth="1"/>
    <col min="11" max="11" width="6" style="3" bestFit="1" customWidth="1"/>
    <col min="12" max="16384" width="28.85546875" style="3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15</v>
      </c>
      <c r="E1" s="1" t="s">
        <v>3</v>
      </c>
      <c r="F1" s="1" t="s">
        <v>4</v>
      </c>
      <c r="G1" s="1" t="s">
        <v>5</v>
      </c>
      <c r="H1" s="2" t="s">
        <v>18</v>
      </c>
      <c r="I1" s="2" t="s">
        <v>17</v>
      </c>
    </row>
    <row r="2" spans="1:11" x14ac:dyDescent="0.25">
      <c r="A2" s="4" t="s">
        <v>6</v>
      </c>
      <c r="B2" s="5">
        <v>11</v>
      </c>
      <c r="C2" s="5">
        <v>850</v>
      </c>
      <c r="D2" s="5">
        <v>9350</v>
      </c>
      <c r="E2" s="11">
        <v>8</v>
      </c>
      <c r="F2" s="11">
        <v>1</v>
      </c>
      <c r="G2" s="11">
        <v>2</v>
      </c>
      <c r="H2" s="7">
        <f>SUM(E2:G2)</f>
        <v>11</v>
      </c>
      <c r="I2" s="7">
        <f>H2*C2</f>
        <v>9350</v>
      </c>
      <c r="J2" s="3" t="s">
        <v>14</v>
      </c>
      <c r="K2" s="3">
        <v>12000</v>
      </c>
    </row>
    <row r="3" spans="1:11" x14ac:dyDescent="0.25">
      <c r="A3" s="4" t="s">
        <v>7</v>
      </c>
      <c r="B3" s="5">
        <v>4</v>
      </c>
      <c r="C3" s="5">
        <v>1930</v>
      </c>
      <c r="D3" s="5">
        <v>7720</v>
      </c>
      <c r="E3" s="11">
        <v>0</v>
      </c>
      <c r="F3" s="11">
        <v>1</v>
      </c>
      <c r="G3" s="11">
        <v>3</v>
      </c>
      <c r="H3" s="7">
        <f t="shared" ref="H3:H7" si="0">SUM(E3:G3)</f>
        <v>4</v>
      </c>
      <c r="I3" s="7">
        <f t="shared" ref="I3:I7" si="1">H3*C3</f>
        <v>7720</v>
      </c>
      <c r="J3" s="3" t="s">
        <v>13</v>
      </c>
      <c r="K3" s="3">
        <v>12180</v>
      </c>
    </row>
    <row r="4" spans="1:11" x14ac:dyDescent="0.25">
      <c r="A4" s="4" t="s">
        <v>9</v>
      </c>
      <c r="B4" s="5">
        <v>2</v>
      </c>
      <c r="C4" s="5">
        <v>1700</v>
      </c>
      <c r="D4" s="5">
        <v>3400</v>
      </c>
      <c r="E4" s="11">
        <v>0</v>
      </c>
      <c r="F4" s="11">
        <v>2</v>
      </c>
      <c r="G4" s="11">
        <v>0</v>
      </c>
      <c r="H4" s="7">
        <f t="shared" si="0"/>
        <v>2</v>
      </c>
      <c r="I4" s="7">
        <f t="shared" si="1"/>
        <v>3400</v>
      </c>
    </row>
    <row r="5" spans="1:11" x14ac:dyDescent="0.25">
      <c r="A5" s="4" t="s">
        <v>8</v>
      </c>
      <c r="B5" s="5">
        <v>4</v>
      </c>
      <c r="C5" s="5">
        <v>1250</v>
      </c>
      <c r="D5" s="5">
        <v>5000</v>
      </c>
      <c r="E5" s="11">
        <v>0</v>
      </c>
      <c r="F5" s="11">
        <v>2</v>
      </c>
      <c r="G5" s="11">
        <v>2</v>
      </c>
      <c r="H5" s="7">
        <f t="shared" si="0"/>
        <v>4</v>
      </c>
      <c r="I5" s="7">
        <f t="shared" si="1"/>
        <v>5000</v>
      </c>
    </row>
    <row r="6" spans="1:11" x14ac:dyDescent="0.25">
      <c r="A6" s="4" t="s">
        <v>12</v>
      </c>
      <c r="B6" s="5">
        <v>7</v>
      </c>
      <c r="C6" s="5">
        <v>730</v>
      </c>
      <c r="D6" s="5">
        <v>5110</v>
      </c>
      <c r="E6" s="11">
        <v>4</v>
      </c>
      <c r="F6" s="11">
        <v>0</v>
      </c>
      <c r="G6" s="11">
        <v>3</v>
      </c>
      <c r="H6" s="7">
        <f t="shared" si="0"/>
        <v>7</v>
      </c>
      <c r="I6" s="7">
        <f t="shared" si="1"/>
        <v>5110</v>
      </c>
    </row>
    <row r="7" spans="1:11" x14ac:dyDescent="0.25">
      <c r="A7" s="4" t="s">
        <v>10</v>
      </c>
      <c r="B7" s="5">
        <v>5</v>
      </c>
      <c r="C7" s="5">
        <v>1100</v>
      </c>
      <c r="D7" s="5">
        <v>5500</v>
      </c>
      <c r="E7" s="11">
        <v>2</v>
      </c>
      <c r="F7" s="11">
        <v>3</v>
      </c>
      <c r="G7" s="11">
        <v>0</v>
      </c>
      <c r="H7" s="7">
        <f t="shared" si="0"/>
        <v>5</v>
      </c>
      <c r="I7" s="7">
        <f t="shared" si="1"/>
        <v>5500</v>
      </c>
    </row>
    <row r="8" spans="1:11" x14ac:dyDescent="0.25">
      <c r="A8" s="4" t="s">
        <v>11</v>
      </c>
      <c r="B8" s="5"/>
      <c r="C8" s="5"/>
      <c r="D8" s="5">
        <f>SUM(D2:D7)</f>
        <v>36080</v>
      </c>
      <c r="E8" s="6">
        <f>SUMPRODUCT(E2:E7,$C2:$C7)</f>
        <v>11920</v>
      </c>
      <c r="F8" s="6">
        <f t="shared" ref="F8:G8" si="2">SUMPRODUCT(F2:F7,$C2:$C7)</f>
        <v>11980</v>
      </c>
      <c r="G8" s="6">
        <f t="shared" si="2"/>
        <v>12180</v>
      </c>
      <c r="H8" s="7"/>
      <c r="I8" s="9">
        <f>SUM(I2:I7)</f>
        <v>36080</v>
      </c>
    </row>
    <row r="10" spans="1:11" x14ac:dyDescent="0.25">
      <c r="A10" s="3" t="s">
        <v>16</v>
      </c>
      <c r="E10" s="10">
        <v>12000</v>
      </c>
      <c r="F10" s="10">
        <v>12000</v>
      </c>
      <c r="G10" s="10">
        <v>12180</v>
      </c>
      <c r="I10" s="8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>
      <selection activeCell="A10" sqref="A10"/>
    </sheetView>
  </sheetViews>
  <sheetFormatPr defaultColWidth="28.85546875" defaultRowHeight="15" x14ac:dyDescent="0.25"/>
  <cols>
    <col min="1" max="1" width="29" style="3" bestFit="1" customWidth="1"/>
    <col min="2" max="2" width="7.140625" style="3" bestFit="1" customWidth="1"/>
    <col min="3" max="3" width="16.42578125" style="3" bestFit="1" customWidth="1"/>
    <col min="4" max="4" width="20.5703125" style="3" bestFit="1" customWidth="1"/>
    <col min="5" max="7" width="10.42578125" style="3" bestFit="1" customWidth="1"/>
    <col min="8" max="8" width="13.5703125" style="3" bestFit="1" customWidth="1"/>
    <col min="9" max="9" width="13.5703125" style="3" customWidth="1"/>
    <col min="10" max="10" width="16.7109375" style="3" bestFit="1" customWidth="1"/>
    <col min="11" max="11" width="6" style="3" bestFit="1" customWidth="1"/>
    <col min="12" max="16384" width="28.85546875" style="3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15</v>
      </c>
      <c r="E1" s="1" t="s">
        <v>3</v>
      </c>
      <c r="F1" s="1" t="s">
        <v>4</v>
      </c>
      <c r="G1" s="1" t="s">
        <v>5</v>
      </c>
      <c r="H1" s="2" t="s">
        <v>18</v>
      </c>
      <c r="I1" s="2" t="s">
        <v>17</v>
      </c>
    </row>
    <row r="2" spans="1:11" x14ac:dyDescent="0.25">
      <c r="A2" s="4" t="s">
        <v>6</v>
      </c>
      <c r="B2" s="5">
        <v>11</v>
      </c>
      <c r="C2" s="5">
        <v>850</v>
      </c>
      <c r="D2" s="5">
        <v>9350</v>
      </c>
      <c r="E2" s="11">
        <v>1</v>
      </c>
      <c r="F2" s="11">
        <v>3</v>
      </c>
      <c r="G2" s="11">
        <v>7</v>
      </c>
      <c r="H2" s="7">
        <f>SUM(E2:G2)</f>
        <v>11</v>
      </c>
      <c r="I2" s="7">
        <f>H2*C2</f>
        <v>9350</v>
      </c>
      <c r="J2" s="3" t="s">
        <v>14</v>
      </c>
      <c r="K2" s="3">
        <v>12000</v>
      </c>
    </row>
    <row r="3" spans="1:11" x14ac:dyDescent="0.25">
      <c r="A3" s="4" t="s">
        <v>7</v>
      </c>
      <c r="B3" s="5">
        <v>4</v>
      </c>
      <c r="C3" s="5">
        <v>1930</v>
      </c>
      <c r="D3" s="5">
        <v>7720</v>
      </c>
      <c r="E3" s="11">
        <v>4</v>
      </c>
      <c r="F3" s="11">
        <v>0</v>
      </c>
      <c r="G3" s="11">
        <v>0</v>
      </c>
      <c r="H3" s="7">
        <f t="shared" ref="H3:H7" si="0">SUM(E3:G3)</f>
        <v>4</v>
      </c>
      <c r="I3" s="7">
        <f t="shared" ref="I3:I7" si="1">H3*C3</f>
        <v>7720</v>
      </c>
      <c r="J3" s="3" t="s">
        <v>13</v>
      </c>
      <c r="K3" s="3">
        <v>12180</v>
      </c>
    </row>
    <row r="4" spans="1:11" x14ac:dyDescent="0.25">
      <c r="A4" s="4" t="s">
        <v>9</v>
      </c>
      <c r="B4" s="5">
        <v>2</v>
      </c>
      <c r="C4" s="5">
        <v>1700</v>
      </c>
      <c r="D4" s="5">
        <v>3400</v>
      </c>
      <c r="E4" s="11">
        <v>2</v>
      </c>
      <c r="F4" s="11">
        <v>0</v>
      </c>
      <c r="G4" s="11">
        <v>0</v>
      </c>
      <c r="H4" s="7">
        <f t="shared" si="0"/>
        <v>2</v>
      </c>
      <c r="I4" s="7">
        <f t="shared" si="1"/>
        <v>3400</v>
      </c>
    </row>
    <row r="5" spans="1:11" x14ac:dyDescent="0.25">
      <c r="A5" s="4" t="s">
        <v>8</v>
      </c>
      <c r="B5" s="5">
        <v>4</v>
      </c>
      <c r="C5" s="5">
        <v>1250</v>
      </c>
      <c r="D5" s="5">
        <v>5000</v>
      </c>
      <c r="E5" s="11">
        <v>0</v>
      </c>
      <c r="F5" s="11">
        <v>4</v>
      </c>
      <c r="G5" s="11">
        <v>0</v>
      </c>
      <c r="H5" s="7">
        <f t="shared" si="0"/>
        <v>4</v>
      </c>
      <c r="I5" s="7">
        <f t="shared" si="1"/>
        <v>5000</v>
      </c>
    </row>
    <row r="6" spans="1:11" x14ac:dyDescent="0.25">
      <c r="A6" s="4" t="s">
        <v>12</v>
      </c>
      <c r="B6" s="5">
        <v>7</v>
      </c>
      <c r="C6" s="5">
        <v>730</v>
      </c>
      <c r="D6" s="5">
        <v>5110</v>
      </c>
      <c r="E6" s="11">
        <v>0</v>
      </c>
      <c r="F6" s="11">
        <v>0</v>
      </c>
      <c r="G6" s="11">
        <v>7</v>
      </c>
      <c r="H6" s="7">
        <f t="shared" si="0"/>
        <v>7</v>
      </c>
      <c r="I6" s="7">
        <f t="shared" si="1"/>
        <v>5110</v>
      </c>
    </row>
    <row r="7" spans="1:11" x14ac:dyDescent="0.25">
      <c r="A7" s="4" t="s">
        <v>10</v>
      </c>
      <c r="B7" s="5">
        <v>5</v>
      </c>
      <c r="C7" s="5">
        <v>1100</v>
      </c>
      <c r="D7" s="5">
        <v>5500</v>
      </c>
      <c r="E7" s="11">
        <v>0</v>
      </c>
      <c r="F7" s="11">
        <v>4</v>
      </c>
      <c r="G7" s="11">
        <v>1</v>
      </c>
      <c r="H7" s="7">
        <f t="shared" si="0"/>
        <v>5</v>
      </c>
      <c r="I7" s="7">
        <f t="shared" si="1"/>
        <v>5500</v>
      </c>
    </row>
    <row r="8" spans="1:11" x14ac:dyDescent="0.25">
      <c r="A8" s="4" t="s">
        <v>11</v>
      </c>
      <c r="B8" s="5"/>
      <c r="C8" s="5"/>
      <c r="D8" s="5">
        <f>SUM(D2:D7)</f>
        <v>36080</v>
      </c>
      <c r="E8" s="6">
        <f>SUMPRODUCT(E2:E7,$C2:$C7)</f>
        <v>11970</v>
      </c>
      <c r="F8" s="6">
        <f t="shared" ref="F8:G8" si="2">SUMPRODUCT(F2:F7,$C2:$C7)</f>
        <v>11950</v>
      </c>
      <c r="G8" s="6">
        <f t="shared" si="2"/>
        <v>12160</v>
      </c>
      <c r="H8" s="7"/>
      <c r="I8" s="9">
        <f>SUM(I2:I7)</f>
        <v>36080</v>
      </c>
    </row>
    <row r="10" spans="1:11" x14ac:dyDescent="0.25">
      <c r="A10" s="3" t="s">
        <v>16</v>
      </c>
      <c r="E10" s="10">
        <v>12000</v>
      </c>
      <c r="F10" s="10">
        <v>12000</v>
      </c>
      <c r="G10" s="10">
        <v>12180</v>
      </c>
      <c r="I10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>
      <selection activeCell="A10" sqref="A10"/>
    </sheetView>
  </sheetViews>
  <sheetFormatPr defaultColWidth="28.85546875" defaultRowHeight="15" x14ac:dyDescent="0.25"/>
  <cols>
    <col min="1" max="1" width="29" style="3" bestFit="1" customWidth="1"/>
    <col min="2" max="2" width="7.140625" style="3" bestFit="1" customWidth="1"/>
    <col min="3" max="3" width="16.42578125" style="3" bestFit="1" customWidth="1"/>
    <col min="4" max="4" width="20.5703125" style="3" bestFit="1" customWidth="1"/>
    <col min="5" max="7" width="10.42578125" style="3" bestFit="1" customWidth="1"/>
    <col min="8" max="8" width="13.5703125" style="3" bestFit="1" customWidth="1"/>
    <col min="9" max="9" width="13.5703125" style="3" customWidth="1"/>
    <col min="10" max="10" width="16.7109375" style="3" bestFit="1" customWidth="1"/>
    <col min="11" max="11" width="6" style="3" bestFit="1" customWidth="1"/>
    <col min="12" max="16384" width="28.85546875" style="3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15</v>
      </c>
      <c r="E1" s="1" t="s">
        <v>3</v>
      </c>
      <c r="F1" s="1" t="s">
        <v>4</v>
      </c>
      <c r="G1" s="1" t="s">
        <v>5</v>
      </c>
      <c r="H1" s="2" t="s">
        <v>18</v>
      </c>
      <c r="I1" s="2" t="s">
        <v>17</v>
      </c>
    </row>
    <row r="2" spans="1:11" x14ac:dyDescent="0.25">
      <c r="A2" s="4" t="s">
        <v>6</v>
      </c>
      <c r="B2" s="5">
        <v>11</v>
      </c>
      <c r="C2" s="5">
        <v>850</v>
      </c>
      <c r="D2" s="5">
        <v>9350</v>
      </c>
      <c r="E2" s="11">
        <v>4</v>
      </c>
      <c r="F2" s="11">
        <v>4</v>
      </c>
      <c r="G2" s="11">
        <v>3</v>
      </c>
      <c r="H2" s="7">
        <f>SUM(E2:G2)</f>
        <v>11</v>
      </c>
      <c r="I2" s="7">
        <f>H2*C2</f>
        <v>9350</v>
      </c>
      <c r="J2" s="3" t="s">
        <v>14</v>
      </c>
      <c r="K2" s="3">
        <v>12000</v>
      </c>
    </row>
    <row r="3" spans="1:11" x14ac:dyDescent="0.25">
      <c r="A3" s="4" t="s">
        <v>7</v>
      </c>
      <c r="B3" s="5">
        <v>4</v>
      </c>
      <c r="C3" s="5">
        <v>1930</v>
      </c>
      <c r="D3" s="5">
        <v>7720</v>
      </c>
      <c r="E3" s="11">
        <v>2</v>
      </c>
      <c r="F3" s="11">
        <v>2</v>
      </c>
      <c r="G3" s="11">
        <v>0</v>
      </c>
      <c r="H3" s="7">
        <f t="shared" ref="H3:H7" si="0">SUM(E3:G3)</f>
        <v>4</v>
      </c>
      <c r="I3" s="7">
        <f t="shared" ref="I3:I7" si="1">H3*C3</f>
        <v>7720</v>
      </c>
      <c r="J3" s="3" t="s">
        <v>13</v>
      </c>
      <c r="K3" s="3">
        <v>12180</v>
      </c>
    </row>
    <row r="4" spans="1:11" x14ac:dyDescent="0.25">
      <c r="A4" s="4" t="s">
        <v>9</v>
      </c>
      <c r="B4" s="5">
        <v>2</v>
      </c>
      <c r="C4" s="5">
        <v>1700</v>
      </c>
      <c r="D4" s="5">
        <v>3400</v>
      </c>
      <c r="E4" s="11">
        <v>0</v>
      </c>
      <c r="F4" s="11">
        <v>0</v>
      </c>
      <c r="G4" s="11">
        <v>2</v>
      </c>
      <c r="H4" s="7">
        <f t="shared" si="0"/>
        <v>2</v>
      </c>
      <c r="I4" s="7">
        <f t="shared" si="1"/>
        <v>3400</v>
      </c>
    </row>
    <row r="5" spans="1:11" x14ac:dyDescent="0.25">
      <c r="A5" s="4" t="s">
        <v>8</v>
      </c>
      <c r="B5" s="5">
        <v>4</v>
      </c>
      <c r="C5" s="5">
        <v>1250</v>
      </c>
      <c r="D5" s="5">
        <v>5000</v>
      </c>
      <c r="E5" s="11">
        <v>2</v>
      </c>
      <c r="F5" s="11">
        <v>2</v>
      </c>
      <c r="G5" s="11">
        <v>0</v>
      </c>
      <c r="H5" s="7">
        <f t="shared" si="0"/>
        <v>4</v>
      </c>
      <c r="I5" s="7">
        <f t="shared" si="1"/>
        <v>5000</v>
      </c>
    </row>
    <row r="6" spans="1:11" x14ac:dyDescent="0.25">
      <c r="A6" s="4" t="s">
        <v>12</v>
      </c>
      <c r="B6" s="5">
        <v>7</v>
      </c>
      <c r="C6" s="5">
        <v>730</v>
      </c>
      <c r="D6" s="5">
        <v>5110</v>
      </c>
      <c r="E6" s="11">
        <v>3</v>
      </c>
      <c r="F6" s="11">
        <v>3</v>
      </c>
      <c r="G6" s="11">
        <v>1</v>
      </c>
      <c r="H6" s="7">
        <f t="shared" si="0"/>
        <v>7</v>
      </c>
      <c r="I6" s="7">
        <f t="shared" si="1"/>
        <v>5110</v>
      </c>
    </row>
    <row r="7" spans="1:11" x14ac:dyDescent="0.25">
      <c r="A7" s="4" t="s">
        <v>10</v>
      </c>
      <c r="B7" s="5">
        <v>5</v>
      </c>
      <c r="C7" s="5">
        <v>1100</v>
      </c>
      <c r="D7" s="5">
        <v>5500</v>
      </c>
      <c r="E7" s="11">
        <v>0</v>
      </c>
      <c r="F7" s="11">
        <v>0</v>
      </c>
      <c r="G7" s="11">
        <v>5</v>
      </c>
      <c r="H7" s="7">
        <f t="shared" si="0"/>
        <v>5</v>
      </c>
      <c r="I7" s="7">
        <f t="shared" si="1"/>
        <v>5500</v>
      </c>
    </row>
    <row r="8" spans="1:11" x14ac:dyDescent="0.25">
      <c r="A8" s="4" t="s">
        <v>11</v>
      </c>
      <c r="B8" s="5"/>
      <c r="C8" s="5"/>
      <c r="D8" s="5">
        <f>SUM(D2:D7)</f>
        <v>36080</v>
      </c>
      <c r="E8" s="6">
        <f>SUMPRODUCT(E2:E7,$C2:$C7)</f>
        <v>11950</v>
      </c>
      <c r="F8" s="6">
        <f t="shared" ref="F8:G8" si="2">SUMPRODUCT(F2:F7,$C2:$C7)</f>
        <v>11950</v>
      </c>
      <c r="G8" s="6">
        <f t="shared" si="2"/>
        <v>12180</v>
      </c>
      <c r="H8" s="7"/>
      <c r="I8" s="9">
        <f>SUM(I2:I7)</f>
        <v>36080</v>
      </c>
    </row>
    <row r="10" spans="1:11" x14ac:dyDescent="0.25">
      <c r="A10" s="3" t="s">
        <v>16</v>
      </c>
      <c r="E10" s="10">
        <v>11950</v>
      </c>
      <c r="F10" s="10">
        <v>11950</v>
      </c>
      <c r="G10" s="10">
        <v>12180</v>
      </c>
      <c r="I10" s="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>
      <selection activeCell="A10" sqref="A10"/>
    </sheetView>
  </sheetViews>
  <sheetFormatPr defaultColWidth="28.85546875" defaultRowHeight="15" x14ac:dyDescent="0.25"/>
  <cols>
    <col min="1" max="1" width="29" style="3" bestFit="1" customWidth="1"/>
    <col min="2" max="2" width="7.140625" style="3" bestFit="1" customWidth="1"/>
    <col min="3" max="3" width="16.42578125" style="3" bestFit="1" customWidth="1"/>
    <col min="4" max="4" width="20.5703125" style="3" bestFit="1" customWidth="1"/>
    <col min="5" max="7" width="10.42578125" style="3" bestFit="1" customWidth="1"/>
    <col min="8" max="8" width="13.5703125" style="3" bestFit="1" customWidth="1"/>
    <col min="9" max="9" width="13.5703125" style="3" customWidth="1"/>
    <col min="10" max="10" width="16.7109375" style="3" bestFit="1" customWidth="1"/>
    <col min="11" max="11" width="6" style="3" bestFit="1" customWidth="1"/>
    <col min="12" max="16384" width="28.85546875" style="3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15</v>
      </c>
      <c r="E1" s="1" t="s">
        <v>3</v>
      </c>
      <c r="F1" s="1" t="s">
        <v>4</v>
      </c>
      <c r="G1" s="1" t="s">
        <v>5</v>
      </c>
      <c r="H1" s="2" t="s">
        <v>18</v>
      </c>
      <c r="I1" s="2" t="s">
        <v>17</v>
      </c>
    </row>
    <row r="2" spans="1:11" x14ac:dyDescent="0.25">
      <c r="A2" s="4" t="s">
        <v>6</v>
      </c>
      <c r="B2" s="5">
        <v>11</v>
      </c>
      <c r="C2" s="5">
        <v>850</v>
      </c>
      <c r="D2" s="5">
        <v>9350</v>
      </c>
      <c r="E2" s="11">
        <v>0</v>
      </c>
      <c r="F2" s="11">
        <v>3</v>
      </c>
      <c r="G2" s="11">
        <v>8</v>
      </c>
      <c r="H2" s="7">
        <f>SUM(E2:G2)</f>
        <v>11</v>
      </c>
      <c r="I2" s="7">
        <f>H2*C2</f>
        <v>9350</v>
      </c>
      <c r="J2" s="3" t="s">
        <v>14</v>
      </c>
      <c r="K2" s="3">
        <v>12000</v>
      </c>
    </row>
    <row r="3" spans="1:11" x14ac:dyDescent="0.25">
      <c r="A3" s="4" t="s">
        <v>7</v>
      </c>
      <c r="B3" s="5">
        <v>4</v>
      </c>
      <c r="C3" s="5">
        <v>1930</v>
      </c>
      <c r="D3" s="5">
        <v>7720</v>
      </c>
      <c r="E3" s="11">
        <v>2</v>
      </c>
      <c r="F3" s="11">
        <v>2</v>
      </c>
      <c r="G3" s="11">
        <v>0</v>
      </c>
      <c r="H3" s="7">
        <f t="shared" ref="H3:H7" si="0">SUM(E3:G3)</f>
        <v>4</v>
      </c>
      <c r="I3" s="7">
        <f t="shared" ref="I3:I7" si="1">H3*C3</f>
        <v>7720</v>
      </c>
      <c r="J3" s="3" t="s">
        <v>13</v>
      </c>
      <c r="K3" s="3">
        <v>12180</v>
      </c>
    </row>
    <row r="4" spans="1:11" x14ac:dyDescent="0.25">
      <c r="A4" s="4" t="s">
        <v>9</v>
      </c>
      <c r="B4" s="5">
        <v>2</v>
      </c>
      <c r="C4" s="5">
        <v>1700</v>
      </c>
      <c r="D4" s="5">
        <v>3400</v>
      </c>
      <c r="E4" s="11">
        <v>0</v>
      </c>
      <c r="F4" s="11">
        <v>2</v>
      </c>
      <c r="G4" s="11">
        <v>0</v>
      </c>
      <c r="H4" s="7">
        <f t="shared" si="0"/>
        <v>2</v>
      </c>
      <c r="I4" s="7">
        <f t="shared" si="1"/>
        <v>3400</v>
      </c>
    </row>
    <row r="5" spans="1:11" x14ac:dyDescent="0.25">
      <c r="A5" s="4" t="s">
        <v>8</v>
      </c>
      <c r="B5" s="5">
        <v>4</v>
      </c>
      <c r="C5" s="5">
        <v>1250</v>
      </c>
      <c r="D5" s="5">
        <v>5000</v>
      </c>
      <c r="E5" s="11">
        <v>3</v>
      </c>
      <c r="F5" s="11">
        <v>0</v>
      </c>
      <c r="G5" s="11">
        <v>1</v>
      </c>
      <c r="H5" s="7">
        <f t="shared" si="0"/>
        <v>4</v>
      </c>
      <c r="I5" s="7">
        <f t="shared" si="1"/>
        <v>5000</v>
      </c>
    </row>
    <row r="6" spans="1:11" x14ac:dyDescent="0.25">
      <c r="A6" s="4" t="s">
        <v>12</v>
      </c>
      <c r="B6" s="5">
        <v>7</v>
      </c>
      <c r="C6" s="5">
        <v>730</v>
      </c>
      <c r="D6" s="5">
        <v>5110</v>
      </c>
      <c r="E6" s="11">
        <v>3</v>
      </c>
      <c r="F6" s="11">
        <v>3</v>
      </c>
      <c r="G6" s="11">
        <v>1</v>
      </c>
      <c r="H6" s="7">
        <f t="shared" si="0"/>
        <v>7</v>
      </c>
      <c r="I6" s="7">
        <f t="shared" si="1"/>
        <v>5110</v>
      </c>
    </row>
    <row r="7" spans="1:11" x14ac:dyDescent="0.25">
      <c r="A7" s="4" t="s">
        <v>10</v>
      </c>
      <c r="B7" s="5">
        <v>5</v>
      </c>
      <c r="C7" s="5">
        <v>1100</v>
      </c>
      <c r="D7" s="5">
        <v>5500</v>
      </c>
      <c r="E7" s="11">
        <v>2</v>
      </c>
      <c r="F7" s="11">
        <v>0</v>
      </c>
      <c r="G7" s="11">
        <v>3</v>
      </c>
      <c r="H7" s="7">
        <f t="shared" si="0"/>
        <v>5</v>
      </c>
      <c r="I7" s="7">
        <f t="shared" si="1"/>
        <v>5500</v>
      </c>
    </row>
    <row r="8" spans="1:11" x14ac:dyDescent="0.25">
      <c r="A8" s="4" t="s">
        <v>11</v>
      </c>
      <c r="B8" s="5"/>
      <c r="C8" s="5"/>
      <c r="D8" s="5">
        <f>SUM(D2:D7)</f>
        <v>36080</v>
      </c>
      <c r="E8" s="6">
        <f>SUMPRODUCT(E2:E7,$C2:$C7)</f>
        <v>12000</v>
      </c>
      <c r="F8" s="6">
        <f t="shared" ref="F8:G8" si="2">SUMPRODUCT(F2:F7,$C2:$C7)</f>
        <v>12000</v>
      </c>
      <c r="G8" s="6">
        <f t="shared" si="2"/>
        <v>12080</v>
      </c>
      <c r="H8" s="7"/>
      <c r="I8" s="9">
        <f>SUM(I2:I7)</f>
        <v>36080</v>
      </c>
    </row>
    <row r="10" spans="1:11" x14ac:dyDescent="0.25">
      <c r="A10" s="3" t="s">
        <v>16</v>
      </c>
      <c r="E10" s="10">
        <v>12000</v>
      </c>
      <c r="F10" s="10">
        <v>12000</v>
      </c>
      <c r="G10" s="10">
        <v>12080</v>
      </c>
      <c r="I10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Вар1</vt:lpstr>
      <vt:lpstr>Вар2</vt:lpstr>
      <vt:lpstr>Вар3</vt:lpstr>
      <vt:lpstr>Вар4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chma</cp:lastModifiedBy>
  <dcterms:created xsi:type="dcterms:W3CDTF">2020-05-19T14:08:50Z</dcterms:created>
  <dcterms:modified xsi:type="dcterms:W3CDTF">2020-05-20T08:51:07Z</dcterms:modified>
</cp:coreProperties>
</file>