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ver\Downloads\"/>
    </mc:Choice>
  </mc:AlternateContent>
  <bookViews>
    <workbookView xWindow="0" yWindow="0" windowWidth="28800" windowHeight="12300" activeTab="3"/>
  </bookViews>
  <sheets>
    <sheet name="Янв 2020" sheetId="1" r:id="rId1"/>
    <sheet name="Фев 2020" sheetId="2" r:id="rId2"/>
    <sheet name="Март 2020" sheetId="3" r:id="rId3"/>
    <sheet name="Результат" sheetId="5" r:id="rId4"/>
  </sheets>
  <calcPr calcId="162913"/>
</workbook>
</file>

<file path=xl/calcChain.xml><?xml version="1.0" encoding="utf-8"?>
<calcChain xmlns="http://schemas.openxmlformats.org/spreadsheetml/2006/main">
  <c r="H3" i="5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" i="5"/>
</calcChain>
</file>

<file path=xl/sharedStrings.xml><?xml version="1.0" encoding="utf-8"?>
<sst xmlns="http://schemas.openxmlformats.org/spreadsheetml/2006/main" count="100" uniqueCount="30">
  <si>
    <t>Артикул</t>
  </si>
  <si>
    <t>F016T49222</t>
  </si>
  <si>
    <t>06008534</t>
  </si>
  <si>
    <t>06008574</t>
  </si>
  <si>
    <t>06008627</t>
  </si>
  <si>
    <t>06008348</t>
  </si>
  <si>
    <t>06008753</t>
  </si>
  <si>
    <t>F016T49852</t>
  </si>
  <si>
    <t>F016T49353</t>
  </si>
  <si>
    <t>F016T49785</t>
  </si>
  <si>
    <t>1619PA2345</t>
  </si>
  <si>
    <t>1618PA2991</t>
  </si>
  <si>
    <t>1617PA2352</t>
  </si>
  <si>
    <t>1616PA2547</t>
  </si>
  <si>
    <t>1610PA2355</t>
  </si>
  <si>
    <t>1612PA8755</t>
  </si>
  <si>
    <t>1613PA2654</t>
  </si>
  <si>
    <t>1614PA2385</t>
  </si>
  <si>
    <t>1619PA2988</t>
  </si>
  <si>
    <t>1620PA2993</t>
  </si>
  <si>
    <t>1621PA2994</t>
  </si>
  <si>
    <t>1624PA2973</t>
  </si>
  <si>
    <t>1623PA2990</t>
  </si>
  <si>
    <t>1622PA2975</t>
  </si>
  <si>
    <t>Цена</t>
  </si>
  <si>
    <t>абсолютное изменение в феврале
(руб.)</t>
  </si>
  <si>
    <t>процентное изменение в феврале
(руб.)</t>
  </si>
  <si>
    <t>абсолютное изменение в марте
(руб.)</t>
  </si>
  <si>
    <t>процентное изменение в марте
(руб.)</t>
  </si>
  <si>
    <t>Как видите, некоторые артикулы удалены из прайса, а некоторые поменяны местами, но расчет не сбивается.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</si>
</sst>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9" fontId="0" fillId="0" borderId="1" xfId="0" applyNumberFormat="1" applyBorder="1"/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9" sqref="B29"/>
    </sheetView>
  </sheetViews>
  <sheetFormatPr defaultRowHeight="15" x14ac:dyDescent="0.25"/>
  <cols>
    <col min="1" max="1" width="12.140625" customWidth="1"/>
    <col min="2" max="2" width="24.140625" customWidth="1"/>
  </cols>
  <sheetData>
    <row r="1" spans="1:2" x14ac:dyDescent="0.25">
      <c r="A1" s="3" t="s">
        <v>0</v>
      </c>
      <c r="B1" s="3" t="s">
        <v>24</v>
      </c>
    </row>
    <row r="2" spans="1:2" x14ac:dyDescent="0.25">
      <c r="A2" s="2" t="s">
        <v>2</v>
      </c>
      <c r="B2" s="1">
        <v>150</v>
      </c>
    </row>
    <row r="3" spans="1:2" x14ac:dyDescent="0.25">
      <c r="A3" s="2" t="s">
        <v>4</v>
      </c>
      <c r="B3" s="1">
        <v>2000</v>
      </c>
    </row>
    <row r="4" spans="1:2" x14ac:dyDescent="0.25">
      <c r="A4" s="2" t="s">
        <v>5</v>
      </c>
      <c r="B4" s="1">
        <v>5000</v>
      </c>
    </row>
    <row r="5" spans="1:2" x14ac:dyDescent="0.25">
      <c r="A5" s="2" t="s">
        <v>6</v>
      </c>
      <c r="B5" s="1">
        <v>100</v>
      </c>
    </row>
    <row r="6" spans="1:2" x14ac:dyDescent="0.25">
      <c r="A6" s="2" t="s">
        <v>3</v>
      </c>
      <c r="B6" s="1">
        <v>320</v>
      </c>
    </row>
    <row r="7" spans="1:2" x14ac:dyDescent="0.25">
      <c r="A7" s="2" t="s">
        <v>7</v>
      </c>
      <c r="B7" s="1">
        <v>6452</v>
      </c>
    </row>
    <row r="8" spans="1:2" x14ac:dyDescent="0.25">
      <c r="A8" s="2" t="s">
        <v>8</v>
      </c>
      <c r="B8" s="1">
        <v>5644</v>
      </c>
    </row>
    <row r="9" spans="1:2" x14ac:dyDescent="0.25">
      <c r="A9" s="2" t="s">
        <v>1</v>
      </c>
      <c r="B9" s="1">
        <v>1546</v>
      </c>
    </row>
    <row r="10" spans="1:2" x14ac:dyDescent="0.25">
      <c r="A10" s="2" t="s">
        <v>9</v>
      </c>
      <c r="B10" s="1">
        <v>142</v>
      </c>
    </row>
    <row r="11" spans="1:2" x14ac:dyDescent="0.25">
      <c r="A11" s="2" t="s">
        <v>10</v>
      </c>
      <c r="B11" s="1">
        <v>8541</v>
      </c>
    </row>
    <row r="12" spans="1:2" x14ac:dyDescent="0.25">
      <c r="A12" s="2" t="s">
        <v>17</v>
      </c>
      <c r="B12" s="1">
        <v>4151</v>
      </c>
    </row>
    <row r="13" spans="1:2" x14ac:dyDescent="0.25">
      <c r="A13" s="2" t="s">
        <v>16</v>
      </c>
      <c r="B13" s="1">
        <v>75</v>
      </c>
    </row>
    <row r="14" spans="1:2" x14ac:dyDescent="0.25">
      <c r="A14" s="2" t="s">
        <v>15</v>
      </c>
      <c r="B14" s="1">
        <v>84541</v>
      </c>
    </row>
    <row r="15" spans="1:2" x14ac:dyDescent="0.25">
      <c r="A15" s="2" t="s">
        <v>14</v>
      </c>
      <c r="B15" s="1">
        <v>1521</v>
      </c>
    </row>
    <row r="16" spans="1:2" x14ac:dyDescent="0.25">
      <c r="A16" s="2" t="s">
        <v>13</v>
      </c>
      <c r="B16" s="1">
        <v>5864</v>
      </c>
    </row>
    <row r="17" spans="1:2" x14ac:dyDescent="0.25">
      <c r="A17" s="2" t="s">
        <v>12</v>
      </c>
      <c r="B17" s="1">
        <v>5274</v>
      </c>
    </row>
    <row r="18" spans="1:2" x14ac:dyDescent="0.25">
      <c r="A18" s="2" t="s">
        <v>11</v>
      </c>
      <c r="B18" s="1">
        <v>841</v>
      </c>
    </row>
    <row r="19" spans="1:2" x14ac:dyDescent="0.25">
      <c r="A19" s="2" t="s">
        <v>18</v>
      </c>
      <c r="B19" s="1">
        <v>9432</v>
      </c>
    </row>
    <row r="20" spans="1:2" x14ac:dyDescent="0.25">
      <c r="A20" s="2" t="s">
        <v>19</v>
      </c>
      <c r="B20" s="1">
        <v>8641</v>
      </c>
    </row>
    <row r="21" spans="1:2" x14ac:dyDescent="0.25">
      <c r="A21" s="2" t="s">
        <v>20</v>
      </c>
      <c r="B21" s="1">
        <v>54</v>
      </c>
    </row>
    <row r="22" spans="1:2" x14ac:dyDescent="0.25">
      <c r="A22" s="2" t="s">
        <v>23</v>
      </c>
      <c r="B22" s="1">
        <v>154</v>
      </c>
    </row>
    <row r="23" spans="1:2" x14ac:dyDescent="0.25">
      <c r="A23" s="2" t="s">
        <v>22</v>
      </c>
      <c r="B23" s="1">
        <v>584</v>
      </c>
    </row>
    <row r="24" spans="1:2" x14ac:dyDescent="0.25">
      <c r="A24" s="2" t="s">
        <v>21</v>
      </c>
      <c r="B24" s="1">
        <v>9651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" sqref="B2:B24"/>
    </sheetView>
  </sheetViews>
  <sheetFormatPr defaultRowHeight="15" x14ac:dyDescent="0.25"/>
  <cols>
    <col min="1" max="1" width="12.140625" customWidth="1"/>
    <col min="2" max="2" width="24.140625" customWidth="1"/>
  </cols>
  <sheetData>
    <row r="1" spans="1:2" x14ac:dyDescent="0.25">
      <c r="A1" s="3" t="s">
        <v>0</v>
      </c>
      <c r="B1" s="3" t="s">
        <v>24</v>
      </c>
    </row>
    <row r="2" spans="1:2" x14ac:dyDescent="0.25">
      <c r="A2" s="2" t="s">
        <v>2</v>
      </c>
      <c r="B2" s="1">
        <v>6341</v>
      </c>
    </row>
    <row r="3" spans="1:2" x14ac:dyDescent="0.25">
      <c r="A3" s="2" t="s">
        <v>4</v>
      </c>
      <c r="B3" s="1">
        <v>86</v>
      </c>
    </row>
    <row r="4" spans="1:2" x14ac:dyDescent="0.25">
      <c r="A4" s="2" t="s">
        <v>5</v>
      </c>
      <c r="B4" s="1">
        <v>8651</v>
      </c>
    </row>
    <row r="5" spans="1:2" x14ac:dyDescent="0.25">
      <c r="A5" s="2" t="s">
        <v>6</v>
      </c>
      <c r="B5" s="1">
        <v>10</v>
      </c>
    </row>
    <row r="6" spans="1:2" x14ac:dyDescent="0.25">
      <c r="A6" s="2" t="s">
        <v>3</v>
      </c>
      <c r="B6" s="1">
        <v>8465</v>
      </c>
    </row>
    <row r="7" spans="1:2" x14ac:dyDescent="0.25">
      <c r="A7" s="2" t="s">
        <v>7</v>
      </c>
      <c r="B7" s="1">
        <v>845</v>
      </c>
    </row>
    <row r="8" spans="1:2" x14ac:dyDescent="0.25">
      <c r="A8" s="2" t="s">
        <v>8</v>
      </c>
      <c r="B8" s="1">
        <v>8476</v>
      </c>
    </row>
    <row r="9" spans="1:2" x14ac:dyDescent="0.25">
      <c r="A9" s="2" t="s">
        <v>1</v>
      </c>
      <c r="B9" s="1">
        <v>468</v>
      </c>
    </row>
    <row r="10" spans="1:2" x14ac:dyDescent="0.25">
      <c r="A10" s="2" t="s">
        <v>9</v>
      </c>
      <c r="B10" s="1">
        <v>4541</v>
      </c>
    </row>
    <row r="11" spans="1:2" x14ac:dyDescent="0.25">
      <c r="A11" s="2" t="s">
        <v>10</v>
      </c>
      <c r="B11" s="1">
        <v>867</v>
      </c>
    </row>
    <row r="12" spans="1:2" x14ac:dyDescent="0.25">
      <c r="A12" s="2" t="s">
        <v>17</v>
      </c>
      <c r="B12" s="1">
        <v>8645</v>
      </c>
    </row>
    <row r="13" spans="1:2" x14ac:dyDescent="0.25">
      <c r="A13" s="2" t="s">
        <v>16</v>
      </c>
      <c r="B13" s="1">
        <v>7854</v>
      </c>
    </row>
    <row r="14" spans="1:2" x14ac:dyDescent="0.25">
      <c r="A14" s="2" t="s">
        <v>15</v>
      </c>
      <c r="B14" s="1">
        <v>121</v>
      </c>
    </row>
    <row r="15" spans="1:2" x14ac:dyDescent="0.25">
      <c r="A15" s="2" t="s">
        <v>14</v>
      </c>
      <c r="B15" s="1">
        <v>4574</v>
      </c>
    </row>
    <row r="16" spans="1:2" x14ac:dyDescent="0.25">
      <c r="A16" s="2" t="s">
        <v>13</v>
      </c>
      <c r="B16" s="1">
        <v>754</v>
      </c>
    </row>
    <row r="17" spans="1:2" x14ac:dyDescent="0.25">
      <c r="A17" s="2" t="s">
        <v>12</v>
      </c>
      <c r="B17" s="1">
        <v>693</v>
      </c>
    </row>
    <row r="18" spans="1:2" x14ac:dyDescent="0.25">
      <c r="A18" s="2" t="s">
        <v>11</v>
      </c>
      <c r="B18" s="1">
        <v>7785</v>
      </c>
    </row>
    <row r="19" spans="1:2" x14ac:dyDescent="0.25">
      <c r="A19" s="2" t="s">
        <v>18</v>
      </c>
      <c r="B19" s="1">
        <v>100</v>
      </c>
    </row>
    <row r="20" spans="1:2" x14ac:dyDescent="0.25">
      <c r="A20" s="2" t="s">
        <v>19</v>
      </c>
      <c r="B20" s="1">
        <v>512</v>
      </c>
    </row>
    <row r="21" spans="1:2" x14ac:dyDescent="0.25">
      <c r="A21" s="2" t="s">
        <v>20</v>
      </c>
      <c r="B21" s="1">
        <v>93</v>
      </c>
    </row>
    <row r="22" spans="1:2" x14ac:dyDescent="0.25">
      <c r="A22" s="2" t="s">
        <v>23</v>
      </c>
      <c r="B22" s="1">
        <v>846</v>
      </c>
    </row>
    <row r="23" spans="1:2" x14ac:dyDescent="0.25">
      <c r="A23" s="2" t="s">
        <v>22</v>
      </c>
      <c r="B23" s="1">
        <v>7541</v>
      </c>
    </row>
    <row r="24" spans="1:2" x14ac:dyDescent="0.25">
      <c r="A24" s="2" t="s">
        <v>21</v>
      </c>
      <c r="B24" s="1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" sqref="B2:B24"/>
    </sheetView>
  </sheetViews>
  <sheetFormatPr defaultRowHeight="15" x14ac:dyDescent="0.25"/>
  <cols>
    <col min="1" max="1" width="12.140625" customWidth="1"/>
    <col min="2" max="2" width="24.140625" customWidth="1"/>
  </cols>
  <sheetData>
    <row r="1" spans="1:2" x14ac:dyDescent="0.25">
      <c r="A1" s="3" t="s">
        <v>0</v>
      </c>
      <c r="B1" s="3" t="s">
        <v>24</v>
      </c>
    </row>
    <row r="2" spans="1:2" x14ac:dyDescent="0.25">
      <c r="A2" s="2" t="s">
        <v>2</v>
      </c>
      <c r="B2" s="1">
        <v>6422</v>
      </c>
    </row>
    <row r="3" spans="1:2" x14ac:dyDescent="0.25">
      <c r="A3" s="2" t="s">
        <v>4</v>
      </c>
      <c r="B3" s="1">
        <v>896</v>
      </c>
    </row>
    <row r="4" spans="1:2" x14ac:dyDescent="0.25">
      <c r="A4" s="2" t="s">
        <v>5</v>
      </c>
      <c r="B4" s="1">
        <v>68413</v>
      </c>
    </row>
    <row r="5" spans="1:2" x14ac:dyDescent="0.25">
      <c r="A5" s="2" t="s">
        <v>6</v>
      </c>
      <c r="B5" s="1">
        <v>514</v>
      </c>
    </row>
    <row r="6" spans="1:2" x14ac:dyDescent="0.25">
      <c r="A6" s="2" t="s">
        <v>3</v>
      </c>
      <c r="B6" s="1">
        <v>46531</v>
      </c>
    </row>
    <row r="7" spans="1:2" x14ac:dyDescent="0.25">
      <c r="A7" s="2" t="s">
        <v>7</v>
      </c>
      <c r="B7" s="1">
        <v>1631</v>
      </c>
    </row>
    <row r="8" spans="1:2" x14ac:dyDescent="0.25">
      <c r="A8" s="2" t="s">
        <v>8</v>
      </c>
      <c r="B8" s="1">
        <v>4541</v>
      </c>
    </row>
    <row r="9" spans="1:2" x14ac:dyDescent="0.25">
      <c r="A9" s="2" t="s">
        <v>1</v>
      </c>
      <c r="B9" s="1">
        <v>1331</v>
      </c>
    </row>
    <row r="10" spans="1:2" x14ac:dyDescent="0.25">
      <c r="A10" s="2" t="s">
        <v>9</v>
      </c>
      <c r="B10" s="1">
        <v>4512</v>
      </c>
    </row>
    <row r="11" spans="1:2" x14ac:dyDescent="0.25">
      <c r="A11" s="2" t="s">
        <v>10</v>
      </c>
      <c r="B11" s="1">
        <v>45</v>
      </c>
    </row>
    <row r="12" spans="1:2" x14ac:dyDescent="0.25">
      <c r="A12" s="2" t="s">
        <v>17</v>
      </c>
      <c r="B12" s="1">
        <v>471</v>
      </c>
    </row>
    <row r="13" spans="1:2" x14ac:dyDescent="0.25">
      <c r="A13" s="2" t="s">
        <v>16</v>
      </c>
      <c r="B13" s="1">
        <v>9847</v>
      </c>
    </row>
    <row r="14" spans="1:2" x14ac:dyDescent="0.25">
      <c r="A14" s="2" t="s">
        <v>15</v>
      </c>
      <c r="B14" s="1">
        <v>8941</v>
      </c>
    </row>
    <row r="15" spans="1:2" x14ac:dyDescent="0.25">
      <c r="A15" s="2" t="s">
        <v>14</v>
      </c>
      <c r="B15" s="1">
        <v>365</v>
      </c>
    </row>
    <row r="16" spans="1:2" x14ac:dyDescent="0.25">
      <c r="A16" s="2" t="s">
        <v>13</v>
      </c>
      <c r="B16" s="1">
        <v>3955</v>
      </c>
    </row>
    <row r="17" spans="1:2" x14ac:dyDescent="0.25">
      <c r="A17" s="2" t="s">
        <v>12</v>
      </c>
      <c r="B17" s="1">
        <v>9653</v>
      </c>
    </row>
    <row r="18" spans="1:2" x14ac:dyDescent="0.25">
      <c r="A18" s="2" t="s">
        <v>11</v>
      </c>
      <c r="B18" s="1">
        <v>6912</v>
      </c>
    </row>
    <row r="19" spans="1:2" x14ac:dyDescent="0.25">
      <c r="A19" s="2" t="s">
        <v>18</v>
      </c>
      <c r="B19" s="1">
        <v>642</v>
      </c>
    </row>
    <row r="20" spans="1:2" x14ac:dyDescent="0.25">
      <c r="A20" s="2" t="s">
        <v>19</v>
      </c>
      <c r="B20" s="1">
        <v>875</v>
      </c>
    </row>
    <row r="21" spans="1:2" x14ac:dyDescent="0.25">
      <c r="A21" s="2" t="s">
        <v>20</v>
      </c>
      <c r="B21" s="1">
        <v>748</v>
      </c>
    </row>
    <row r="22" spans="1:2" x14ac:dyDescent="0.25">
      <c r="A22" s="2" t="s">
        <v>23</v>
      </c>
      <c r="B22" s="1">
        <v>8774</v>
      </c>
    </row>
    <row r="23" spans="1:2" x14ac:dyDescent="0.25">
      <c r="A23" s="2" t="s">
        <v>22</v>
      </c>
      <c r="B23" s="1">
        <v>985</v>
      </c>
    </row>
    <row r="24" spans="1:2" x14ac:dyDescent="0.25">
      <c r="A24" s="2" t="s">
        <v>21</v>
      </c>
      <c r="B24" s="1">
        <v>415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2.7109375" customWidth="1"/>
    <col min="3" max="4" width="12.7109375" style="4" customWidth="1"/>
    <col min="5" max="6" width="33.28515625" style="4" bestFit="1" customWidth="1"/>
    <col min="7" max="8" width="31" style="4" bestFit="1" customWidth="1"/>
    <col min="9" max="16384" width="9.140625" style="4"/>
  </cols>
  <sheetData>
    <row r="1" spans="1:8" ht="45" x14ac:dyDescent="0.25">
      <c r="A1" s="9" t="s">
        <v>0</v>
      </c>
      <c r="B1" s="10">
        <v>43831</v>
      </c>
      <c r="C1" s="11">
        <v>43862</v>
      </c>
      <c r="D1" s="11">
        <v>43891</v>
      </c>
      <c r="E1" s="12" t="s">
        <v>25</v>
      </c>
      <c r="F1" s="12" t="s">
        <v>26</v>
      </c>
      <c r="G1" s="12" t="s">
        <v>27</v>
      </c>
      <c r="H1" s="12" t="s">
        <v>28</v>
      </c>
    </row>
    <row r="2" spans="1:8" x14ac:dyDescent="0.25">
      <c r="A2" s="5" t="s">
        <v>23</v>
      </c>
      <c r="B2" s="6">
        <v>154</v>
      </c>
      <c r="C2" s="6">
        <v>846</v>
      </c>
      <c r="D2" s="6">
        <v>8774</v>
      </c>
      <c r="E2" s="7">
        <f>C2-B2</f>
        <v>692</v>
      </c>
      <c r="F2" s="8">
        <f>(C2-B2)/B2</f>
        <v>4.4935064935064934</v>
      </c>
      <c r="G2" s="7">
        <f>D2-C2</f>
        <v>7928</v>
      </c>
      <c r="H2" s="8">
        <f>(D2-C2)/C2</f>
        <v>9.3711583924349888</v>
      </c>
    </row>
    <row r="3" spans="1:8" x14ac:dyDescent="0.25">
      <c r="A3" s="5" t="s">
        <v>2</v>
      </c>
      <c r="B3" s="6">
        <v>150</v>
      </c>
      <c r="C3" s="6">
        <v>6341</v>
      </c>
      <c r="D3" s="6">
        <v>6422</v>
      </c>
      <c r="E3" s="7">
        <f t="shared" ref="E3:E20" si="0">C3-B3</f>
        <v>6191</v>
      </c>
      <c r="F3" s="8">
        <f t="shared" ref="F3:F20" si="1">(C3-B3)/B3</f>
        <v>41.273333333333333</v>
      </c>
      <c r="G3" s="7">
        <f t="shared" ref="G3:G20" si="2">D3-C3</f>
        <v>81</v>
      </c>
      <c r="H3" s="8">
        <f t="shared" ref="H3:H20" si="3">(D3-C3)/C3</f>
        <v>1.2774010408452925E-2</v>
      </c>
    </row>
    <row r="4" spans="1:8" x14ac:dyDescent="0.25">
      <c r="A4" s="5" t="s">
        <v>4</v>
      </c>
      <c r="B4" s="6">
        <v>2000</v>
      </c>
      <c r="C4" s="6">
        <v>86</v>
      </c>
      <c r="D4" s="6">
        <v>896</v>
      </c>
      <c r="E4" s="7">
        <f t="shared" si="0"/>
        <v>-1914</v>
      </c>
      <c r="F4" s="8">
        <f t="shared" si="1"/>
        <v>-0.95699999999999996</v>
      </c>
      <c r="G4" s="7">
        <f t="shared" si="2"/>
        <v>810</v>
      </c>
      <c r="H4" s="8">
        <f t="shared" si="3"/>
        <v>9.4186046511627914</v>
      </c>
    </row>
    <row r="5" spans="1:8" x14ac:dyDescent="0.25">
      <c r="A5" s="5" t="s">
        <v>20</v>
      </c>
      <c r="B5" s="6">
        <v>54</v>
      </c>
      <c r="C5" s="6">
        <v>93</v>
      </c>
      <c r="D5" s="6">
        <v>748</v>
      </c>
      <c r="E5" s="7">
        <f t="shared" si="0"/>
        <v>39</v>
      </c>
      <c r="F5" s="8">
        <f t="shared" si="1"/>
        <v>0.72222222222222221</v>
      </c>
      <c r="G5" s="7">
        <f t="shared" si="2"/>
        <v>655</v>
      </c>
      <c r="H5" s="8">
        <f t="shared" si="3"/>
        <v>7.043010752688172</v>
      </c>
    </row>
    <row r="6" spans="1:8" x14ac:dyDescent="0.25">
      <c r="A6" s="5" t="s">
        <v>5</v>
      </c>
      <c r="B6" s="6">
        <v>5000</v>
      </c>
      <c r="C6" s="6">
        <v>8651</v>
      </c>
      <c r="D6" s="6">
        <v>68413</v>
      </c>
      <c r="E6" s="7">
        <f t="shared" si="0"/>
        <v>3651</v>
      </c>
      <c r="F6" s="8">
        <f t="shared" si="1"/>
        <v>0.73019999999999996</v>
      </c>
      <c r="G6" s="7">
        <f t="shared" si="2"/>
        <v>59762</v>
      </c>
      <c r="H6" s="8">
        <f t="shared" si="3"/>
        <v>6.9081031094671133</v>
      </c>
    </row>
    <row r="7" spans="1:8" x14ac:dyDescent="0.25">
      <c r="A7" s="5" t="s">
        <v>3</v>
      </c>
      <c r="B7" s="6">
        <v>320</v>
      </c>
      <c r="C7" s="6">
        <v>8465</v>
      </c>
      <c r="D7" s="6">
        <v>46531</v>
      </c>
      <c r="E7" s="7">
        <f t="shared" si="0"/>
        <v>8145</v>
      </c>
      <c r="F7" s="8">
        <f t="shared" si="1"/>
        <v>25.453125</v>
      </c>
      <c r="G7" s="7">
        <f t="shared" si="2"/>
        <v>38066</v>
      </c>
      <c r="H7" s="8">
        <f t="shared" si="3"/>
        <v>4.4968694624926169</v>
      </c>
    </row>
    <row r="8" spans="1:8" x14ac:dyDescent="0.25">
      <c r="A8" s="5" t="s">
        <v>7</v>
      </c>
      <c r="B8" s="6">
        <v>6452</v>
      </c>
      <c r="C8" s="6">
        <v>845</v>
      </c>
      <c r="D8" s="6">
        <v>1631</v>
      </c>
      <c r="E8" s="7">
        <f t="shared" si="0"/>
        <v>-5607</v>
      </c>
      <c r="F8" s="8">
        <f t="shared" si="1"/>
        <v>-0.86903285802851826</v>
      </c>
      <c r="G8" s="7">
        <f t="shared" si="2"/>
        <v>786</v>
      </c>
      <c r="H8" s="8">
        <f t="shared" si="3"/>
        <v>0.93017751479289945</v>
      </c>
    </row>
    <row r="9" spans="1:8" x14ac:dyDescent="0.25">
      <c r="A9" s="5" t="s">
        <v>21</v>
      </c>
      <c r="B9" s="6">
        <v>9651</v>
      </c>
      <c r="C9" s="6">
        <v>41</v>
      </c>
      <c r="D9" s="6">
        <v>415</v>
      </c>
      <c r="E9" s="7">
        <f t="shared" si="0"/>
        <v>-9610</v>
      </c>
      <c r="F9" s="8">
        <f t="shared" si="1"/>
        <v>-0.99575173557144336</v>
      </c>
      <c r="G9" s="7">
        <f t="shared" si="2"/>
        <v>374</v>
      </c>
      <c r="H9" s="8">
        <f t="shared" si="3"/>
        <v>9.1219512195121943</v>
      </c>
    </row>
    <row r="10" spans="1:8" x14ac:dyDescent="0.25">
      <c r="A10" s="5" t="s">
        <v>8</v>
      </c>
      <c r="B10" s="6">
        <v>5644</v>
      </c>
      <c r="C10" s="6">
        <v>8476</v>
      </c>
      <c r="D10" s="6">
        <v>4541</v>
      </c>
      <c r="E10" s="7">
        <f t="shared" si="0"/>
        <v>2832</v>
      </c>
      <c r="F10" s="8">
        <f t="shared" si="1"/>
        <v>0.5017717930545712</v>
      </c>
      <c r="G10" s="7">
        <f t="shared" si="2"/>
        <v>-3935</v>
      </c>
      <c r="H10" s="8">
        <f t="shared" si="3"/>
        <v>-0.46425200566304858</v>
      </c>
    </row>
    <row r="11" spans="1:8" x14ac:dyDescent="0.25">
      <c r="A11" s="5" t="s">
        <v>9</v>
      </c>
      <c r="B11" s="6">
        <v>142</v>
      </c>
      <c r="C11" s="6">
        <v>4541</v>
      </c>
      <c r="D11" s="6">
        <v>4512</v>
      </c>
      <c r="E11" s="7">
        <f t="shared" si="0"/>
        <v>4399</v>
      </c>
      <c r="F11" s="8">
        <f t="shared" si="1"/>
        <v>30.97887323943662</v>
      </c>
      <c r="G11" s="7">
        <f t="shared" si="2"/>
        <v>-29</v>
      </c>
      <c r="H11" s="8">
        <f t="shared" si="3"/>
        <v>-6.3862585333626957E-3</v>
      </c>
    </row>
    <row r="12" spans="1:8" x14ac:dyDescent="0.25">
      <c r="A12" s="5" t="s">
        <v>10</v>
      </c>
      <c r="B12" s="6">
        <v>8541</v>
      </c>
      <c r="C12" s="6">
        <v>867</v>
      </c>
      <c r="D12" s="6">
        <v>45</v>
      </c>
      <c r="E12" s="7">
        <f t="shared" si="0"/>
        <v>-7674</v>
      </c>
      <c r="F12" s="8">
        <f t="shared" si="1"/>
        <v>-0.89848963821566563</v>
      </c>
      <c r="G12" s="7">
        <f t="shared" si="2"/>
        <v>-822</v>
      </c>
      <c r="H12" s="8">
        <f t="shared" si="3"/>
        <v>-0.94809688581314877</v>
      </c>
    </row>
    <row r="13" spans="1:8" x14ac:dyDescent="0.25">
      <c r="A13" s="5" t="s">
        <v>17</v>
      </c>
      <c r="B13" s="6">
        <v>4151</v>
      </c>
      <c r="C13" s="6">
        <v>8645</v>
      </c>
      <c r="D13" s="6">
        <v>471</v>
      </c>
      <c r="E13" s="7">
        <f t="shared" si="0"/>
        <v>4494</v>
      </c>
      <c r="F13" s="8">
        <f t="shared" si="1"/>
        <v>1.0826306913996628</v>
      </c>
      <c r="G13" s="7">
        <f t="shared" si="2"/>
        <v>-8174</v>
      </c>
      <c r="H13" s="8">
        <f t="shared" si="3"/>
        <v>-0.94551764025448237</v>
      </c>
    </row>
    <row r="14" spans="1:8" x14ac:dyDescent="0.25">
      <c r="A14" s="5" t="s">
        <v>1</v>
      </c>
      <c r="B14" s="6">
        <v>1546</v>
      </c>
      <c r="C14" s="6">
        <v>468</v>
      </c>
      <c r="D14" s="6">
        <v>1331</v>
      </c>
      <c r="E14" s="7">
        <f t="shared" si="0"/>
        <v>-1078</v>
      </c>
      <c r="F14" s="8">
        <f t="shared" si="1"/>
        <v>-0.69728331177231562</v>
      </c>
      <c r="G14" s="7">
        <f t="shared" si="2"/>
        <v>863</v>
      </c>
      <c r="H14" s="8">
        <f t="shared" si="3"/>
        <v>1.8440170940170941</v>
      </c>
    </row>
    <row r="15" spans="1:8" x14ac:dyDescent="0.25">
      <c r="A15" s="5" t="s">
        <v>15</v>
      </c>
      <c r="B15" s="6">
        <v>84541</v>
      </c>
      <c r="C15" s="6">
        <v>121</v>
      </c>
      <c r="D15" s="6">
        <v>8941</v>
      </c>
      <c r="E15" s="7">
        <f t="shared" si="0"/>
        <v>-84420</v>
      </c>
      <c r="F15" s="8">
        <f t="shared" si="1"/>
        <v>-0.99856874179392252</v>
      </c>
      <c r="G15" s="7">
        <f t="shared" si="2"/>
        <v>8820</v>
      </c>
      <c r="H15" s="8">
        <f t="shared" si="3"/>
        <v>72.892561983471069</v>
      </c>
    </row>
    <row r="16" spans="1:8" x14ac:dyDescent="0.25">
      <c r="A16" s="5" t="s">
        <v>14</v>
      </c>
      <c r="B16" s="6">
        <v>1521</v>
      </c>
      <c r="C16" s="6">
        <v>4574</v>
      </c>
      <c r="D16" s="6">
        <v>365</v>
      </c>
      <c r="E16" s="7">
        <f t="shared" si="0"/>
        <v>3053</v>
      </c>
      <c r="F16" s="8">
        <f t="shared" si="1"/>
        <v>2.0072320841551612</v>
      </c>
      <c r="G16" s="7">
        <f t="shared" si="2"/>
        <v>-4209</v>
      </c>
      <c r="H16" s="8">
        <f t="shared" si="3"/>
        <v>-0.92020113686051597</v>
      </c>
    </row>
    <row r="17" spans="1:8" x14ac:dyDescent="0.25">
      <c r="A17" s="5" t="s">
        <v>13</v>
      </c>
      <c r="B17" s="6">
        <v>5864</v>
      </c>
      <c r="C17" s="6">
        <v>754</v>
      </c>
      <c r="D17" s="6">
        <v>3955</v>
      </c>
      <c r="E17" s="7">
        <f t="shared" si="0"/>
        <v>-5110</v>
      </c>
      <c r="F17" s="8">
        <f t="shared" si="1"/>
        <v>-0.87141882673942705</v>
      </c>
      <c r="G17" s="7">
        <f t="shared" si="2"/>
        <v>3201</v>
      </c>
      <c r="H17" s="8">
        <f t="shared" si="3"/>
        <v>4.2453580901856762</v>
      </c>
    </row>
    <row r="18" spans="1:8" x14ac:dyDescent="0.25">
      <c r="A18" s="5" t="s">
        <v>12</v>
      </c>
      <c r="B18" s="6">
        <v>5274</v>
      </c>
      <c r="C18" s="6">
        <v>693</v>
      </c>
      <c r="D18" s="6">
        <v>9653</v>
      </c>
      <c r="E18" s="7">
        <f t="shared" si="0"/>
        <v>-4581</v>
      </c>
      <c r="F18" s="8">
        <f t="shared" si="1"/>
        <v>-0.8686006825938567</v>
      </c>
      <c r="G18" s="7">
        <f t="shared" si="2"/>
        <v>8960</v>
      </c>
      <c r="H18" s="8">
        <f t="shared" si="3"/>
        <v>12.929292929292929</v>
      </c>
    </row>
    <row r="19" spans="1:8" x14ac:dyDescent="0.25">
      <c r="A19" s="5" t="s">
        <v>19</v>
      </c>
      <c r="B19" s="6">
        <v>8641</v>
      </c>
      <c r="C19" s="6">
        <v>512</v>
      </c>
      <c r="D19" s="6">
        <v>875</v>
      </c>
      <c r="E19" s="7">
        <f t="shared" si="0"/>
        <v>-8129</v>
      </c>
      <c r="F19" s="8">
        <f t="shared" si="1"/>
        <v>-0.94074759865756274</v>
      </c>
      <c r="G19" s="7">
        <f t="shared" si="2"/>
        <v>363</v>
      </c>
      <c r="H19" s="8">
        <f t="shared" si="3"/>
        <v>0.708984375</v>
      </c>
    </row>
    <row r="20" spans="1:8" x14ac:dyDescent="0.25">
      <c r="A20" s="5" t="s">
        <v>22</v>
      </c>
      <c r="B20" s="6">
        <v>584</v>
      </c>
      <c r="C20" s="6">
        <v>7541</v>
      </c>
      <c r="D20" s="6">
        <v>985</v>
      </c>
      <c r="E20" s="7">
        <f t="shared" si="0"/>
        <v>6957</v>
      </c>
      <c r="F20" s="8">
        <f t="shared" si="1"/>
        <v>11.912671232876713</v>
      </c>
      <c r="G20" s="7">
        <f t="shared" si="2"/>
        <v>-6556</v>
      </c>
      <c r="H20" s="8">
        <f t="shared" si="3"/>
        <v>-0.86938071873756795</v>
      </c>
    </row>
    <row r="27" spans="1:8" ht="18.75" customHeight="1" x14ac:dyDescent="0.3">
      <c r="B27" s="13" t="s">
        <v>29</v>
      </c>
      <c r="C27" s="13"/>
      <c r="D27" s="13"/>
      <c r="E27" s="13"/>
      <c r="F27" s="13"/>
      <c r="G27" s="13"/>
    </row>
  </sheetData>
  <mergeCells count="1">
    <mergeCell ref="B27:G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 2020</vt:lpstr>
      <vt:lpstr>Фев 2020</vt:lpstr>
      <vt:lpstr>Март 2020</vt:lpstr>
      <vt:lpstr>Результат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Zverdvd.org</cp:lastModifiedBy>
  <dcterms:created xsi:type="dcterms:W3CDTF">2020-05-22T06:43:30Z</dcterms:created>
  <dcterms:modified xsi:type="dcterms:W3CDTF">2020-05-24T19:40:20Z</dcterms:modified>
</cp:coreProperties>
</file>