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B3" i="1" l="1"/>
  <c r="G3" i="1" l="1"/>
  <c r="HC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FG3" i="1"/>
  <c r="FH3" i="1"/>
  <c r="FI3" i="1"/>
  <c r="FJ3" i="1"/>
  <c r="FK3" i="1"/>
  <c r="FL3" i="1"/>
  <c r="FM3" i="1"/>
  <c r="FN3" i="1"/>
  <c r="FO3" i="1"/>
  <c r="FP3" i="1"/>
  <c r="FQ3" i="1"/>
  <c r="FR3" i="1"/>
  <c r="FS3" i="1"/>
  <c r="FT3" i="1"/>
  <c r="FU3" i="1"/>
  <c r="FV3" i="1"/>
  <c r="FW3" i="1"/>
  <c r="FX3" i="1"/>
  <c r="FY3" i="1"/>
  <c r="FZ3" i="1"/>
  <c r="GA3" i="1"/>
  <c r="GB3" i="1"/>
  <c r="GC3" i="1"/>
  <c r="GD3" i="1"/>
  <c r="GE3" i="1"/>
  <c r="GF3" i="1"/>
  <c r="GG3" i="1"/>
  <c r="GH3" i="1"/>
  <c r="GI3" i="1"/>
  <c r="GJ3" i="1"/>
  <c r="GK3" i="1"/>
  <c r="GL3" i="1"/>
  <c r="GM3" i="1"/>
  <c r="GN3" i="1"/>
  <c r="GO3" i="1"/>
  <c r="GP3" i="1"/>
  <c r="GQ3" i="1"/>
  <c r="GR3" i="1"/>
  <c r="GS3" i="1"/>
  <c r="GT3" i="1"/>
  <c r="GU3" i="1"/>
  <c r="GV3" i="1"/>
  <c r="GW3" i="1"/>
  <c r="GX3" i="1"/>
  <c r="GY3" i="1"/>
  <c r="GZ3" i="1"/>
  <c r="HA3" i="1"/>
  <c r="HD3" i="1"/>
  <c r="HE3" i="1"/>
  <c r="HF3" i="1"/>
  <c r="HG3" i="1"/>
  <c r="HH3" i="1"/>
  <c r="HI3" i="1"/>
  <c r="HJ3" i="1"/>
  <c r="HK3" i="1"/>
  <c r="HL3" i="1"/>
  <c r="HM3" i="1"/>
  <c r="HN3" i="1"/>
  <c r="HO3" i="1"/>
  <c r="HP3" i="1"/>
  <c r="HQ3" i="1"/>
  <c r="HR3" i="1"/>
  <c r="HS3" i="1"/>
  <c r="HT3" i="1"/>
  <c r="HU3" i="1"/>
  <c r="HV3" i="1"/>
  <c r="HW3" i="1"/>
  <c r="HX3" i="1"/>
  <c r="HY3" i="1"/>
  <c r="HZ3" i="1"/>
  <c r="IA3" i="1"/>
  <c r="IB3" i="1"/>
  <c r="IC3" i="1"/>
  <c r="ID3" i="1"/>
  <c r="IE3" i="1"/>
  <c r="IF3" i="1"/>
  <c r="IG3" i="1"/>
  <c r="IH3" i="1"/>
  <c r="II3" i="1"/>
  <c r="IJ3" i="1"/>
  <c r="IK3" i="1"/>
  <c r="IL3" i="1"/>
  <c r="IM3" i="1"/>
  <c r="IN3" i="1"/>
  <c r="IO3" i="1"/>
  <c r="IP3" i="1"/>
  <c r="IQ3" i="1"/>
  <c r="IR3" i="1"/>
  <c r="IS3" i="1"/>
  <c r="IT3" i="1"/>
  <c r="IU3" i="1"/>
  <c r="IV3" i="1"/>
  <c r="IW3" i="1"/>
  <c r="IX3" i="1"/>
  <c r="IY3" i="1"/>
  <c r="IZ3" i="1"/>
  <c r="JA3" i="1"/>
  <c r="JB3" i="1"/>
  <c r="JC3" i="1"/>
  <c r="JD3" i="1"/>
  <c r="JE3" i="1"/>
  <c r="JF3" i="1"/>
  <c r="JG3" i="1"/>
  <c r="JH3" i="1"/>
  <c r="JI3" i="1"/>
  <c r="JJ3" i="1"/>
  <c r="JK3" i="1"/>
  <c r="JL3" i="1"/>
  <c r="JM3" i="1"/>
  <c r="JN3" i="1"/>
  <c r="JO3" i="1"/>
  <c r="JP3" i="1"/>
  <c r="JQ3" i="1"/>
  <c r="JR3" i="1"/>
  <c r="JS3" i="1"/>
  <c r="H3" i="1"/>
  <c r="I3" i="1"/>
  <c r="J3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EU4" i="1"/>
  <c r="EV4" i="1"/>
  <c r="EW4" i="1"/>
  <c r="EX4" i="1"/>
  <c r="EY4" i="1"/>
  <c r="EZ4" i="1"/>
  <c r="FA4" i="1"/>
  <c r="FB4" i="1"/>
  <c r="FC4" i="1"/>
  <c r="FD4" i="1"/>
  <c r="FE4" i="1"/>
  <c r="FF4" i="1"/>
  <c r="FG4" i="1"/>
  <c r="FH4" i="1"/>
  <c r="FI4" i="1"/>
  <c r="FJ4" i="1"/>
  <c r="FK4" i="1"/>
  <c r="FL4" i="1"/>
  <c r="FM4" i="1"/>
  <c r="FN4" i="1"/>
  <c r="FO4" i="1"/>
  <c r="FP4" i="1"/>
  <c r="FQ4" i="1"/>
  <c r="FR4" i="1"/>
  <c r="FS4" i="1"/>
  <c r="FT4" i="1"/>
  <c r="FU4" i="1"/>
  <c r="FV4" i="1"/>
  <c r="FW4" i="1"/>
  <c r="FX4" i="1"/>
  <c r="FY4" i="1"/>
  <c r="FZ4" i="1"/>
  <c r="GA4" i="1"/>
  <c r="GB4" i="1"/>
  <c r="GC4" i="1"/>
  <c r="GD4" i="1"/>
  <c r="GE4" i="1"/>
  <c r="GF4" i="1"/>
  <c r="GG4" i="1"/>
  <c r="GH4" i="1"/>
  <c r="GI4" i="1"/>
  <c r="GJ4" i="1"/>
  <c r="GK4" i="1"/>
  <c r="GL4" i="1"/>
  <c r="GM4" i="1"/>
  <c r="GN4" i="1"/>
  <c r="GO4" i="1"/>
  <c r="GP4" i="1"/>
  <c r="GQ4" i="1"/>
  <c r="GR4" i="1"/>
  <c r="GS4" i="1"/>
  <c r="GT4" i="1"/>
  <c r="GU4" i="1"/>
  <c r="GV4" i="1"/>
  <c r="GW4" i="1"/>
  <c r="GX4" i="1"/>
  <c r="GY4" i="1"/>
  <c r="GZ4" i="1"/>
  <c r="HA4" i="1"/>
  <c r="HB4" i="1"/>
  <c r="HC4" i="1"/>
  <c r="HD4" i="1"/>
  <c r="HE4" i="1"/>
  <c r="HF4" i="1"/>
  <c r="HG4" i="1"/>
  <c r="HH4" i="1"/>
  <c r="HI4" i="1"/>
  <c r="HJ4" i="1"/>
  <c r="HK4" i="1"/>
  <c r="HL4" i="1"/>
  <c r="HM4" i="1"/>
  <c r="HN4" i="1"/>
  <c r="HO4" i="1"/>
  <c r="HP4" i="1"/>
  <c r="HQ4" i="1"/>
  <c r="HR4" i="1"/>
  <c r="HS4" i="1"/>
  <c r="HT4" i="1"/>
  <c r="HU4" i="1"/>
  <c r="HV4" i="1"/>
  <c r="HW4" i="1"/>
  <c r="HX4" i="1"/>
  <c r="HY4" i="1"/>
  <c r="HZ4" i="1"/>
  <c r="IA4" i="1"/>
  <c r="IB4" i="1"/>
  <c r="IC4" i="1"/>
  <c r="ID4" i="1"/>
  <c r="IE4" i="1"/>
  <c r="IF4" i="1"/>
  <c r="IG4" i="1"/>
  <c r="IH4" i="1"/>
  <c r="II4" i="1"/>
  <c r="IJ4" i="1"/>
  <c r="IK4" i="1"/>
  <c r="IL4" i="1"/>
  <c r="IM4" i="1"/>
  <c r="IN4" i="1"/>
  <c r="IO4" i="1"/>
  <c r="IP4" i="1"/>
  <c r="IQ4" i="1"/>
  <c r="IR4" i="1"/>
  <c r="IS4" i="1"/>
  <c r="IT4" i="1"/>
  <c r="IU4" i="1"/>
  <c r="IV4" i="1"/>
  <c r="IW4" i="1"/>
  <c r="IX4" i="1"/>
  <c r="IY4" i="1"/>
  <c r="IZ4" i="1"/>
  <c r="JA4" i="1"/>
  <c r="JB4" i="1"/>
  <c r="JC4" i="1"/>
  <c r="JD4" i="1"/>
  <c r="JE4" i="1"/>
  <c r="JF4" i="1"/>
  <c r="JG4" i="1"/>
  <c r="JH4" i="1"/>
  <c r="JI4" i="1"/>
  <c r="JJ4" i="1"/>
  <c r="JK4" i="1"/>
  <c r="JL4" i="1"/>
  <c r="JM4" i="1"/>
  <c r="JN4" i="1"/>
  <c r="JO4" i="1"/>
  <c r="JP4" i="1"/>
  <c r="JQ4" i="1"/>
  <c r="JR4" i="1"/>
  <c r="JS4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FA5" i="1"/>
  <c r="FB5" i="1"/>
  <c r="FC5" i="1"/>
  <c r="FD5" i="1"/>
  <c r="FE5" i="1"/>
  <c r="FF5" i="1"/>
  <c r="FH5" i="1"/>
  <c r="FI5" i="1"/>
  <c r="FJ5" i="1"/>
  <c r="FK5" i="1"/>
  <c r="FL5" i="1"/>
  <c r="FM5" i="1"/>
  <c r="FN5" i="1"/>
  <c r="FO5" i="1"/>
  <c r="FP5" i="1"/>
  <c r="FQ5" i="1"/>
  <c r="FR5" i="1"/>
  <c r="FS5" i="1"/>
  <c r="FT5" i="1"/>
  <c r="FU5" i="1"/>
  <c r="FV5" i="1"/>
  <c r="FW5" i="1"/>
  <c r="FX5" i="1"/>
  <c r="FY5" i="1"/>
  <c r="FZ5" i="1"/>
  <c r="GA5" i="1"/>
  <c r="GB5" i="1"/>
  <c r="GC5" i="1"/>
  <c r="GD5" i="1"/>
  <c r="GE5" i="1"/>
  <c r="GF5" i="1"/>
  <c r="GG5" i="1"/>
  <c r="GH5" i="1"/>
  <c r="GI5" i="1"/>
  <c r="GJ5" i="1"/>
  <c r="GL5" i="1"/>
  <c r="GM5" i="1"/>
  <c r="GN5" i="1"/>
  <c r="GO5" i="1"/>
  <c r="GP5" i="1"/>
  <c r="GQ5" i="1"/>
  <c r="GR5" i="1"/>
  <c r="GS5" i="1"/>
  <c r="GT5" i="1"/>
  <c r="GU5" i="1"/>
  <c r="GV5" i="1"/>
  <c r="GW5" i="1"/>
  <c r="GX5" i="1"/>
  <c r="GY5" i="1"/>
  <c r="GZ5" i="1"/>
  <c r="HA5" i="1"/>
  <c r="HB5" i="1"/>
  <c r="HC5" i="1"/>
  <c r="HD5" i="1"/>
  <c r="HE5" i="1"/>
  <c r="HF5" i="1"/>
  <c r="HG5" i="1"/>
  <c r="HH5" i="1"/>
  <c r="HI5" i="1"/>
  <c r="HJ5" i="1"/>
  <c r="HK5" i="1"/>
  <c r="HL5" i="1"/>
  <c r="HM5" i="1"/>
  <c r="HN5" i="1"/>
  <c r="HO5" i="1"/>
  <c r="HP5" i="1"/>
  <c r="HQ5" i="1"/>
  <c r="HR5" i="1"/>
  <c r="HS5" i="1"/>
  <c r="HT5" i="1"/>
  <c r="HU5" i="1"/>
  <c r="HV5" i="1"/>
  <c r="HW5" i="1"/>
  <c r="HX5" i="1"/>
  <c r="HY5" i="1"/>
  <c r="HZ5" i="1"/>
  <c r="IA5" i="1"/>
  <c r="IB5" i="1"/>
  <c r="IC5" i="1"/>
  <c r="ID5" i="1"/>
  <c r="IE5" i="1"/>
  <c r="IF5" i="1"/>
  <c r="IG5" i="1"/>
  <c r="IH5" i="1"/>
  <c r="II5" i="1"/>
  <c r="IJ5" i="1"/>
  <c r="IK5" i="1"/>
  <c r="IL5" i="1"/>
  <c r="IM5" i="1"/>
  <c r="IN5" i="1"/>
  <c r="IO5" i="1"/>
  <c r="IP5" i="1"/>
  <c r="IQ5" i="1"/>
  <c r="IR5" i="1"/>
  <c r="IS5" i="1"/>
  <c r="IT5" i="1"/>
  <c r="IU5" i="1"/>
  <c r="IV5" i="1"/>
  <c r="IW5" i="1"/>
  <c r="IX5" i="1"/>
  <c r="IY5" i="1"/>
  <c r="IZ5" i="1"/>
  <c r="JA5" i="1"/>
  <c r="JB5" i="1"/>
  <c r="JC5" i="1"/>
  <c r="JD5" i="1"/>
  <c r="JE5" i="1"/>
  <c r="JF5" i="1"/>
  <c r="JG5" i="1"/>
  <c r="JH5" i="1"/>
  <c r="JI5" i="1"/>
  <c r="JJ5" i="1"/>
  <c r="JK5" i="1"/>
  <c r="JL5" i="1"/>
  <c r="JM5" i="1"/>
  <c r="JN5" i="1"/>
  <c r="JO5" i="1"/>
  <c r="JP5" i="1"/>
  <c r="JQ5" i="1"/>
  <c r="JR5" i="1"/>
  <c r="JS5" i="1"/>
  <c r="G5" i="1"/>
  <c r="G4" i="1"/>
  <c r="F4" i="1" s="1"/>
  <c r="F3" i="1"/>
  <c r="F5" i="1" l="1"/>
</calcChain>
</file>

<file path=xl/sharedStrings.xml><?xml version="1.0" encoding="utf-8"?>
<sst xmlns="http://schemas.openxmlformats.org/spreadsheetml/2006/main" count="323" uniqueCount="314">
  <si>
    <t>IM</t>
  </si>
  <si>
    <t>4011100090</t>
  </si>
  <si>
    <t>8784.8199999999997</t>
  </si>
  <si>
    <t>шт</t>
  </si>
  <si>
    <t>632910,8724</t>
  </si>
  <si>
    <t>689633,17</t>
  </si>
  <si>
    <t>26,9714</t>
  </si>
  <si>
    <t>ДОЛАР США</t>
  </si>
  <si>
    <t>R22</t>
  </si>
  <si>
    <t>R21</t>
  </si>
  <si>
    <t>R20</t>
  </si>
  <si>
    <t>R19</t>
  </si>
  <si>
    <t>R18</t>
  </si>
  <si>
    <t>R17.5</t>
  </si>
  <si>
    <t>R17</t>
  </si>
  <si>
    <t>R16</t>
  </si>
  <si>
    <t>R15</t>
  </si>
  <si>
    <t>R14</t>
  </si>
  <si>
    <t>R13</t>
  </si>
  <si>
    <t>Экспорт, импорт</t>
  </si>
  <si>
    <t>Код ТНВЭД</t>
  </si>
  <si>
    <t>Описание товара</t>
  </si>
  <si>
    <t>%</t>
  </si>
  <si>
    <t>Количество в доп. Единицах измерения</t>
  </si>
  <si>
    <t>Количество для проверки</t>
  </si>
  <si>
    <t>215/90-15C</t>
  </si>
  <si>
    <t>305/40R22</t>
  </si>
  <si>
    <t>305/45R22</t>
  </si>
  <si>
    <t>325/40R22</t>
  </si>
  <si>
    <t>285/35R22</t>
  </si>
  <si>
    <t>285/40R22</t>
  </si>
  <si>
    <t>285/45R22</t>
  </si>
  <si>
    <t>275/40R22</t>
  </si>
  <si>
    <t>295/40R21</t>
  </si>
  <si>
    <t>285/40R21</t>
  </si>
  <si>
    <t>285/45R21</t>
  </si>
  <si>
    <t>315/40R21</t>
  </si>
  <si>
    <t>315/35R21</t>
  </si>
  <si>
    <t>275/50R21</t>
  </si>
  <si>
    <t>275/45R21</t>
  </si>
  <si>
    <t>245/35R21</t>
  </si>
  <si>
    <t>265/45R21</t>
  </si>
  <si>
    <t>255/50R20</t>
  </si>
  <si>
    <t>225/30R20</t>
  </si>
  <si>
    <t>155/60R20</t>
  </si>
  <si>
    <t>245/40R20</t>
  </si>
  <si>
    <t>275/30R20</t>
  </si>
  <si>
    <t>275/35R20</t>
  </si>
  <si>
    <t>275/50R20</t>
  </si>
  <si>
    <t>175/55R20</t>
  </si>
  <si>
    <t>255/55R20</t>
  </si>
  <si>
    <t>235/55R20</t>
  </si>
  <si>
    <t>285/30R20</t>
  </si>
  <si>
    <t>285/45R20</t>
  </si>
  <si>
    <t>285/50R20</t>
  </si>
  <si>
    <t>285/55R20</t>
  </si>
  <si>
    <t>275/60R20</t>
  </si>
  <si>
    <t>275/55R20</t>
  </si>
  <si>
    <t>275/45R20</t>
  </si>
  <si>
    <t>265/45R20</t>
  </si>
  <si>
    <t>265/35R20</t>
  </si>
  <si>
    <t>255/35R20</t>
  </si>
  <si>
    <t>245/50R20</t>
  </si>
  <si>
    <t>245/45R20</t>
  </si>
  <si>
    <t>245/35R20</t>
  </si>
  <si>
    <t>315/35R20</t>
  </si>
  <si>
    <t>305/50R20</t>
  </si>
  <si>
    <t>295/40R20</t>
  </si>
  <si>
    <t>275/40R20</t>
  </si>
  <si>
    <t>265/50R20</t>
  </si>
  <si>
    <t>255/45R20</t>
  </si>
  <si>
    <t>255/40R20</t>
  </si>
  <si>
    <t>255/35R19</t>
  </si>
  <si>
    <t>305/30R19</t>
  </si>
  <si>
    <t>295/30R19</t>
  </si>
  <si>
    <t>155/70R19</t>
  </si>
  <si>
    <t xml:space="preserve">245/30R19 </t>
  </si>
  <si>
    <t>235/40R19</t>
  </si>
  <si>
    <t>235/50R19</t>
  </si>
  <si>
    <t>245/50R19</t>
  </si>
  <si>
    <t>225/35R19</t>
  </si>
  <si>
    <t>225/45R19</t>
  </si>
  <si>
    <t>225/55R19</t>
  </si>
  <si>
    <t>245/55R19</t>
  </si>
  <si>
    <t>275/30R19</t>
  </si>
  <si>
    <t>275/55R19</t>
  </si>
  <si>
    <t>255/45R19</t>
  </si>
  <si>
    <t>245/45R19</t>
  </si>
  <si>
    <t>245/35R19</t>
  </si>
  <si>
    <t>245/40R19</t>
  </si>
  <si>
    <t>255/55R19</t>
  </si>
  <si>
    <t>235/45R19</t>
  </si>
  <si>
    <t>235/35R19</t>
  </si>
  <si>
    <t>235/55R19</t>
  </si>
  <si>
    <t>285/45R19</t>
  </si>
  <si>
    <t>275/45R19</t>
  </si>
  <si>
    <t>275/35R19</t>
  </si>
  <si>
    <t>275/40R19</t>
  </si>
  <si>
    <t>265/35R19</t>
  </si>
  <si>
    <t>265/50R19</t>
  </si>
  <si>
    <t>255/50R19</t>
  </si>
  <si>
    <t>255/40R19</t>
  </si>
  <si>
    <t>325/60R18</t>
  </si>
  <si>
    <t>305/60R18</t>
  </si>
  <si>
    <t>285/35R18</t>
  </si>
  <si>
    <t>275/35R18</t>
  </si>
  <si>
    <t>265/70R18</t>
  </si>
  <si>
    <t>285/60R18</t>
  </si>
  <si>
    <t>265/35R18</t>
  </si>
  <si>
    <t>225/50R18</t>
  </si>
  <si>
    <t>255/35R18</t>
  </si>
  <si>
    <t>235/40R18</t>
  </si>
  <si>
    <t>235/65R18</t>
  </si>
  <si>
    <t>275/65R18</t>
  </si>
  <si>
    <t>265/40R18</t>
  </si>
  <si>
    <t>265/65R18</t>
  </si>
  <si>
    <t>255/40R18</t>
  </si>
  <si>
    <t>255/45R18</t>
  </si>
  <si>
    <t>255/60R18</t>
  </si>
  <si>
    <t>255/70R18</t>
  </si>
  <si>
    <t>215/55R18</t>
  </si>
  <si>
    <t>215/40R18</t>
  </si>
  <si>
    <t>245/60R18</t>
  </si>
  <si>
    <t>245/50R18</t>
  </si>
  <si>
    <t>245/35R18</t>
  </si>
  <si>
    <t>245/45R18</t>
  </si>
  <si>
    <t>235/55R18</t>
  </si>
  <si>
    <t>235/50R18</t>
  </si>
  <si>
    <t>235/45R18</t>
  </si>
  <si>
    <t>225/40R18</t>
  </si>
  <si>
    <t>255/55R18</t>
  </si>
  <si>
    <t>245/40R18</t>
  </si>
  <si>
    <t>235/60R18</t>
  </si>
  <si>
    <t>225/60R18</t>
  </si>
  <si>
    <t>225/55R18</t>
  </si>
  <si>
    <t>8.5R17.5</t>
  </si>
  <si>
    <t>135/80R17</t>
  </si>
  <si>
    <t>33X12.5R17</t>
  </si>
  <si>
    <t>285/65R17</t>
  </si>
  <si>
    <t>205/45R17</t>
  </si>
  <si>
    <t>205/50R17</t>
  </si>
  <si>
    <t>205/55R17</t>
  </si>
  <si>
    <t>235/50R17</t>
  </si>
  <si>
    <t>235/60R17</t>
  </si>
  <si>
    <t>215/40R17</t>
  </si>
  <si>
    <t>215/45R17</t>
  </si>
  <si>
    <t>215/50R17</t>
  </si>
  <si>
    <t>215/60R17</t>
  </si>
  <si>
    <t>215/60R17C</t>
  </si>
  <si>
    <t>215/65R17</t>
  </si>
  <si>
    <t>275/65R17</t>
  </si>
  <si>
    <t>255/65R17</t>
  </si>
  <si>
    <t>265/70R17</t>
  </si>
  <si>
    <t>255/40R17</t>
  </si>
  <si>
    <t>255/60R17</t>
  </si>
  <si>
    <t>245/70R17</t>
  </si>
  <si>
    <t>245/65R17</t>
  </si>
  <si>
    <t>245/40R17</t>
  </si>
  <si>
    <t>245/45R17</t>
  </si>
  <si>
    <t>225/55R17</t>
  </si>
  <si>
    <t>225/55R17C</t>
  </si>
  <si>
    <t>235/45R17</t>
  </si>
  <si>
    <t>235/55R17</t>
  </si>
  <si>
    <t>225/45R17</t>
  </si>
  <si>
    <t>6.5R16</t>
  </si>
  <si>
    <t>315/75R16</t>
  </si>
  <si>
    <t>185/50R16</t>
  </si>
  <si>
    <t>185/55R16</t>
  </si>
  <si>
    <t>195/60R16C</t>
  </si>
  <si>
    <t>195/60R16</t>
  </si>
  <si>
    <t>205/75R16C</t>
  </si>
  <si>
    <t>205/75R16</t>
  </si>
  <si>
    <t>225/65R16</t>
  </si>
  <si>
    <t>225/65R16C</t>
  </si>
  <si>
    <t>225/60R16</t>
  </si>
  <si>
    <t>235/70R16</t>
  </si>
  <si>
    <t>195/55R16</t>
  </si>
  <si>
    <t>205R16C</t>
  </si>
  <si>
    <t>195/45R16</t>
  </si>
  <si>
    <t>195/65R16C</t>
  </si>
  <si>
    <t>195/65R16</t>
  </si>
  <si>
    <t>215/75R16C</t>
  </si>
  <si>
    <t>265/70R16</t>
  </si>
  <si>
    <t>255/70R16</t>
  </si>
  <si>
    <t>245/70R16</t>
  </si>
  <si>
    <t>285/65R16C</t>
  </si>
  <si>
    <t>285/75R16</t>
  </si>
  <si>
    <t>225/75R16</t>
  </si>
  <si>
    <t>225/75R16C</t>
  </si>
  <si>
    <t>275/70R16</t>
  </si>
  <si>
    <t>265/75R16</t>
  </si>
  <si>
    <t>255/85R16</t>
  </si>
  <si>
    <t>245/75R16</t>
  </si>
  <si>
    <t>235/85R16</t>
  </si>
  <si>
    <t>235/65R16C</t>
  </si>
  <si>
    <t>235/65R16</t>
  </si>
  <si>
    <t>225/55R16</t>
  </si>
  <si>
    <t>215/70R16</t>
  </si>
  <si>
    <t>225/70R16</t>
  </si>
  <si>
    <t>225/50R16</t>
  </si>
  <si>
    <t>205/65R16C</t>
  </si>
  <si>
    <t>205/65R16</t>
  </si>
  <si>
    <t>195/50R16</t>
  </si>
  <si>
    <t>205/45R16</t>
  </si>
  <si>
    <t>205/50R16</t>
  </si>
  <si>
    <t>205/70R16</t>
  </si>
  <si>
    <t>205/80R16</t>
  </si>
  <si>
    <t>215/45R16</t>
  </si>
  <si>
    <t>215/65R16C</t>
  </si>
  <si>
    <t>175R16C</t>
  </si>
  <si>
    <t>175/80R16</t>
  </si>
  <si>
    <t>165/60R15</t>
  </si>
  <si>
    <t>225/45R15</t>
  </si>
  <si>
    <t>225/75R15</t>
  </si>
  <si>
    <t>205/50R15</t>
  </si>
  <si>
    <t>215/70R15C</t>
  </si>
  <si>
    <t>215/65R15</t>
  </si>
  <si>
    <t>215/60R15</t>
  </si>
  <si>
    <t>185/55R15</t>
  </si>
  <si>
    <t>235/75R15</t>
  </si>
  <si>
    <t>215/70R15</t>
  </si>
  <si>
    <t>265/70R15</t>
  </si>
  <si>
    <t>35X12.5R15</t>
  </si>
  <si>
    <t>33X12.5R15</t>
  </si>
  <si>
    <t>31X10.50R15</t>
  </si>
  <si>
    <t>175/65R15</t>
  </si>
  <si>
    <t>175/55R15</t>
  </si>
  <si>
    <t>215/75R15</t>
  </si>
  <si>
    <t>205/75R15</t>
  </si>
  <si>
    <t>205/70R15C</t>
  </si>
  <si>
    <t>205/70R15</t>
  </si>
  <si>
    <t>185/60R15</t>
  </si>
  <si>
    <t>195/50R15</t>
  </si>
  <si>
    <t>195/55R15</t>
  </si>
  <si>
    <t>195/70R15</t>
  </si>
  <si>
    <t>225/60R15</t>
  </si>
  <si>
    <t>225/70R15</t>
  </si>
  <si>
    <t>255/70R15C</t>
  </si>
  <si>
    <t>195R14C</t>
  </si>
  <si>
    <t>185R14C</t>
  </si>
  <si>
    <t>165/80R14</t>
  </si>
  <si>
    <t>195/80R14</t>
  </si>
  <si>
    <t>195/60R14</t>
  </si>
  <si>
    <t>175R14C</t>
  </si>
  <si>
    <t>175/80R14</t>
  </si>
  <si>
    <t>185/55R14</t>
  </si>
  <si>
    <t>165/65R14</t>
  </si>
  <si>
    <t>165/60R14</t>
  </si>
  <si>
    <t>155/65R14</t>
  </si>
  <si>
    <t>175/60R14</t>
  </si>
  <si>
    <t>185/60R14</t>
  </si>
  <si>
    <t>205R14C</t>
  </si>
  <si>
    <t>155/65R13</t>
  </si>
  <si>
    <t>195/50R13C</t>
  </si>
  <si>
    <t>145/70R13</t>
  </si>
  <si>
    <t>165/65R13</t>
  </si>
  <si>
    <t>205/60R13</t>
  </si>
  <si>
    <t>155R13C</t>
  </si>
  <si>
    <t>155/80R13</t>
  </si>
  <si>
    <t>155/70R13</t>
  </si>
  <si>
    <t>165/80R13</t>
  </si>
  <si>
    <t>Вес нетто (кг)</t>
  </si>
  <si>
    <t>Доп. Единицы измерения</t>
  </si>
  <si>
    <t>Фактурная стоимость, грн</t>
  </si>
  <si>
    <t>Таможенная стоимость, грн</t>
  </si>
  <si>
    <t>Курс валюты контракта</t>
  </si>
  <si>
    <t>Валюта контракта</t>
  </si>
  <si>
    <t>9304.0</t>
  </si>
  <si>
    <t>623738,41</t>
  </si>
  <si>
    <t>688665,63</t>
  </si>
  <si>
    <t>27,0485</t>
  </si>
  <si>
    <t>9540.0</t>
  </si>
  <si>
    <t>657271,218</t>
  </si>
  <si>
    <t>717198,33</t>
  </si>
  <si>
    <t>27,2365</t>
  </si>
  <si>
    <t>295/35R21</t>
  </si>
  <si>
    <t>265/60R18</t>
  </si>
  <si>
    <t>225/45R18</t>
  </si>
  <si>
    <t>235/65R17</t>
  </si>
  <si>
    <t>225/50R17</t>
  </si>
  <si>
    <t>225/65R17</t>
  </si>
  <si>
    <t>265/65R17</t>
  </si>
  <si>
    <t>215/55R17</t>
  </si>
  <si>
    <t>225/60R17</t>
  </si>
  <si>
    <t>185/75R16</t>
  </si>
  <si>
    <t>185/75R16C</t>
  </si>
  <si>
    <t>195/75R16C</t>
  </si>
  <si>
    <t>195/75R16</t>
  </si>
  <si>
    <t>205/55R16</t>
  </si>
  <si>
    <t>205/60R16</t>
  </si>
  <si>
    <t>215/55R16</t>
  </si>
  <si>
    <t>215/60R16</t>
  </si>
  <si>
    <t>235/60R16</t>
  </si>
  <si>
    <t>215/65R16</t>
  </si>
  <si>
    <t>185/65R15</t>
  </si>
  <si>
    <t>195/60R15</t>
  </si>
  <si>
    <t>195/65R15</t>
  </si>
  <si>
    <t>195/70R15C</t>
  </si>
  <si>
    <t>205/60R15</t>
  </si>
  <si>
    <t>205/65R15</t>
  </si>
  <si>
    <t>225/70R15C</t>
  </si>
  <si>
    <t>165/70R14</t>
  </si>
  <si>
    <t>175/65R14</t>
  </si>
  <si>
    <t>175/70R14</t>
  </si>
  <si>
    <t>185/65R14</t>
  </si>
  <si>
    <t>185/70R14</t>
  </si>
  <si>
    <t>195/70R14</t>
  </si>
  <si>
    <t>205/70R14</t>
  </si>
  <si>
    <t>165/70R13</t>
  </si>
  <si>
    <t>175/70R13</t>
  </si>
  <si>
    <t>185/70R13</t>
  </si>
  <si>
    <t>1. Шини пневматичні гумові нові, для легкових автомобілів:6959613720055 205/70R15 96H KT626 - 200 штук, технічні характеристики: індекс навантаження-96, символ швидкості-H, тип протектора (модель)- KT626, посадочний діаметр-15, категорія використання- літо.6959613707476 265/70R16 112 T KT616 - 120 штук, технічні характеристики: індекс навантаження-112, символ швидкості-T, тип протектора (модель)- KT616, посадочний діаметр-16, категорія використання- літо.6959613720161 225/50R17 98XLW KT696 - 100 штук, технічні характеристики: індекс навантаження-98, символ швидкості-W, тип протектора (модель)- KT696, посадочний діаметр-17, категорія використання- літо.6959613707759 225/65R17 102 T KT616 - 10 штук, технічні характеристики: індекс навантаження-102, символ швидкості-T, тип протектора (модель)- KT616, посадочний діаметр-17, категорія використання- літо.6959613707940 245/45R18 100/XL W KT696 - 76 штук, технічні характеристики: індекс навантаження-100, символ швидкості-W, тип протектора (модель)- KT696, посадочний діаметр-18, категорія використання- літо.6959613708053 265/60R18 110 H KT616 - 154 штук, технічні характеристики: індекс навантаження-110, символ швидкості-H, тип протектора (модель)- KT616, посадочний діаметр-18, категорія використання- літо.6959613707544 275/55R19 111 V KT696 - 80 штук, технічні характеристики: індекс навантаження-111, символ швидкості-V, тип протектора (модель)- KT696, посадочний діаметр-19, категорія використання- літо.Виробник: QINGDAO NEW KETERTYRECO.,Ltd., Тогова Марка: KETER. Країна походження: Кітай.</t>
  </si>
  <si>
    <t>1.Шини пневматичні, гумові, нові, для легкових автомобілів (включаючи вантажопасажирські автомобілі-фургони та гоночні автомобілі):185/70R14 88H K737 - 60 шт.;205/65R16C 107/105RRS01 - 64 шт.;205/75R16 113/111TRS01 - 40 шт.;215/50R17 XL 95W K3000 - 20 шт.;215/55R17 XL 98W K3000 - 60 шт.;225/65R16C 112/110RRS01 - 80 шт.;225/65R17 102H S801 - 40 шт.;235/55R18 XL 104HRS21 - 40 шт.;235/55R17 XL 103W S2000 - 40 шт.;245/45R18 XL 100W S2000 - 1 шт.;245/70R16 XL 111HRS21 - 60 шт.;255/50R19 XL 107WRS26 - 80 шт.;265/35R18 XL 97Y S2000 - 12 шт.;265/70R16 112HRS21 - 40 шт.;275/45R20 XL 110WRS26 - 20 шт.;275/55R20 XL 117WRS26 - 20 шт.;315/35R20 XL 110YRS26 - 60 шт.Всього 737 шт.Торговельна марка: KAPSEN.Фірма-виробник: SHANDONG HONGSHENGRUBBERTECHNOLOGYCO., LTD.Країна виробництва:CN.</t>
  </si>
  <si>
    <r>
      <t>1.Шини пневматичні, гумові, нові, для легкових автомобілів (включаючи вантажопасажирські автомобілі-фургони та гоночні автомобілі):</t>
    </r>
    <r>
      <rPr>
        <sz val="9"/>
        <color rgb="FFFF0000"/>
        <rFont val="Arial"/>
        <family val="2"/>
        <charset val="204"/>
      </rPr>
      <t>215/65R16 GREEN-Max HP010 98H LL (HB) ECE-SCCC Europe - 195 шт.;</t>
    </r>
    <r>
      <rPr>
        <sz val="9"/>
        <rFont val="Arial"/>
        <family val="2"/>
        <charset val="204"/>
      </rPr>
      <t xml:space="preserve"> 235/55R17CrossWind HP010 99H LL (HB)CCC - 20 шт.; 225/65R17CrossWind HP010 102H LL (HB) BRAZILCCC - 117 шт.; 235/65R17CrossWind HP010 104H LL (HB) BRAZILCCC - 29 шт.; 205/55R16 GREEN-Max HP010 91H LL (HB) ECE-S BRAZILCCC PCI - 40 шт.; 245/40R19 GREEN-Max 98W XL LL (HB) ECE-S BRAZILCCC - 20 шт.; 205/45R17 GREEN-Max 88W XL LL (HB) ECE-S BRAZILCCC - 20 шт.; 275/50R20CrossWind 113W XL LL (HB) BRCCC BRAZIL - 10 шт.; 215/50R17 GREEN-Max 95V XL LL (HB) ECE-S BRAZILCCC - 20 шт.; 235/55R19 105W XL GREEN-Max LL (HB) ECE-SCCC PCI - 20 шт.; LT305/70R17 8PRCROSSWIND MT 119/116Q LL (HB) ECE BRAZILCCC POR- 4 шт.; 35x12.5R17LT 10PRCROSSWIND MT 121Q LL (HB) ECE BRAZIL POR- 3 шт.; 235/45R18 GREEN-Max 94W LL (HB) ECE-SCCC FJ OE P-trial - 24 шт.; 35X12.50R18LT 10PRCROSSWIND M/T 123Q LL (HB) ECE Brazil - 8 шт.; 205/55R16 GREEN-Max 94W XL LL (HB) ECE-SCCC BIS Brazil PCI - 40 шт.; 225/50R17 GREEN-Max 98W XL LL (HB) ECE-SCCC BIS Brazil PCI - 20 шт.; 215/55R17 GREEN-Max 94V LL (HB) ECE-SCCC Brazil JP PCI - 30 шт.; 275/45R20 GREEN-Max 4x4 HP 110V XL LL (HB) ECE-SCCC BIS Brazil - 20 шт.; 205/65R16 GREEN-Max HP010 95H LL (HB) ECE-SCCC BIS Brazil PCI - 24 шт.; 205/55R17 GREEN-Max HP010 95V XL LL (HB) ECE-SCCC Brazil PCI - 30 шт.; 235/45R18 N-F ACRO 98W XL LA (HB) ECE-S - 40 шт.; </t>
    </r>
    <r>
      <rPr>
        <sz val="9"/>
        <color rgb="FFFF0000"/>
        <rFont val="Arial"/>
        <family val="2"/>
        <charset val="204"/>
      </rPr>
      <t>215/65R16 CrossWind 102V LL (HB)CCC Brazil PCI N-trial - 38 шт.</t>
    </r>
    <r>
      <rPr>
        <sz val="9"/>
        <rFont val="Arial"/>
        <family val="2"/>
        <charset val="204"/>
      </rPr>
      <t>Всього 772 шт.Торговельна марка: LINGLONG.Фірма-виробник: SHANDONG LINGLONG TYRECO., LTD.Країна виробництва:CN.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</si>
</sst>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2" fillId="0" borderId="1" xfId="0" applyFont="1" applyBorder="1"/>
    <xf numFmtId="2" fontId="2" fillId="0" borderId="1" xfId="0" applyNumberFormat="1" applyFont="1" applyBorder="1"/>
    <xf numFmtId="0" fontId="2" fillId="2" borderId="1" xfId="0" applyFont="1" applyFill="1" applyBorder="1"/>
    <xf numFmtId="1" fontId="2" fillId="0" borderId="1" xfId="0" applyNumberFormat="1" applyFont="1" applyBorder="1"/>
    <xf numFmtId="0" fontId="0" fillId="2" borderId="0" xfId="0" applyFill="1"/>
    <xf numFmtId="0" fontId="4" fillId="3" borderId="1" xfId="1" applyFont="1" applyFill="1" applyBorder="1" applyAlignment="1">
      <alignment horizontal="center" wrapText="1"/>
    </xf>
    <xf numFmtId="0" fontId="5" fillId="4" borderId="2" xfId="1" applyFont="1" applyFill="1" applyBorder="1" applyAlignment="1">
      <alignment wrapText="1"/>
    </xf>
    <xf numFmtId="0" fontId="5" fillId="4" borderId="3" xfId="1" applyFont="1" applyFill="1" applyBorder="1" applyAlignment="1">
      <alignment wrapText="1"/>
    </xf>
    <xf numFmtId="0" fontId="5" fillId="4" borderId="4" xfId="1" applyFont="1" applyFill="1" applyBorder="1" applyAlignment="1">
      <alignment wrapText="1"/>
    </xf>
    <xf numFmtId="0" fontId="1" fillId="5" borderId="2" xfId="0" applyFont="1" applyFill="1" applyBorder="1" applyAlignment="1"/>
    <xf numFmtId="0" fontId="1" fillId="5" borderId="3" xfId="0" applyFont="1" applyFill="1" applyBorder="1" applyAlignment="1"/>
    <xf numFmtId="0" fontId="1" fillId="5" borderId="4" xfId="0" applyFont="1" applyFill="1" applyBorder="1" applyAlignment="1"/>
    <xf numFmtId="0" fontId="1" fillId="6" borderId="2" xfId="0" applyFont="1" applyFill="1" applyBorder="1" applyAlignment="1"/>
    <xf numFmtId="0" fontId="1" fillId="6" borderId="3" xfId="0" applyFont="1" applyFill="1" applyBorder="1" applyAlignment="1"/>
    <xf numFmtId="0" fontId="1" fillId="6" borderId="4" xfId="0" applyFont="1" applyFill="1" applyBorder="1" applyAlignment="1"/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6" borderId="5" xfId="0" applyFont="1" applyFill="1" applyBorder="1" applyAlignment="1"/>
    <xf numFmtId="0" fontId="1" fillId="6" borderId="6" xfId="0" applyFont="1" applyFill="1" applyBorder="1" applyAlignment="1"/>
    <xf numFmtId="0" fontId="1" fillId="6" borderId="7" xfId="0" applyFont="1" applyFill="1" applyBorder="1" applyAlignment="1"/>
    <xf numFmtId="0" fontId="4" fillId="3" borderId="1" xfId="1" applyFont="1" applyFill="1" applyBorder="1" applyAlignment="1">
      <alignment horizontal="left" wrapText="1"/>
    </xf>
    <xf numFmtId="0" fontId="2" fillId="8" borderId="1" xfId="0" applyFont="1" applyFill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Y5"/>
  <sheetViews>
    <sheetView tabSelected="1" workbookViewId="0">
      <selection activeCell="F3" sqref="F3"/>
    </sheetView>
  </sheetViews>
  <sheetFormatPr defaultRowHeight="15" x14ac:dyDescent="0.25"/>
  <cols>
    <col min="7" max="279" width="6.5703125" customWidth="1"/>
    <col min="285" max="285" width="11.140625" customWidth="1"/>
  </cols>
  <sheetData>
    <row r="1" spans="1:285" ht="15.75" customHeight="1" x14ac:dyDescent="0.25">
      <c r="E1" s="5"/>
      <c r="G1" s="7" t="s">
        <v>8</v>
      </c>
      <c r="H1" s="8"/>
      <c r="I1" s="8"/>
      <c r="J1" s="8"/>
      <c r="K1" s="8"/>
      <c r="L1" s="8"/>
      <c r="M1" s="9"/>
      <c r="N1" s="10" t="s">
        <v>9</v>
      </c>
      <c r="O1" s="11"/>
      <c r="P1" s="11"/>
      <c r="Q1" s="11"/>
      <c r="R1" s="11"/>
      <c r="S1" s="11"/>
      <c r="T1" s="11"/>
      <c r="U1" s="11"/>
      <c r="V1" s="11"/>
      <c r="W1" s="12"/>
      <c r="X1" s="13" t="s">
        <v>10</v>
      </c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/>
      <c r="BB1" s="10" t="s">
        <v>11</v>
      </c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2"/>
      <c r="CF1" s="16" t="s">
        <v>12</v>
      </c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8"/>
      <c r="DO1" s="19" t="s">
        <v>13</v>
      </c>
      <c r="DP1" s="10" t="s">
        <v>14</v>
      </c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2"/>
      <c r="EX1" s="20" t="s">
        <v>15</v>
      </c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2"/>
      <c r="HD1" s="10" t="s">
        <v>16</v>
      </c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2"/>
      <c r="IM1" s="13" t="s">
        <v>17</v>
      </c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5"/>
      <c r="JH1" s="10" t="s">
        <v>18</v>
      </c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2"/>
    </row>
    <row r="2" spans="1:285" ht="60.75" x14ac:dyDescent="0.25">
      <c r="A2" s="6" t="s">
        <v>19</v>
      </c>
      <c r="B2" s="23" t="s">
        <v>20</v>
      </c>
      <c r="C2" s="6" t="s">
        <v>21</v>
      </c>
      <c r="D2" s="6" t="s">
        <v>22</v>
      </c>
      <c r="E2" s="6" t="s">
        <v>23</v>
      </c>
      <c r="F2" s="6" t="s">
        <v>24</v>
      </c>
      <c r="G2" s="6" t="s">
        <v>26</v>
      </c>
      <c r="H2" s="6" t="s">
        <v>27</v>
      </c>
      <c r="I2" s="6" t="s">
        <v>28</v>
      </c>
      <c r="J2" s="6" t="s">
        <v>29</v>
      </c>
      <c r="K2" s="6" t="s">
        <v>30</v>
      </c>
      <c r="L2" s="6" t="s">
        <v>31</v>
      </c>
      <c r="M2" s="6" t="s">
        <v>32</v>
      </c>
      <c r="N2" s="6" t="s">
        <v>33</v>
      </c>
      <c r="O2" s="6" t="s">
        <v>34</v>
      </c>
      <c r="P2" s="6" t="s">
        <v>35</v>
      </c>
      <c r="Q2" s="6" t="s">
        <v>36</v>
      </c>
      <c r="R2" s="6" t="s">
        <v>37</v>
      </c>
      <c r="S2" s="6" t="s">
        <v>275</v>
      </c>
      <c r="T2" s="6" t="s">
        <v>38</v>
      </c>
      <c r="U2" s="6" t="s">
        <v>39</v>
      </c>
      <c r="V2" s="6" t="s">
        <v>40</v>
      </c>
      <c r="W2" s="6" t="s">
        <v>41</v>
      </c>
      <c r="X2" s="6" t="s">
        <v>42</v>
      </c>
      <c r="Y2" s="6" t="s">
        <v>43</v>
      </c>
      <c r="Z2" s="6" t="s">
        <v>44</v>
      </c>
      <c r="AA2" s="6" t="s">
        <v>45</v>
      </c>
      <c r="AB2" s="6" t="s">
        <v>46</v>
      </c>
      <c r="AC2" s="6" t="s">
        <v>47</v>
      </c>
      <c r="AD2" s="6" t="s">
        <v>48</v>
      </c>
      <c r="AE2" s="6" t="s">
        <v>49</v>
      </c>
      <c r="AF2" s="6" t="s">
        <v>50</v>
      </c>
      <c r="AG2" s="6" t="s">
        <v>51</v>
      </c>
      <c r="AH2" s="6" t="s">
        <v>52</v>
      </c>
      <c r="AI2" s="6" t="s">
        <v>53</v>
      </c>
      <c r="AJ2" s="6" t="s">
        <v>54</v>
      </c>
      <c r="AK2" s="6" t="s">
        <v>55</v>
      </c>
      <c r="AL2" s="6" t="s">
        <v>56</v>
      </c>
      <c r="AM2" s="6" t="s">
        <v>57</v>
      </c>
      <c r="AN2" s="6" t="s">
        <v>58</v>
      </c>
      <c r="AO2" s="6" t="s">
        <v>59</v>
      </c>
      <c r="AP2" s="6" t="s">
        <v>60</v>
      </c>
      <c r="AQ2" s="6" t="s">
        <v>61</v>
      </c>
      <c r="AR2" s="6" t="s">
        <v>62</v>
      </c>
      <c r="AS2" s="6" t="s">
        <v>63</v>
      </c>
      <c r="AT2" s="6" t="s">
        <v>64</v>
      </c>
      <c r="AU2" s="6" t="s">
        <v>65</v>
      </c>
      <c r="AV2" s="6" t="s">
        <v>66</v>
      </c>
      <c r="AW2" s="6" t="s">
        <v>67</v>
      </c>
      <c r="AX2" s="6" t="s">
        <v>68</v>
      </c>
      <c r="AY2" s="6" t="s">
        <v>69</v>
      </c>
      <c r="AZ2" s="6" t="s">
        <v>70</v>
      </c>
      <c r="BA2" s="6" t="s">
        <v>71</v>
      </c>
      <c r="BB2" s="6" t="s">
        <v>72</v>
      </c>
      <c r="BC2" s="6" t="s">
        <v>73</v>
      </c>
      <c r="BD2" s="6" t="s">
        <v>74</v>
      </c>
      <c r="BE2" s="6" t="s">
        <v>75</v>
      </c>
      <c r="BF2" s="6" t="s">
        <v>76</v>
      </c>
      <c r="BG2" s="6" t="s">
        <v>77</v>
      </c>
      <c r="BH2" s="6" t="s">
        <v>78</v>
      </c>
      <c r="BI2" s="6" t="s">
        <v>79</v>
      </c>
      <c r="BJ2" s="6" t="s">
        <v>80</v>
      </c>
      <c r="BK2" s="6" t="s">
        <v>81</v>
      </c>
      <c r="BL2" s="6" t="s">
        <v>82</v>
      </c>
      <c r="BM2" s="6" t="s">
        <v>83</v>
      </c>
      <c r="BN2" s="6" t="s">
        <v>84</v>
      </c>
      <c r="BO2" s="6" t="s">
        <v>85</v>
      </c>
      <c r="BP2" s="6" t="s">
        <v>86</v>
      </c>
      <c r="BQ2" s="6" t="s">
        <v>87</v>
      </c>
      <c r="BR2" s="6" t="s">
        <v>88</v>
      </c>
      <c r="BS2" s="6" t="s">
        <v>89</v>
      </c>
      <c r="BT2" s="6" t="s">
        <v>90</v>
      </c>
      <c r="BU2" s="6" t="s">
        <v>91</v>
      </c>
      <c r="BV2" s="6" t="s">
        <v>92</v>
      </c>
      <c r="BW2" s="6" t="s">
        <v>93</v>
      </c>
      <c r="BX2" s="6" t="s">
        <v>94</v>
      </c>
      <c r="BY2" s="6" t="s">
        <v>95</v>
      </c>
      <c r="BZ2" s="6" t="s">
        <v>96</v>
      </c>
      <c r="CA2" s="6" t="s">
        <v>97</v>
      </c>
      <c r="CB2" s="6" t="s">
        <v>98</v>
      </c>
      <c r="CC2" s="6" t="s">
        <v>99</v>
      </c>
      <c r="CD2" s="6" t="s">
        <v>100</v>
      </c>
      <c r="CE2" s="6" t="s">
        <v>101</v>
      </c>
      <c r="CF2" s="6" t="s">
        <v>276</v>
      </c>
      <c r="CG2" s="6" t="s">
        <v>102</v>
      </c>
      <c r="CH2" s="6" t="s">
        <v>103</v>
      </c>
      <c r="CI2" s="6" t="s">
        <v>104</v>
      </c>
      <c r="CJ2" s="6" t="s">
        <v>105</v>
      </c>
      <c r="CK2" s="6" t="s">
        <v>106</v>
      </c>
      <c r="CL2" s="6" t="s">
        <v>107</v>
      </c>
      <c r="CM2" s="6" t="s">
        <v>108</v>
      </c>
      <c r="CN2" s="6" t="s">
        <v>109</v>
      </c>
      <c r="CO2" s="6" t="s">
        <v>110</v>
      </c>
      <c r="CP2" s="6" t="s">
        <v>111</v>
      </c>
      <c r="CQ2" s="6" t="s">
        <v>112</v>
      </c>
      <c r="CR2" s="6" t="s">
        <v>113</v>
      </c>
      <c r="CS2" s="6" t="s">
        <v>114</v>
      </c>
      <c r="CT2" s="6" t="s">
        <v>115</v>
      </c>
      <c r="CU2" s="6" t="s">
        <v>116</v>
      </c>
      <c r="CV2" s="6" t="s">
        <v>117</v>
      </c>
      <c r="CW2" s="6" t="s">
        <v>118</v>
      </c>
      <c r="CX2" s="6" t="s">
        <v>119</v>
      </c>
      <c r="CY2" s="6" t="s">
        <v>120</v>
      </c>
      <c r="CZ2" s="6" t="s">
        <v>121</v>
      </c>
      <c r="DA2" s="6" t="s">
        <v>122</v>
      </c>
      <c r="DB2" s="6" t="s">
        <v>123</v>
      </c>
      <c r="DC2" s="6" t="s">
        <v>124</v>
      </c>
      <c r="DD2" s="6" t="s">
        <v>125</v>
      </c>
      <c r="DE2" s="6" t="s">
        <v>126</v>
      </c>
      <c r="DF2" s="6" t="s">
        <v>127</v>
      </c>
      <c r="DG2" s="6" t="s">
        <v>128</v>
      </c>
      <c r="DH2" s="6" t="s">
        <v>129</v>
      </c>
      <c r="DI2" s="6" t="s">
        <v>130</v>
      </c>
      <c r="DJ2" s="6" t="s">
        <v>131</v>
      </c>
      <c r="DK2" s="6" t="s">
        <v>132</v>
      </c>
      <c r="DL2" s="6" t="s">
        <v>133</v>
      </c>
      <c r="DM2" s="6" t="s">
        <v>134</v>
      </c>
      <c r="DN2" s="6" t="s">
        <v>277</v>
      </c>
      <c r="DO2" s="6" t="s">
        <v>135</v>
      </c>
      <c r="DP2" s="6" t="s">
        <v>278</v>
      </c>
      <c r="DQ2" s="6" t="s">
        <v>136</v>
      </c>
      <c r="DR2" s="6" t="s">
        <v>137</v>
      </c>
      <c r="DS2" s="6" t="s">
        <v>138</v>
      </c>
      <c r="DT2" s="6" t="s">
        <v>139</v>
      </c>
      <c r="DU2" s="6" t="s">
        <v>140</v>
      </c>
      <c r="DV2" s="6" t="s">
        <v>141</v>
      </c>
      <c r="DW2" s="6" t="s">
        <v>142</v>
      </c>
      <c r="DX2" s="6" t="s">
        <v>143</v>
      </c>
      <c r="DY2" s="6" t="s">
        <v>144</v>
      </c>
      <c r="DZ2" s="6" t="s">
        <v>145</v>
      </c>
      <c r="EA2" s="6" t="s">
        <v>146</v>
      </c>
      <c r="EB2" s="6" t="s">
        <v>147</v>
      </c>
      <c r="EC2" s="6" t="s">
        <v>148</v>
      </c>
      <c r="ED2" s="6" t="s">
        <v>149</v>
      </c>
      <c r="EE2" s="6" t="s">
        <v>150</v>
      </c>
      <c r="EF2" s="6" t="s">
        <v>151</v>
      </c>
      <c r="EG2" s="6" t="s">
        <v>152</v>
      </c>
      <c r="EH2" s="6" t="s">
        <v>153</v>
      </c>
      <c r="EI2" s="6" t="s">
        <v>154</v>
      </c>
      <c r="EJ2" s="6" t="s">
        <v>155</v>
      </c>
      <c r="EK2" s="6" t="s">
        <v>156</v>
      </c>
      <c r="EL2" s="6" t="s">
        <v>157</v>
      </c>
      <c r="EM2" s="6" t="s">
        <v>158</v>
      </c>
      <c r="EN2" s="6" t="s">
        <v>279</v>
      </c>
      <c r="EO2" s="6" t="s">
        <v>159</v>
      </c>
      <c r="EP2" s="6" t="s">
        <v>160</v>
      </c>
      <c r="EQ2" s="6" t="s">
        <v>280</v>
      </c>
      <c r="ER2" s="6" t="s">
        <v>161</v>
      </c>
      <c r="ES2" s="6" t="s">
        <v>162</v>
      </c>
      <c r="ET2" s="6" t="s">
        <v>281</v>
      </c>
      <c r="EU2" s="6" t="s">
        <v>282</v>
      </c>
      <c r="EV2" s="6" t="s">
        <v>283</v>
      </c>
      <c r="EW2" s="6" t="s">
        <v>163</v>
      </c>
      <c r="EX2" s="6" t="s">
        <v>284</v>
      </c>
      <c r="EY2" s="6" t="s">
        <v>164</v>
      </c>
      <c r="EZ2" s="6" t="s">
        <v>165</v>
      </c>
      <c r="FA2" s="6" t="s">
        <v>166</v>
      </c>
      <c r="FB2" s="6" t="s">
        <v>167</v>
      </c>
      <c r="FC2" s="6" t="s">
        <v>168</v>
      </c>
      <c r="FD2" s="6" t="s">
        <v>169</v>
      </c>
      <c r="FE2" s="6" t="s">
        <v>170</v>
      </c>
      <c r="FF2" s="6" t="s">
        <v>171</v>
      </c>
      <c r="FG2" s="6" t="s">
        <v>172</v>
      </c>
      <c r="FH2" s="6" t="s">
        <v>173</v>
      </c>
      <c r="FI2" s="6" t="s">
        <v>174</v>
      </c>
      <c r="FJ2" s="6" t="s">
        <v>175</v>
      </c>
      <c r="FK2" s="6" t="s">
        <v>176</v>
      </c>
      <c r="FL2" s="6" t="s">
        <v>177</v>
      </c>
      <c r="FM2" s="6" t="s">
        <v>178</v>
      </c>
      <c r="FN2" s="6" t="s">
        <v>179</v>
      </c>
      <c r="FO2" s="6" t="s">
        <v>180</v>
      </c>
      <c r="FP2" s="6" t="s">
        <v>181</v>
      </c>
      <c r="FQ2" s="6" t="s">
        <v>182</v>
      </c>
      <c r="FR2" s="6" t="s">
        <v>183</v>
      </c>
      <c r="FS2" s="6" t="s">
        <v>184</v>
      </c>
      <c r="FT2" s="6" t="s">
        <v>185</v>
      </c>
      <c r="FU2" s="6" t="s">
        <v>186</v>
      </c>
      <c r="FV2" s="6" t="s">
        <v>187</v>
      </c>
      <c r="FW2" s="6" t="s">
        <v>188</v>
      </c>
      <c r="FX2" s="6" t="s">
        <v>189</v>
      </c>
      <c r="FY2" s="6" t="s">
        <v>190</v>
      </c>
      <c r="FZ2" s="6" t="s">
        <v>191</v>
      </c>
      <c r="GA2" s="6" t="s">
        <v>192</v>
      </c>
      <c r="GB2" s="6" t="s">
        <v>193</v>
      </c>
      <c r="GC2" s="6" t="s">
        <v>194</v>
      </c>
      <c r="GD2" s="6" t="s">
        <v>195</v>
      </c>
      <c r="GE2" s="6" t="s">
        <v>196</v>
      </c>
      <c r="GF2" s="6" t="s">
        <v>181</v>
      </c>
      <c r="GG2" s="6" t="s">
        <v>197</v>
      </c>
      <c r="GH2" s="6" t="s">
        <v>198</v>
      </c>
      <c r="GI2" s="6" t="s">
        <v>199</v>
      </c>
      <c r="GJ2" s="6" t="s">
        <v>200</v>
      </c>
      <c r="GK2" s="6" t="s">
        <v>201</v>
      </c>
      <c r="GL2" s="6" t="s">
        <v>285</v>
      </c>
      <c r="GM2" s="6" t="s">
        <v>202</v>
      </c>
      <c r="GN2" s="6" t="s">
        <v>286</v>
      </c>
      <c r="GO2" s="6" t="s">
        <v>287</v>
      </c>
      <c r="GP2" s="6" t="s">
        <v>203</v>
      </c>
      <c r="GQ2" s="6" t="s">
        <v>204</v>
      </c>
      <c r="GR2" s="6" t="s">
        <v>288</v>
      </c>
      <c r="GS2" s="6" t="s">
        <v>289</v>
      </c>
      <c r="GT2" s="6" t="s">
        <v>205</v>
      </c>
      <c r="GU2" s="6" t="s">
        <v>206</v>
      </c>
      <c r="GV2" s="6" t="s">
        <v>207</v>
      </c>
      <c r="GW2" s="6" t="s">
        <v>290</v>
      </c>
      <c r="GX2" s="6" t="s">
        <v>291</v>
      </c>
      <c r="GY2" s="6" t="s">
        <v>292</v>
      </c>
      <c r="GZ2" s="6" t="s">
        <v>208</v>
      </c>
      <c r="HA2" s="6" t="s">
        <v>209</v>
      </c>
      <c r="HB2" s="6" t="s">
        <v>210</v>
      </c>
      <c r="HC2" s="6" t="s">
        <v>293</v>
      </c>
      <c r="HD2" s="6" t="s">
        <v>294</v>
      </c>
      <c r="HE2" s="6" t="s">
        <v>211</v>
      </c>
      <c r="HF2" s="6" t="s">
        <v>212</v>
      </c>
      <c r="HG2" s="6" t="s">
        <v>213</v>
      </c>
      <c r="HH2" s="6" t="s">
        <v>214</v>
      </c>
      <c r="HI2" s="6" t="s">
        <v>215</v>
      </c>
      <c r="HJ2" s="6" t="s">
        <v>216</v>
      </c>
      <c r="HK2" s="6" t="s">
        <v>217</v>
      </c>
      <c r="HL2" s="6" t="s">
        <v>218</v>
      </c>
      <c r="HM2" s="6" t="s">
        <v>25</v>
      </c>
      <c r="HN2" s="6" t="s">
        <v>219</v>
      </c>
      <c r="HO2" s="6" t="s">
        <v>220</v>
      </c>
      <c r="HP2" s="6" t="s">
        <v>221</v>
      </c>
      <c r="HQ2" s="6" t="s">
        <v>222</v>
      </c>
      <c r="HR2" s="6" t="s">
        <v>223</v>
      </c>
      <c r="HS2" s="6" t="s">
        <v>224</v>
      </c>
      <c r="HT2" s="6" t="s">
        <v>225</v>
      </c>
      <c r="HU2" s="6" t="s">
        <v>226</v>
      </c>
      <c r="HV2" s="6" t="s">
        <v>227</v>
      </c>
      <c r="HW2" s="6" t="s">
        <v>228</v>
      </c>
      <c r="HX2" s="6" t="s">
        <v>229</v>
      </c>
      <c r="HY2" s="6" t="s">
        <v>230</v>
      </c>
      <c r="HZ2" s="6" t="s">
        <v>231</v>
      </c>
      <c r="IA2" s="6" t="s">
        <v>232</v>
      </c>
      <c r="IB2" s="6" t="s">
        <v>233</v>
      </c>
      <c r="IC2" s="6" t="s">
        <v>295</v>
      </c>
      <c r="ID2" s="6" t="s">
        <v>296</v>
      </c>
      <c r="IE2" s="6" t="s">
        <v>234</v>
      </c>
      <c r="IF2" s="6" t="s">
        <v>297</v>
      </c>
      <c r="IG2" s="6" t="s">
        <v>298</v>
      </c>
      <c r="IH2" s="6" t="s">
        <v>299</v>
      </c>
      <c r="II2" s="6" t="s">
        <v>235</v>
      </c>
      <c r="IJ2" s="6" t="s">
        <v>236</v>
      </c>
      <c r="IK2" s="6" t="s">
        <v>237</v>
      </c>
      <c r="IL2" s="6" t="s">
        <v>300</v>
      </c>
      <c r="IM2" s="6" t="s">
        <v>301</v>
      </c>
      <c r="IN2" s="6" t="s">
        <v>238</v>
      </c>
      <c r="IO2" s="6" t="s">
        <v>239</v>
      </c>
      <c r="IP2" s="6" t="s">
        <v>240</v>
      </c>
      <c r="IQ2" s="6" t="s">
        <v>241</v>
      </c>
      <c r="IR2" s="6" t="s">
        <v>242</v>
      </c>
      <c r="IS2" s="6" t="s">
        <v>243</v>
      </c>
      <c r="IT2" s="6" t="s">
        <v>244</v>
      </c>
      <c r="IU2" s="6" t="s">
        <v>245</v>
      </c>
      <c r="IV2" s="6" t="s">
        <v>246</v>
      </c>
      <c r="IW2" s="6" t="s">
        <v>247</v>
      </c>
      <c r="IX2" s="6" t="s">
        <v>248</v>
      </c>
      <c r="IY2" s="6" t="s">
        <v>249</v>
      </c>
      <c r="IZ2" s="6" t="s">
        <v>302</v>
      </c>
      <c r="JA2" s="6" t="s">
        <v>303</v>
      </c>
      <c r="JB2" s="6" t="s">
        <v>250</v>
      </c>
      <c r="JC2" s="6" t="s">
        <v>304</v>
      </c>
      <c r="JD2" s="6" t="s">
        <v>305</v>
      </c>
      <c r="JE2" s="6" t="s">
        <v>306</v>
      </c>
      <c r="JF2" s="6" t="s">
        <v>251</v>
      </c>
      <c r="JG2" s="6" t="s">
        <v>307</v>
      </c>
      <c r="JH2" s="6" t="s">
        <v>252</v>
      </c>
      <c r="JI2" s="6" t="s">
        <v>253</v>
      </c>
      <c r="JJ2" s="6" t="s">
        <v>254</v>
      </c>
      <c r="JK2" s="6" t="s">
        <v>255</v>
      </c>
      <c r="JL2" s="6" t="s">
        <v>256</v>
      </c>
      <c r="JM2" s="6" t="s">
        <v>257</v>
      </c>
      <c r="JN2" s="6" t="s">
        <v>258</v>
      </c>
      <c r="JO2" s="6" t="s">
        <v>259</v>
      </c>
      <c r="JP2" s="6" t="s">
        <v>260</v>
      </c>
      <c r="JQ2" s="6" t="s">
        <v>308</v>
      </c>
      <c r="JR2" s="6" t="s">
        <v>309</v>
      </c>
      <c r="JS2" s="6" t="s">
        <v>310</v>
      </c>
      <c r="JT2" s="6" t="s">
        <v>261</v>
      </c>
      <c r="JU2" s="6" t="s">
        <v>262</v>
      </c>
      <c r="JV2" s="6" t="s">
        <v>263</v>
      </c>
      <c r="JW2" s="6" t="s">
        <v>264</v>
      </c>
      <c r="JX2" s="6" t="s">
        <v>265</v>
      </c>
      <c r="JY2" s="6" t="s">
        <v>266</v>
      </c>
    </row>
    <row r="3" spans="1:285" x14ac:dyDescent="0.25">
      <c r="A3" s="1" t="s">
        <v>0</v>
      </c>
      <c r="B3" s="1" t="s">
        <v>1</v>
      </c>
      <c r="C3" s="1" t="s">
        <v>313</v>
      </c>
      <c r="D3" s="2">
        <v>0.29223606011280617</v>
      </c>
      <c r="E3" s="3">
        <v>772</v>
      </c>
      <c r="F3" s="4">
        <f>SUM(G3:JS3)</f>
        <v>176</v>
      </c>
      <c r="G3" s="1" t="str">
        <f>IFERROR(TRIM(MID($C3,SEARCH("-",$C3,SEARCH(G$2,$C3))+1,SEARCH("шт",$C3,SEARCH(G$2,$C3))-SEARCH("-",$C3,SEARCH(G$2,$C3))-1))*1,"")</f>
        <v/>
      </c>
      <c r="H3" s="1" t="str">
        <f t="shared" ref="H3:BS3" si="0">IFERROR(TRIM(MID($C3,SEARCH("-",$C3,SEARCH(H$2,$C3))+1,SEARCH("шт",$C3,SEARCH(H$2,$C3))-SEARCH("-",$C3,SEARCH(H$2,$C3))-1))*1,"")</f>
        <v/>
      </c>
      <c r="I3" s="1" t="str">
        <f t="shared" si="0"/>
        <v/>
      </c>
      <c r="J3" s="1" t="str">
        <f t="shared" si="0"/>
        <v/>
      </c>
      <c r="K3" s="1" t="str">
        <f t="shared" si="0"/>
        <v/>
      </c>
      <c r="L3" s="1" t="str">
        <f t="shared" si="0"/>
        <v/>
      </c>
      <c r="M3" s="1" t="str">
        <f t="shared" si="0"/>
        <v/>
      </c>
      <c r="N3" s="1" t="str">
        <f t="shared" si="0"/>
        <v/>
      </c>
      <c r="O3" s="1" t="str">
        <f t="shared" si="0"/>
        <v/>
      </c>
      <c r="P3" s="1" t="str">
        <f t="shared" si="0"/>
        <v/>
      </c>
      <c r="Q3" s="1" t="str">
        <f t="shared" si="0"/>
        <v/>
      </c>
      <c r="R3" s="1" t="str">
        <f t="shared" si="0"/>
        <v/>
      </c>
      <c r="S3" s="1" t="str">
        <f t="shared" si="0"/>
        <v/>
      </c>
      <c r="T3" s="1" t="str">
        <f t="shared" si="0"/>
        <v/>
      </c>
      <c r="U3" s="1" t="str">
        <f t="shared" si="0"/>
        <v/>
      </c>
      <c r="V3" s="1" t="str">
        <f t="shared" si="0"/>
        <v/>
      </c>
      <c r="W3" s="1" t="str">
        <f t="shared" si="0"/>
        <v/>
      </c>
      <c r="X3" s="1" t="str">
        <f t="shared" si="0"/>
        <v/>
      </c>
      <c r="Y3" s="1" t="str">
        <f t="shared" si="0"/>
        <v/>
      </c>
      <c r="Z3" s="1" t="str">
        <f t="shared" si="0"/>
        <v/>
      </c>
      <c r="AA3" s="1" t="str">
        <f t="shared" si="0"/>
        <v/>
      </c>
      <c r="AB3" s="1" t="str">
        <f t="shared" si="0"/>
        <v/>
      </c>
      <c r="AC3" s="1" t="str">
        <f t="shared" si="0"/>
        <v/>
      </c>
      <c r="AD3" s="1">
        <f t="shared" si="0"/>
        <v>10</v>
      </c>
      <c r="AE3" s="1" t="str">
        <f t="shared" si="0"/>
        <v/>
      </c>
      <c r="AF3" s="1" t="str">
        <f t="shared" si="0"/>
        <v/>
      </c>
      <c r="AG3" s="1" t="str">
        <f t="shared" si="0"/>
        <v/>
      </c>
      <c r="AH3" s="1" t="str">
        <f t="shared" si="0"/>
        <v/>
      </c>
      <c r="AI3" s="1" t="str">
        <f t="shared" si="0"/>
        <v/>
      </c>
      <c r="AJ3" s="1" t="str">
        <f t="shared" si="0"/>
        <v/>
      </c>
      <c r="AK3" s="1" t="str">
        <f t="shared" si="0"/>
        <v/>
      </c>
      <c r="AL3" s="1" t="str">
        <f t="shared" si="0"/>
        <v/>
      </c>
      <c r="AM3" s="1" t="str">
        <f t="shared" si="0"/>
        <v/>
      </c>
      <c r="AN3" s="1" t="str">
        <f t="shared" si="0"/>
        <v/>
      </c>
      <c r="AO3" s="1" t="str">
        <f t="shared" si="0"/>
        <v/>
      </c>
      <c r="AP3" s="1" t="str">
        <f t="shared" si="0"/>
        <v/>
      </c>
      <c r="AQ3" s="1" t="str">
        <f t="shared" si="0"/>
        <v/>
      </c>
      <c r="AR3" s="1" t="str">
        <f t="shared" si="0"/>
        <v/>
      </c>
      <c r="AS3" s="1" t="str">
        <f t="shared" si="0"/>
        <v/>
      </c>
      <c r="AT3" s="1" t="str">
        <f t="shared" si="0"/>
        <v/>
      </c>
      <c r="AU3" s="1" t="str">
        <f t="shared" si="0"/>
        <v/>
      </c>
      <c r="AV3" s="1" t="str">
        <f t="shared" si="0"/>
        <v/>
      </c>
      <c r="AW3" s="1" t="str">
        <f t="shared" si="0"/>
        <v/>
      </c>
      <c r="AX3" s="1" t="str">
        <f t="shared" si="0"/>
        <v/>
      </c>
      <c r="AY3" s="1" t="str">
        <f t="shared" si="0"/>
        <v/>
      </c>
      <c r="AZ3" s="1" t="str">
        <f t="shared" si="0"/>
        <v/>
      </c>
      <c r="BA3" s="1" t="str">
        <f t="shared" si="0"/>
        <v/>
      </c>
      <c r="BB3" s="1" t="str">
        <f t="shared" si="0"/>
        <v/>
      </c>
      <c r="BC3" s="1" t="str">
        <f t="shared" si="0"/>
        <v/>
      </c>
      <c r="BD3" s="1" t="str">
        <f t="shared" si="0"/>
        <v/>
      </c>
      <c r="BE3" s="1" t="str">
        <f t="shared" si="0"/>
        <v/>
      </c>
      <c r="BF3" s="1" t="str">
        <f t="shared" si="0"/>
        <v/>
      </c>
      <c r="BG3" s="1" t="str">
        <f t="shared" si="0"/>
        <v/>
      </c>
      <c r="BH3" s="1" t="str">
        <f t="shared" si="0"/>
        <v/>
      </c>
      <c r="BI3" s="1" t="str">
        <f t="shared" si="0"/>
        <v/>
      </c>
      <c r="BJ3" s="1" t="str">
        <f t="shared" si="0"/>
        <v/>
      </c>
      <c r="BK3" s="1" t="str">
        <f t="shared" si="0"/>
        <v/>
      </c>
      <c r="BL3" s="1" t="str">
        <f t="shared" si="0"/>
        <v/>
      </c>
      <c r="BM3" s="1" t="str">
        <f t="shared" si="0"/>
        <v/>
      </c>
      <c r="BN3" s="1" t="str">
        <f t="shared" si="0"/>
        <v/>
      </c>
      <c r="BO3" s="1" t="str">
        <f t="shared" si="0"/>
        <v/>
      </c>
      <c r="BP3" s="1" t="str">
        <f t="shared" si="0"/>
        <v/>
      </c>
      <c r="BQ3" s="1" t="str">
        <f t="shared" si="0"/>
        <v/>
      </c>
      <c r="BR3" s="1" t="str">
        <f t="shared" si="0"/>
        <v/>
      </c>
      <c r="BS3" s="1" t="str">
        <f t="shared" si="0"/>
        <v/>
      </c>
      <c r="BT3" s="1" t="str">
        <f t="shared" ref="BT3:EE3" si="1">IFERROR(TRIM(MID($C3,SEARCH("-",$C3,SEARCH(BT$2,$C3))+1,SEARCH("шт",$C3,SEARCH(BT$2,$C3))-SEARCH("-",$C3,SEARCH(BT$2,$C3))-1))*1,"")</f>
        <v/>
      </c>
      <c r="BU3" s="1" t="str">
        <f t="shared" si="1"/>
        <v/>
      </c>
      <c r="BV3" s="1" t="str">
        <f t="shared" si="1"/>
        <v/>
      </c>
      <c r="BW3" s="1" t="str">
        <f t="shared" si="1"/>
        <v/>
      </c>
      <c r="BX3" s="1" t="str">
        <f t="shared" si="1"/>
        <v/>
      </c>
      <c r="BY3" s="1" t="str">
        <f t="shared" si="1"/>
        <v/>
      </c>
      <c r="BZ3" s="1" t="str">
        <f t="shared" si="1"/>
        <v/>
      </c>
      <c r="CA3" s="1" t="str">
        <f t="shared" si="1"/>
        <v/>
      </c>
      <c r="CB3" s="1" t="str">
        <f t="shared" si="1"/>
        <v/>
      </c>
      <c r="CC3" s="1" t="str">
        <f t="shared" si="1"/>
        <v/>
      </c>
      <c r="CD3" s="1" t="str">
        <f t="shared" si="1"/>
        <v/>
      </c>
      <c r="CE3" s="1" t="str">
        <f t="shared" si="1"/>
        <v/>
      </c>
      <c r="CF3" s="1" t="str">
        <f t="shared" si="1"/>
        <v/>
      </c>
      <c r="CG3" s="1" t="str">
        <f t="shared" si="1"/>
        <v/>
      </c>
      <c r="CH3" s="1" t="str">
        <f t="shared" si="1"/>
        <v/>
      </c>
      <c r="CI3" s="1" t="str">
        <f t="shared" si="1"/>
        <v/>
      </c>
      <c r="CJ3" s="1" t="str">
        <f t="shared" si="1"/>
        <v/>
      </c>
      <c r="CK3" s="1" t="str">
        <f t="shared" si="1"/>
        <v/>
      </c>
      <c r="CL3" s="1" t="str">
        <f t="shared" si="1"/>
        <v/>
      </c>
      <c r="CM3" s="1" t="str">
        <f t="shared" si="1"/>
        <v/>
      </c>
      <c r="CN3" s="1" t="str">
        <f t="shared" si="1"/>
        <v/>
      </c>
      <c r="CO3" s="1" t="str">
        <f t="shared" si="1"/>
        <v/>
      </c>
      <c r="CP3" s="1" t="str">
        <f t="shared" si="1"/>
        <v/>
      </c>
      <c r="CQ3" s="1" t="str">
        <f t="shared" si="1"/>
        <v/>
      </c>
      <c r="CR3" s="1" t="str">
        <f t="shared" si="1"/>
        <v/>
      </c>
      <c r="CS3" s="1" t="str">
        <f t="shared" si="1"/>
        <v/>
      </c>
      <c r="CT3" s="1" t="str">
        <f t="shared" si="1"/>
        <v/>
      </c>
      <c r="CU3" s="1" t="str">
        <f t="shared" si="1"/>
        <v/>
      </c>
      <c r="CV3" s="1" t="str">
        <f t="shared" si="1"/>
        <v/>
      </c>
      <c r="CW3" s="1" t="str">
        <f t="shared" si="1"/>
        <v/>
      </c>
      <c r="CX3" s="1" t="str">
        <f t="shared" si="1"/>
        <v/>
      </c>
      <c r="CY3" s="1" t="str">
        <f t="shared" si="1"/>
        <v/>
      </c>
      <c r="CZ3" s="1" t="str">
        <f t="shared" si="1"/>
        <v/>
      </c>
      <c r="DA3" s="1" t="str">
        <f t="shared" si="1"/>
        <v/>
      </c>
      <c r="DB3" s="1" t="str">
        <f t="shared" si="1"/>
        <v/>
      </c>
      <c r="DC3" s="1" t="str">
        <f t="shared" si="1"/>
        <v/>
      </c>
      <c r="DD3" s="1" t="str">
        <f t="shared" si="1"/>
        <v/>
      </c>
      <c r="DE3" s="1" t="str">
        <f t="shared" si="1"/>
        <v/>
      </c>
      <c r="DF3" s="1" t="str">
        <f t="shared" si="1"/>
        <v/>
      </c>
      <c r="DG3" s="1" t="str">
        <f t="shared" si="1"/>
        <v/>
      </c>
      <c r="DH3" s="1" t="str">
        <f t="shared" si="1"/>
        <v/>
      </c>
      <c r="DI3" s="1" t="str">
        <f t="shared" si="1"/>
        <v/>
      </c>
      <c r="DJ3" s="1" t="str">
        <f t="shared" si="1"/>
        <v/>
      </c>
      <c r="DK3" s="1" t="str">
        <f t="shared" si="1"/>
        <v/>
      </c>
      <c r="DL3" s="1" t="str">
        <f t="shared" si="1"/>
        <v/>
      </c>
      <c r="DM3" s="1" t="str">
        <f t="shared" si="1"/>
        <v/>
      </c>
      <c r="DN3" s="1" t="str">
        <f t="shared" si="1"/>
        <v/>
      </c>
      <c r="DO3" s="1" t="str">
        <f t="shared" si="1"/>
        <v/>
      </c>
      <c r="DP3" s="1">
        <f t="shared" si="1"/>
        <v>29</v>
      </c>
      <c r="DQ3" s="1" t="str">
        <f t="shared" si="1"/>
        <v/>
      </c>
      <c r="DR3" s="1" t="str">
        <f t="shared" si="1"/>
        <v/>
      </c>
      <c r="DS3" s="1" t="str">
        <f t="shared" si="1"/>
        <v/>
      </c>
      <c r="DT3" s="1" t="str">
        <f t="shared" si="1"/>
        <v/>
      </c>
      <c r="DU3" s="1" t="str">
        <f t="shared" si="1"/>
        <v/>
      </c>
      <c r="DV3" s="1" t="str">
        <f t="shared" si="1"/>
        <v/>
      </c>
      <c r="DW3" s="1" t="str">
        <f t="shared" si="1"/>
        <v/>
      </c>
      <c r="DX3" s="1" t="str">
        <f t="shared" si="1"/>
        <v/>
      </c>
      <c r="DY3" s="1" t="str">
        <f t="shared" si="1"/>
        <v/>
      </c>
      <c r="DZ3" s="1" t="str">
        <f t="shared" si="1"/>
        <v/>
      </c>
      <c r="EA3" s="1" t="str">
        <f t="shared" si="1"/>
        <v/>
      </c>
      <c r="EB3" s="1" t="str">
        <f t="shared" si="1"/>
        <v/>
      </c>
      <c r="EC3" s="1" t="str">
        <f t="shared" si="1"/>
        <v/>
      </c>
      <c r="ED3" s="1" t="str">
        <f t="shared" si="1"/>
        <v/>
      </c>
      <c r="EE3" s="1" t="str">
        <f t="shared" si="1"/>
        <v/>
      </c>
      <c r="EF3" s="1" t="str">
        <f t="shared" ref="EF3:GQ3" si="2">IFERROR(TRIM(MID($C3,SEARCH("-",$C3,SEARCH(EF$2,$C3))+1,SEARCH("шт",$C3,SEARCH(EF$2,$C3))-SEARCH("-",$C3,SEARCH(EF$2,$C3))-1))*1,"")</f>
        <v/>
      </c>
      <c r="EG3" s="1" t="str">
        <f t="shared" si="2"/>
        <v/>
      </c>
      <c r="EH3" s="1" t="str">
        <f t="shared" si="2"/>
        <v/>
      </c>
      <c r="EI3" s="1" t="str">
        <f t="shared" si="2"/>
        <v/>
      </c>
      <c r="EJ3" s="1" t="str">
        <f t="shared" si="2"/>
        <v/>
      </c>
      <c r="EK3" s="1" t="str">
        <f t="shared" si="2"/>
        <v/>
      </c>
      <c r="EL3" s="1" t="str">
        <f t="shared" si="2"/>
        <v/>
      </c>
      <c r="EM3" s="1" t="str">
        <f t="shared" si="2"/>
        <v/>
      </c>
      <c r="EN3" s="1" t="str">
        <f t="shared" si="2"/>
        <v/>
      </c>
      <c r="EO3" s="1" t="str">
        <f t="shared" si="2"/>
        <v/>
      </c>
      <c r="EP3" s="1" t="str">
        <f t="shared" si="2"/>
        <v/>
      </c>
      <c r="EQ3" s="1">
        <f t="shared" si="2"/>
        <v>117</v>
      </c>
      <c r="ER3" s="1" t="str">
        <f t="shared" si="2"/>
        <v/>
      </c>
      <c r="ES3" s="1">
        <f t="shared" si="2"/>
        <v>20</v>
      </c>
      <c r="ET3" s="1" t="str">
        <f t="shared" si="2"/>
        <v/>
      </c>
      <c r="EU3" s="1" t="str">
        <f t="shared" si="2"/>
        <v/>
      </c>
      <c r="EV3" s="1" t="str">
        <f t="shared" si="2"/>
        <v/>
      </c>
      <c r="EW3" s="1" t="str">
        <f t="shared" si="2"/>
        <v/>
      </c>
      <c r="EX3" s="1" t="str">
        <f t="shared" si="2"/>
        <v/>
      </c>
      <c r="EY3" s="1" t="str">
        <f t="shared" si="2"/>
        <v/>
      </c>
      <c r="EZ3" s="1" t="str">
        <f t="shared" si="2"/>
        <v/>
      </c>
      <c r="FA3" s="1" t="str">
        <f t="shared" si="2"/>
        <v/>
      </c>
      <c r="FB3" s="1" t="str">
        <f t="shared" si="2"/>
        <v/>
      </c>
      <c r="FC3" s="1" t="str">
        <f t="shared" si="2"/>
        <v/>
      </c>
      <c r="FD3" s="1" t="str">
        <f t="shared" si="2"/>
        <v/>
      </c>
      <c r="FE3" s="1" t="str">
        <f t="shared" si="2"/>
        <v/>
      </c>
      <c r="FF3" s="1" t="str">
        <f t="shared" si="2"/>
        <v/>
      </c>
      <c r="FG3" s="1" t="str">
        <f t="shared" si="2"/>
        <v/>
      </c>
      <c r="FH3" s="1" t="str">
        <f t="shared" si="2"/>
        <v/>
      </c>
      <c r="FI3" s="1" t="str">
        <f t="shared" si="2"/>
        <v/>
      </c>
      <c r="FJ3" s="1" t="str">
        <f t="shared" si="2"/>
        <v/>
      </c>
      <c r="FK3" s="1" t="str">
        <f t="shared" si="2"/>
        <v/>
      </c>
      <c r="FL3" s="1" t="str">
        <f t="shared" si="2"/>
        <v/>
      </c>
      <c r="FM3" s="1" t="str">
        <f t="shared" si="2"/>
        <v/>
      </c>
      <c r="FN3" s="1" t="str">
        <f t="shared" si="2"/>
        <v/>
      </c>
      <c r="FO3" s="1" t="str">
        <f t="shared" si="2"/>
        <v/>
      </c>
      <c r="FP3" s="1" t="str">
        <f t="shared" si="2"/>
        <v/>
      </c>
      <c r="FQ3" s="1" t="str">
        <f t="shared" si="2"/>
        <v/>
      </c>
      <c r="FR3" s="1" t="str">
        <f t="shared" si="2"/>
        <v/>
      </c>
      <c r="FS3" s="1" t="str">
        <f t="shared" si="2"/>
        <v/>
      </c>
      <c r="FT3" s="1" t="str">
        <f t="shared" si="2"/>
        <v/>
      </c>
      <c r="FU3" s="1" t="str">
        <f t="shared" si="2"/>
        <v/>
      </c>
      <c r="FV3" s="1" t="str">
        <f t="shared" si="2"/>
        <v/>
      </c>
      <c r="FW3" s="1" t="str">
        <f t="shared" si="2"/>
        <v/>
      </c>
      <c r="FX3" s="1" t="str">
        <f t="shared" si="2"/>
        <v/>
      </c>
      <c r="FY3" s="1" t="str">
        <f t="shared" si="2"/>
        <v/>
      </c>
      <c r="FZ3" s="1" t="str">
        <f t="shared" si="2"/>
        <v/>
      </c>
      <c r="GA3" s="1" t="str">
        <f t="shared" si="2"/>
        <v/>
      </c>
      <c r="GB3" s="1" t="str">
        <f t="shared" si="2"/>
        <v/>
      </c>
      <c r="GC3" s="1" t="str">
        <f t="shared" si="2"/>
        <v/>
      </c>
      <c r="GD3" s="1" t="str">
        <f t="shared" si="2"/>
        <v/>
      </c>
      <c r="GE3" s="1" t="str">
        <f t="shared" si="2"/>
        <v/>
      </c>
      <c r="GF3" s="1" t="str">
        <f t="shared" si="2"/>
        <v/>
      </c>
      <c r="GG3" s="1" t="str">
        <f t="shared" si="2"/>
        <v/>
      </c>
      <c r="GH3" s="1" t="str">
        <f t="shared" si="2"/>
        <v/>
      </c>
      <c r="GI3" s="1" t="str">
        <f t="shared" si="2"/>
        <v/>
      </c>
      <c r="GJ3" s="1" t="str">
        <f t="shared" si="2"/>
        <v/>
      </c>
      <c r="GK3" s="1" t="str">
        <f t="shared" si="2"/>
        <v/>
      </c>
      <c r="GL3" s="1" t="str">
        <f t="shared" si="2"/>
        <v/>
      </c>
      <c r="GM3" s="1" t="str">
        <f t="shared" si="2"/>
        <v/>
      </c>
      <c r="GN3" s="1" t="str">
        <f t="shared" si="2"/>
        <v/>
      </c>
      <c r="GO3" s="1" t="str">
        <f t="shared" si="2"/>
        <v/>
      </c>
      <c r="GP3" s="1" t="str">
        <f t="shared" si="2"/>
        <v/>
      </c>
      <c r="GQ3" s="1" t="str">
        <f t="shared" si="2"/>
        <v/>
      </c>
      <c r="GR3" s="1" t="str">
        <f t="shared" ref="GR3:HA5" si="3">IFERROR(TRIM(MID($C3,SEARCH("-",$C3,SEARCH(GR$2,$C3))+1,SEARCH("шт",$C3,SEARCH(GR$2,$C3))-SEARCH("-",$C3,SEARCH(GR$2,$C3))-1))*1,"")</f>
        <v/>
      </c>
      <c r="GS3" s="1" t="str">
        <f t="shared" si="3"/>
        <v/>
      </c>
      <c r="GT3" s="1" t="str">
        <f t="shared" si="3"/>
        <v/>
      </c>
      <c r="GU3" s="1" t="str">
        <f t="shared" si="3"/>
        <v/>
      </c>
      <c r="GV3" s="1" t="str">
        <f t="shared" si="3"/>
        <v/>
      </c>
      <c r="GW3" s="1" t="str">
        <f t="shared" si="3"/>
        <v/>
      </c>
      <c r="GX3" s="1" t="str">
        <f t="shared" si="3"/>
        <v/>
      </c>
      <c r="GY3" s="1" t="str">
        <f t="shared" si="3"/>
        <v/>
      </c>
      <c r="GZ3" s="1" t="str">
        <f t="shared" si="3"/>
        <v/>
      </c>
      <c r="HA3" s="1" t="str">
        <f t="shared" si="3"/>
        <v/>
      </c>
      <c r="HB3" s="1" t="str">
        <f>IFERROR(TRIM(MID($C3,SEARCH("-",$C3,SEARCH(HB$2,$C3))+1,SEARCH("шт",$C3,SEARCH(HB$2,$C3))-SEARCH("-",$C3,SEARCH(HB$2,$C3))-1))*1,"")</f>
        <v/>
      </c>
      <c r="HC3" s="24" t="str">
        <f t="shared" ref="HB3:HK5" si="4">IFERROR(TRIM(MID($C3,SEARCH("-",$C3,SEARCH(HC$2,$C3))+1,SEARCH("шт",$C3,SEARCH(HC$2,$C3))-SEARCH("-",$C3,SEARCH(HC$2,$C3))-1))*1,"")</f>
        <v/>
      </c>
      <c r="HD3" s="1" t="str">
        <f t="shared" si="4"/>
        <v/>
      </c>
      <c r="HE3" s="1" t="str">
        <f t="shared" si="4"/>
        <v/>
      </c>
      <c r="HF3" s="1" t="str">
        <f t="shared" si="4"/>
        <v/>
      </c>
      <c r="HG3" s="1" t="str">
        <f t="shared" si="4"/>
        <v/>
      </c>
      <c r="HH3" s="1" t="str">
        <f t="shared" si="4"/>
        <v/>
      </c>
      <c r="HI3" s="1" t="str">
        <f t="shared" si="4"/>
        <v/>
      </c>
      <c r="HJ3" s="1" t="str">
        <f t="shared" si="4"/>
        <v/>
      </c>
      <c r="HK3" s="1" t="str">
        <f t="shared" si="4"/>
        <v/>
      </c>
      <c r="HL3" s="1" t="str">
        <f t="shared" ref="HL3:HU5" si="5">IFERROR(TRIM(MID($C3,SEARCH("-",$C3,SEARCH(HL$2,$C3))+1,SEARCH("шт",$C3,SEARCH(HL$2,$C3))-SEARCH("-",$C3,SEARCH(HL$2,$C3))-1))*1,"")</f>
        <v/>
      </c>
      <c r="HM3" s="1" t="str">
        <f t="shared" si="5"/>
        <v/>
      </c>
      <c r="HN3" s="1" t="str">
        <f t="shared" si="5"/>
        <v/>
      </c>
      <c r="HO3" s="1" t="str">
        <f t="shared" si="5"/>
        <v/>
      </c>
      <c r="HP3" s="1" t="str">
        <f t="shared" si="5"/>
        <v/>
      </c>
      <c r="HQ3" s="1" t="str">
        <f t="shared" si="5"/>
        <v/>
      </c>
      <c r="HR3" s="1" t="str">
        <f t="shared" si="5"/>
        <v/>
      </c>
      <c r="HS3" s="1" t="str">
        <f t="shared" si="5"/>
        <v/>
      </c>
      <c r="HT3" s="1" t="str">
        <f t="shared" si="5"/>
        <v/>
      </c>
      <c r="HU3" s="1" t="str">
        <f t="shared" si="5"/>
        <v/>
      </c>
      <c r="HV3" s="1" t="str">
        <f t="shared" ref="HV3:IE5" si="6">IFERROR(TRIM(MID($C3,SEARCH("-",$C3,SEARCH(HV$2,$C3))+1,SEARCH("шт",$C3,SEARCH(HV$2,$C3))-SEARCH("-",$C3,SEARCH(HV$2,$C3))-1))*1,"")</f>
        <v/>
      </c>
      <c r="HW3" s="1" t="str">
        <f t="shared" si="6"/>
        <v/>
      </c>
      <c r="HX3" s="1" t="str">
        <f t="shared" si="6"/>
        <v/>
      </c>
      <c r="HY3" s="1" t="str">
        <f t="shared" si="6"/>
        <v/>
      </c>
      <c r="HZ3" s="1" t="str">
        <f t="shared" si="6"/>
        <v/>
      </c>
      <c r="IA3" s="1" t="str">
        <f t="shared" si="6"/>
        <v/>
      </c>
      <c r="IB3" s="1" t="str">
        <f t="shared" si="6"/>
        <v/>
      </c>
      <c r="IC3" s="1" t="str">
        <f t="shared" si="6"/>
        <v/>
      </c>
      <c r="ID3" s="1" t="str">
        <f t="shared" si="6"/>
        <v/>
      </c>
      <c r="IE3" s="1" t="str">
        <f t="shared" si="6"/>
        <v/>
      </c>
      <c r="IF3" s="1" t="str">
        <f t="shared" ref="IF3:IO5" si="7">IFERROR(TRIM(MID($C3,SEARCH("-",$C3,SEARCH(IF$2,$C3))+1,SEARCH("шт",$C3,SEARCH(IF$2,$C3))-SEARCH("-",$C3,SEARCH(IF$2,$C3))-1))*1,"")</f>
        <v/>
      </c>
      <c r="IG3" s="1" t="str">
        <f t="shared" si="7"/>
        <v/>
      </c>
      <c r="IH3" s="1" t="str">
        <f t="shared" si="7"/>
        <v/>
      </c>
      <c r="II3" s="1" t="str">
        <f t="shared" si="7"/>
        <v/>
      </c>
      <c r="IJ3" s="1" t="str">
        <f t="shared" si="7"/>
        <v/>
      </c>
      <c r="IK3" s="1" t="str">
        <f t="shared" si="7"/>
        <v/>
      </c>
      <c r="IL3" s="1" t="str">
        <f t="shared" si="7"/>
        <v/>
      </c>
      <c r="IM3" s="1" t="str">
        <f t="shared" si="7"/>
        <v/>
      </c>
      <c r="IN3" s="1" t="str">
        <f t="shared" si="7"/>
        <v/>
      </c>
      <c r="IO3" s="1" t="str">
        <f t="shared" si="7"/>
        <v/>
      </c>
      <c r="IP3" s="1" t="str">
        <f t="shared" ref="IP3:JC5" si="8">IFERROR(TRIM(MID($C3,SEARCH("-",$C3,SEARCH(IP$2,$C3))+1,SEARCH("шт",$C3,SEARCH(IP$2,$C3))-SEARCH("-",$C3,SEARCH(IP$2,$C3))-1))*1,"")</f>
        <v/>
      </c>
      <c r="IQ3" s="1" t="str">
        <f t="shared" si="8"/>
        <v/>
      </c>
      <c r="IR3" s="1" t="str">
        <f t="shared" si="8"/>
        <v/>
      </c>
      <c r="IS3" s="1" t="str">
        <f t="shared" si="8"/>
        <v/>
      </c>
      <c r="IT3" s="1" t="str">
        <f t="shared" si="8"/>
        <v/>
      </c>
      <c r="IU3" s="1" t="str">
        <f t="shared" si="8"/>
        <v/>
      </c>
      <c r="IV3" s="1" t="str">
        <f t="shared" si="8"/>
        <v/>
      </c>
      <c r="IW3" s="1" t="str">
        <f t="shared" si="8"/>
        <v/>
      </c>
      <c r="IX3" s="1" t="str">
        <f t="shared" si="8"/>
        <v/>
      </c>
      <c r="IY3" s="1" t="str">
        <f t="shared" si="8"/>
        <v/>
      </c>
      <c r="IZ3" s="1" t="str">
        <f t="shared" si="8"/>
        <v/>
      </c>
      <c r="JA3" s="1" t="str">
        <f t="shared" si="8"/>
        <v/>
      </c>
      <c r="JB3" s="1" t="str">
        <f t="shared" si="8"/>
        <v/>
      </c>
      <c r="JC3" s="1" t="str">
        <f t="shared" si="8"/>
        <v/>
      </c>
      <c r="JD3" s="1" t="str">
        <f t="shared" ref="JD3:JS3" si="9">IFERROR(TRIM(MID($C3,SEARCH("-",$C3,SEARCH(JD$2,$C3))+1,SEARCH("шт",$C3,SEARCH(JD$2,$C3))-SEARCH("-",$C3,SEARCH(JD$2,$C3))-1))*1,"")</f>
        <v/>
      </c>
      <c r="JE3" s="1" t="str">
        <f t="shared" si="9"/>
        <v/>
      </c>
      <c r="JF3" s="1" t="str">
        <f t="shared" si="9"/>
        <v/>
      </c>
      <c r="JG3" s="1" t="str">
        <f t="shared" si="9"/>
        <v/>
      </c>
      <c r="JH3" s="1" t="str">
        <f t="shared" si="9"/>
        <v/>
      </c>
      <c r="JI3" s="1" t="str">
        <f t="shared" si="9"/>
        <v/>
      </c>
      <c r="JJ3" s="1" t="str">
        <f t="shared" si="9"/>
        <v/>
      </c>
      <c r="JK3" s="1" t="str">
        <f t="shared" si="9"/>
        <v/>
      </c>
      <c r="JL3" s="1" t="str">
        <f t="shared" si="9"/>
        <v/>
      </c>
      <c r="JM3" s="1" t="str">
        <f t="shared" si="9"/>
        <v/>
      </c>
      <c r="JN3" s="1" t="str">
        <f t="shared" si="9"/>
        <v/>
      </c>
      <c r="JO3" s="1" t="str">
        <f t="shared" si="9"/>
        <v/>
      </c>
      <c r="JP3" s="1" t="str">
        <f t="shared" si="9"/>
        <v/>
      </c>
      <c r="JQ3" s="1" t="str">
        <f t="shared" si="9"/>
        <v/>
      </c>
      <c r="JR3" s="1" t="str">
        <f t="shared" si="9"/>
        <v/>
      </c>
      <c r="JS3" s="1" t="str">
        <f t="shared" si="9"/>
        <v/>
      </c>
      <c r="JT3" s="1" t="s">
        <v>2</v>
      </c>
      <c r="JU3" s="1" t="s">
        <v>3</v>
      </c>
      <c r="JV3" s="1" t="s">
        <v>4</v>
      </c>
      <c r="JW3" s="1" t="s">
        <v>5</v>
      </c>
      <c r="JX3" s="1" t="s">
        <v>6</v>
      </c>
      <c r="JY3" s="1" t="s">
        <v>7</v>
      </c>
    </row>
    <row r="4" spans="1:285" x14ac:dyDescent="0.25">
      <c r="A4" s="1" t="s">
        <v>0</v>
      </c>
      <c r="B4" s="1" t="s">
        <v>1</v>
      </c>
      <c r="C4" s="1" t="s">
        <v>311</v>
      </c>
      <c r="D4" s="2">
        <v>0.28012264829465872</v>
      </c>
      <c r="E4" s="3">
        <v>740</v>
      </c>
      <c r="F4" s="4">
        <f>SUM(G4:JS4)</f>
        <v>740</v>
      </c>
      <c r="G4" s="1" t="str">
        <f>IFERROR(TRIM(MID($C4,SEARCH("-",$C4,SEARCH(G$2,$C4))+1,SEARCH("шт",$C4,SEARCH(G$2,$C4))-SEARCH("-",$C4,SEARCH(G$2,$C4))-1))*1,"")</f>
        <v/>
      </c>
      <c r="H4" s="1" t="str">
        <f t="shared" ref="H4:AM4" si="10">IFERROR(TRIM(MID($C4,SEARCH("-",$C4,SEARCH(H$2,$C4))+1,SEARCH("шт",$C4,SEARCH(H$2,$C4))-SEARCH("-",$C4,SEARCH(H$2,$C4))-1))*1,"")</f>
        <v/>
      </c>
      <c r="I4" s="1" t="str">
        <f t="shared" si="10"/>
        <v/>
      </c>
      <c r="J4" s="1" t="str">
        <f t="shared" si="10"/>
        <v/>
      </c>
      <c r="K4" s="1" t="str">
        <f t="shared" si="10"/>
        <v/>
      </c>
      <c r="L4" s="1" t="str">
        <f t="shared" si="10"/>
        <v/>
      </c>
      <c r="M4" s="1" t="str">
        <f t="shared" si="10"/>
        <v/>
      </c>
      <c r="N4" s="1" t="str">
        <f t="shared" si="10"/>
        <v/>
      </c>
      <c r="O4" s="1" t="str">
        <f t="shared" si="10"/>
        <v/>
      </c>
      <c r="P4" s="1" t="str">
        <f t="shared" si="10"/>
        <v/>
      </c>
      <c r="Q4" s="1" t="str">
        <f t="shared" si="10"/>
        <v/>
      </c>
      <c r="R4" s="1" t="str">
        <f t="shared" si="10"/>
        <v/>
      </c>
      <c r="S4" s="1" t="str">
        <f t="shared" si="10"/>
        <v/>
      </c>
      <c r="T4" s="1" t="str">
        <f t="shared" si="10"/>
        <v/>
      </c>
      <c r="U4" s="1" t="str">
        <f t="shared" si="10"/>
        <v/>
      </c>
      <c r="V4" s="1" t="str">
        <f t="shared" si="10"/>
        <v/>
      </c>
      <c r="W4" s="1" t="str">
        <f t="shared" si="10"/>
        <v/>
      </c>
      <c r="X4" s="1" t="str">
        <f t="shared" si="10"/>
        <v/>
      </c>
      <c r="Y4" s="1" t="str">
        <f t="shared" si="10"/>
        <v/>
      </c>
      <c r="Z4" s="1" t="str">
        <f t="shared" si="10"/>
        <v/>
      </c>
      <c r="AA4" s="1" t="str">
        <f t="shared" si="10"/>
        <v/>
      </c>
      <c r="AB4" s="1" t="str">
        <f t="shared" si="10"/>
        <v/>
      </c>
      <c r="AC4" s="1" t="str">
        <f t="shared" si="10"/>
        <v/>
      </c>
      <c r="AD4" s="1" t="str">
        <f t="shared" si="10"/>
        <v/>
      </c>
      <c r="AE4" s="1" t="str">
        <f t="shared" si="10"/>
        <v/>
      </c>
      <c r="AF4" s="1" t="str">
        <f t="shared" si="10"/>
        <v/>
      </c>
      <c r="AG4" s="1" t="str">
        <f t="shared" si="10"/>
        <v/>
      </c>
      <c r="AH4" s="1" t="str">
        <f t="shared" si="10"/>
        <v/>
      </c>
      <c r="AI4" s="1" t="str">
        <f t="shared" si="10"/>
        <v/>
      </c>
      <c r="AJ4" s="1" t="str">
        <f t="shared" si="10"/>
        <v/>
      </c>
      <c r="AK4" s="1" t="str">
        <f t="shared" si="10"/>
        <v/>
      </c>
      <c r="AL4" s="1" t="str">
        <f t="shared" si="10"/>
        <v/>
      </c>
      <c r="AM4" s="1" t="str">
        <f t="shared" si="10"/>
        <v/>
      </c>
      <c r="AN4" s="1" t="str">
        <f t="shared" ref="AN4:BS4" si="11">IFERROR(TRIM(MID($C4,SEARCH("-",$C4,SEARCH(AN$2,$C4))+1,SEARCH("шт",$C4,SEARCH(AN$2,$C4))-SEARCH("-",$C4,SEARCH(AN$2,$C4))-1))*1,"")</f>
        <v/>
      </c>
      <c r="AO4" s="1" t="str">
        <f t="shared" si="11"/>
        <v/>
      </c>
      <c r="AP4" s="1" t="str">
        <f t="shared" si="11"/>
        <v/>
      </c>
      <c r="AQ4" s="1" t="str">
        <f t="shared" si="11"/>
        <v/>
      </c>
      <c r="AR4" s="1" t="str">
        <f t="shared" si="11"/>
        <v/>
      </c>
      <c r="AS4" s="1" t="str">
        <f t="shared" si="11"/>
        <v/>
      </c>
      <c r="AT4" s="1" t="str">
        <f t="shared" si="11"/>
        <v/>
      </c>
      <c r="AU4" s="1" t="str">
        <f t="shared" si="11"/>
        <v/>
      </c>
      <c r="AV4" s="1" t="str">
        <f t="shared" si="11"/>
        <v/>
      </c>
      <c r="AW4" s="1" t="str">
        <f t="shared" si="11"/>
        <v/>
      </c>
      <c r="AX4" s="1" t="str">
        <f t="shared" si="11"/>
        <v/>
      </c>
      <c r="AY4" s="1" t="str">
        <f t="shared" si="11"/>
        <v/>
      </c>
      <c r="AZ4" s="1" t="str">
        <f t="shared" si="11"/>
        <v/>
      </c>
      <c r="BA4" s="1" t="str">
        <f t="shared" si="11"/>
        <v/>
      </c>
      <c r="BB4" s="1" t="str">
        <f t="shared" si="11"/>
        <v/>
      </c>
      <c r="BC4" s="1" t="str">
        <f t="shared" si="11"/>
        <v/>
      </c>
      <c r="BD4" s="1" t="str">
        <f t="shared" si="11"/>
        <v/>
      </c>
      <c r="BE4" s="1" t="str">
        <f t="shared" si="11"/>
        <v/>
      </c>
      <c r="BF4" s="1" t="str">
        <f t="shared" si="11"/>
        <v/>
      </c>
      <c r="BG4" s="1" t="str">
        <f t="shared" si="11"/>
        <v/>
      </c>
      <c r="BH4" s="1" t="str">
        <f t="shared" si="11"/>
        <v/>
      </c>
      <c r="BI4" s="1" t="str">
        <f t="shared" si="11"/>
        <v/>
      </c>
      <c r="BJ4" s="1" t="str">
        <f t="shared" si="11"/>
        <v/>
      </c>
      <c r="BK4" s="1" t="str">
        <f t="shared" si="11"/>
        <v/>
      </c>
      <c r="BL4" s="1" t="str">
        <f t="shared" si="11"/>
        <v/>
      </c>
      <c r="BM4" s="1" t="str">
        <f t="shared" si="11"/>
        <v/>
      </c>
      <c r="BN4" s="1" t="str">
        <f t="shared" si="11"/>
        <v/>
      </c>
      <c r="BO4" s="1">
        <f t="shared" si="11"/>
        <v>80</v>
      </c>
      <c r="BP4" s="1" t="str">
        <f t="shared" si="11"/>
        <v/>
      </c>
      <c r="BQ4" s="1" t="str">
        <f t="shared" si="11"/>
        <v/>
      </c>
      <c r="BR4" s="1" t="str">
        <f t="shared" si="11"/>
        <v/>
      </c>
      <c r="BS4" s="1" t="str">
        <f t="shared" si="11"/>
        <v/>
      </c>
      <c r="BT4" s="1" t="str">
        <f t="shared" ref="BT4:CY4" si="12">IFERROR(TRIM(MID($C4,SEARCH("-",$C4,SEARCH(BT$2,$C4))+1,SEARCH("шт",$C4,SEARCH(BT$2,$C4))-SEARCH("-",$C4,SEARCH(BT$2,$C4))-1))*1,"")</f>
        <v/>
      </c>
      <c r="BU4" s="1" t="str">
        <f t="shared" si="12"/>
        <v/>
      </c>
      <c r="BV4" s="1" t="str">
        <f t="shared" si="12"/>
        <v/>
      </c>
      <c r="BW4" s="1" t="str">
        <f t="shared" si="12"/>
        <v/>
      </c>
      <c r="BX4" s="1" t="str">
        <f t="shared" si="12"/>
        <v/>
      </c>
      <c r="BY4" s="1" t="str">
        <f t="shared" si="12"/>
        <v/>
      </c>
      <c r="BZ4" s="1" t="str">
        <f t="shared" si="12"/>
        <v/>
      </c>
      <c r="CA4" s="1" t="str">
        <f t="shared" si="12"/>
        <v/>
      </c>
      <c r="CB4" s="1" t="str">
        <f t="shared" si="12"/>
        <v/>
      </c>
      <c r="CC4" s="1" t="str">
        <f t="shared" si="12"/>
        <v/>
      </c>
      <c r="CD4" s="1" t="str">
        <f t="shared" si="12"/>
        <v/>
      </c>
      <c r="CE4" s="1" t="str">
        <f t="shared" si="12"/>
        <v/>
      </c>
      <c r="CF4" s="1">
        <f t="shared" si="12"/>
        <v>154</v>
      </c>
      <c r="CG4" s="1" t="str">
        <f t="shared" si="12"/>
        <v/>
      </c>
      <c r="CH4" s="1" t="str">
        <f t="shared" si="12"/>
        <v/>
      </c>
      <c r="CI4" s="1" t="str">
        <f t="shared" si="12"/>
        <v/>
      </c>
      <c r="CJ4" s="1" t="str">
        <f t="shared" si="12"/>
        <v/>
      </c>
      <c r="CK4" s="1" t="str">
        <f t="shared" si="12"/>
        <v/>
      </c>
      <c r="CL4" s="1" t="str">
        <f t="shared" si="12"/>
        <v/>
      </c>
      <c r="CM4" s="1" t="str">
        <f t="shared" si="12"/>
        <v/>
      </c>
      <c r="CN4" s="1" t="str">
        <f t="shared" si="12"/>
        <v/>
      </c>
      <c r="CO4" s="1" t="str">
        <f t="shared" si="12"/>
        <v/>
      </c>
      <c r="CP4" s="1" t="str">
        <f t="shared" si="12"/>
        <v/>
      </c>
      <c r="CQ4" s="1" t="str">
        <f t="shared" si="12"/>
        <v/>
      </c>
      <c r="CR4" s="1" t="str">
        <f t="shared" si="12"/>
        <v/>
      </c>
      <c r="CS4" s="1" t="str">
        <f t="shared" si="12"/>
        <v/>
      </c>
      <c r="CT4" s="1" t="str">
        <f t="shared" si="12"/>
        <v/>
      </c>
      <c r="CU4" s="1" t="str">
        <f t="shared" si="12"/>
        <v/>
      </c>
      <c r="CV4" s="1" t="str">
        <f t="shared" si="12"/>
        <v/>
      </c>
      <c r="CW4" s="1" t="str">
        <f t="shared" si="12"/>
        <v/>
      </c>
      <c r="CX4" s="1" t="str">
        <f t="shared" si="12"/>
        <v/>
      </c>
      <c r="CY4" s="1" t="str">
        <f t="shared" si="12"/>
        <v/>
      </c>
      <c r="CZ4" s="1" t="str">
        <f t="shared" ref="CZ4:EE4" si="13">IFERROR(TRIM(MID($C4,SEARCH("-",$C4,SEARCH(CZ$2,$C4))+1,SEARCH("шт",$C4,SEARCH(CZ$2,$C4))-SEARCH("-",$C4,SEARCH(CZ$2,$C4))-1))*1,"")</f>
        <v/>
      </c>
      <c r="DA4" s="1" t="str">
        <f t="shared" si="13"/>
        <v/>
      </c>
      <c r="DB4" s="1" t="str">
        <f t="shared" si="13"/>
        <v/>
      </c>
      <c r="DC4" s="1" t="str">
        <f t="shared" si="13"/>
        <v/>
      </c>
      <c r="DD4" s="1">
        <f t="shared" si="13"/>
        <v>76</v>
      </c>
      <c r="DE4" s="1" t="str">
        <f t="shared" si="13"/>
        <v/>
      </c>
      <c r="DF4" s="1" t="str">
        <f t="shared" si="13"/>
        <v/>
      </c>
      <c r="DG4" s="1" t="str">
        <f t="shared" si="13"/>
        <v/>
      </c>
      <c r="DH4" s="1" t="str">
        <f t="shared" si="13"/>
        <v/>
      </c>
      <c r="DI4" s="1" t="str">
        <f t="shared" si="13"/>
        <v/>
      </c>
      <c r="DJ4" s="1" t="str">
        <f t="shared" si="13"/>
        <v/>
      </c>
      <c r="DK4" s="1" t="str">
        <f t="shared" si="13"/>
        <v/>
      </c>
      <c r="DL4" s="1" t="str">
        <f t="shared" si="13"/>
        <v/>
      </c>
      <c r="DM4" s="1" t="str">
        <f t="shared" si="13"/>
        <v/>
      </c>
      <c r="DN4" s="1" t="str">
        <f t="shared" si="13"/>
        <v/>
      </c>
      <c r="DO4" s="1" t="str">
        <f t="shared" si="13"/>
        <v/>
      </c>
      <c r="DP4" s="1" t="str">
        <f t="shared" si="13"/>
        <v/>
      </c>
      <c r="DQ4" s="1" t="str">
        <f t="shared" si="13"/>
        <v/>
      </c>
      <c r="DR4" s="1" t="str">
        <f t="shared" si="13"/>
        <v/>
      </c>
      <c r="DS4" s="1" t="str">
        <f t="shared" si="13"/>
        <v/>
      </c>
      <c r="DT4" s="1" t="str">
        <f t="shared" si="13"/>
        <v/>
      </c>
      <c r="DU4" s="1" t="str">
        <f t="shared" si="13"/>
        <v/>
      </c>
      <c r="DV4" s="1" t="str">
        <f t="shared" si="13"/>
        <v/>
      </c>
      <c r="DW4" s="1" t="str">
        <f t="shared" si="13"/>
        <v/>
      </c>
      <c r="DX4" s="1" t="str">
        <f t="shared" si="13"/>
        <v/>
      </c>
      <c r="DY4" s="1" t="str">
        <f t="shared" si="13"/>
        <v/>
      </c>
      <c r="DZ4" s="1" t="str">
        <f t="shared" si="13"/>
        <v/>
      </c>
      <c r="EA4" s="1" t="str">
        <f t="shared" si="13"/>
        <v/>
      </c>
      <c r="EB4" s="1" t="str">
        <f t="shared" si="13"/>
        <v/>
      </c>
      <c r="EC4" s="1" t="str">
        <f t="shared" si="13"/>
        <v/>
      </c>
      <c r="ED4" s="1" t="str">
        <f t="shared" si="13"/>
        <v/>
      </c>
      <c r="EE4" s="1" t="str">
        <f t="shared" si="13"/>
        <v/>
      </c>
      <c r="EF4" s="1" t="str">
        <f t="shared" ref="EF4:FK4" si="14">IFERROR(TRIM(MID($C4,SEARCH("-",$C4,SEARCH(EF$2,$C4))+1,SEARCH("шт",$C4,SEARCH(EF$2,$C4))-SEARCH("-",$C4,SEARCH(EF$2,$C4))-1))*1,"")</f>
        <v/>
      </c>
      <c r="EG4" s="1" t="str">
        <f t="shared" si="14"/>
        <v/>
      </c>
      <c r="EH4" s="1" t="str">
        <f t="shared" si="14"/>
        <v/>
      </c>
      <c r="EI4" s="1" t="str">
        <f t="shared" si="14"/>
        <v/>
      </c>
      <c r="EJ4" s="1" t="str">
        <f t="shared" si="14"/>
        <v/>
      </c>
      <c r="EK4" s="1" t="str">
        <f t="shared" si="14"/>
        <v/>
      </c>
      <c r="EL4" s="1" t="str">
        <f t="shared" si="14"/>
        <v/>
      </c>
      <c r="EM4" s="1" t="str">
        <f t="shared" si="14"/>
        <v/>
      </c>
      <c r="EN4" s="1">
        <f t="shared" si="14"/>
        <v>100</v>
      </c>
      <c r="EO4" s="1" t="str">
        <f t="shared" si="14"/>
        <v/>
      </c>
      <c r="EP4" s="1" t="str">
        <f t="shared" si="14"/>
        <v/>
      </c>
      <c r="EQ4" s="1">
        <f t="shared" si="14"/>
        <v>10</v>
      </c>
      <c r="ER4" s="1" t="str">
        <f t="shared" si="14"/>
        <v/>
      </c>
      <c r="ES4" s="1" t="str">
        <f t="shared" si="14"/>
        <v/>
      </c>
      <c r="ET4" s="1" t="str">
        <f t="shared" si="14"/>
        <v/>
      </c>
      <c r="EU4" s="1" t="str">
        <f t="shared" si="14"/>
        <v/>
      </c>
      <c r="EV4" s="1" t="str">
        <f t="shared" si="14"/>
        <v/>
      </c>
      <c r="EW4" s="1" t="str">
        <f t="shared" si="14"/>
        <v/>
      </c>
      <c r="EX4" s="1" t="str">
        <f t="shared" si="14"/>
        <v/>
      </c>
      <c r="EY4" s="1" t="str">
        <f t="shared" si="14"/>
        <v/>
      </c>
      <c r="EZ4" s="1" t="str">
        <f t="shared" si="14"/>
        <v/>
      </c>
      <c r="FA4" s="1" t="str">
        <f t="shared" si="14"/>
        <v/>
      </c>
      <c r="FB4" s="1" t="str">
        <f t="shared" si="14"/>
        <v/>
      </c>
      <c r="FC4" s="1" t="str">
        <f t="shared" si="14"/>
        <v/>
      </c>
      <c r="FD4" s="1" t="str">
        <f t="shared" si="14"/>
        <v/>
      </c>
      <c r="FE4" s="1" t="str">
        <f t="shared" si="14"/>
        <v/>
      </c>
      <c r="FF4" s="1" t="str">
        <f t="shared" si="14"/>
        <v/>
      </c>
      <c r="FG4" s="1" t="str">
        <f t="shared" si="14"/>
        <v/>
      </c>
      <c r="FH4" s="1" t="str">
        <f t="shared" si="14"/>
        <v/>
      </c>
      <c r="FI4" s="1" t="str">
        <f t="shared" si="14"/>
        <v/>
      </c>
      <c r="FJ4" s="1" t="str">
        <f t="shared" si="14"/>
        <v/>
      </c>
      <c r="FK4" s="1" t="str">
        <f t="shared" si="14"/>
        <v/>
      </c>
      <c r="FL4" s="1" t="str">
        <f t="shared" ref="FL4:GQ4" si="15">IFERROR(TRIM(MID($C4,SEARCH("-",$C4,SEARCH(FL$2,$C4))+1,SEARCH("шт",$C4,SEARCH(FL$2,$C4))-SEARCH("-",$C4,SEARCH(FL$2,$C4))-1))*1,"")</f>
        <v/>
      </c>
      <c r="FM4" s="1" t="str">
        <f t="shared" si="15"/>
        <v/>
      </c>
      <c r="FN4" s="1" t="str">
        <f t="shared" si="15"/>
        <v/>
      </c>
      <c r="FO4" s="1" t="str">
        <f t="shared" si="15"/>
        <v/>
      </c>
      <c r="FP4" s="1" t="str">
        <f t="shared" si="15"/>
        <v/>
      </c>
      <c r="FQ4" s="1">
        <f t="shared" si="15"/>
        <v>120</v>
      </c>
      <c r="FR4" s="1" t="str">
        <f t="shared" si="15"/>
        <v/>
      </c>
      <c r="FS4" s="1" t="str">
        <f t="shared" si="15"/>
        <v/>
      </c>
      <c r="FT4" s="1" t="str">
        <f t="shared" si="15"/>
        <v/>
      </c>
      <c r="FU4" s="1" t="str">
        <f t="shared" si="15"/>
        <v/>
      </c>
      <c r="FV4" s="1" t="str">
        <f t="shared" si="15"/>
        <v/>
      </c>
      <c r="FW4" s="1" t="str">
        <f t="shared" si="15"/>
        <v/>
      </c>
      <c r="FX4" s="1" t="str">
        <f t="shared" si="15"/>
        <v/>
      </c>
      <c r="FY4" s="1" t="str">
        <f t="shared" si="15"/>
        <v/>
      </c>
      <c r="FZ4" s="1" t="str">
        <f t="shared" si="15"/>
        <v/>
      </c>
      <c r="GA4" s="1" t="str">
        <f t="shared" si="15"/>
        <v/>
      </c>
      <c r="GB4" s="1" t="str">
        <f t="shared" si="15"/>
        <v/>
      </c>
      <c r="GC4" s="1" t="str">
        <f t="shared" si="15"/>
        <v/>
      </c>
      <c r="GD4" s="1" t="str">
        <f t="shared" si="15"/>
        <v/>
      </c>
      <c r="GE4" s="1" t="str">
        <f t="shared" si="15"/>
        <v/>
      </c>
      <c r="GF4" s="1" t="str">
        <f t="shared" si="15"/>
        <v/>
      </c>
      <c r="GG4" s="1" t="str">
        <f t="shared" si="15"/>
        <v/>
      </c>
      <c r="GH4" s="1" t="str">
        <f t="shared" si="15"/>
        <v/>
      </c>
      <c r="GI4" s="1" t="str">
        <f t="shared" si="15"/>
        <v/>
      </c>
      <c r="GJ4" s="1" t="str">
        <f t="shared" si="15"/>
        <v/>
      </c>
      <c r="GK4" s="1" t="str">
        <f t="shared" si="15"/>
        <v/>
      </c>
      <c r="GL4" s="1" t="str">
        <f t="shared" si="15"/>
        <v/>
      </c>
      <c r="GM4" s="1" t="str">
        <f t="shared" si="15"/>
        <v/>
      </c>
      <c r="GN4" s="1" t="str">
        <f t="shared" si="15"/>
        <v/>
      </c>
      <c r="GO4" s="1" t="str">
        <f t="shared" si="15"/>
        <v/>
      </c>
      <c r="GP4" s="1" t="str">
        <f t="shared" si="15"/>
        <v/>
      </c>
      <c r="GQ4" s="1" t="str">
        <f t="shared" si="15"/>
        <v/>
      </c>
      <c r="GR4" s="1" t="str">
        <f t="shared" si="3"/>
        <v/>
      </c>
      <c r="GS4" s="1" t="str">
        <f t="shared" si="3"/>
        <v/>
      </c>
      <c r="GT4" s="1" t="str">
        <f t="shared" si="3"/>
        <v/>
      </c>
      <c r="GU4" s="1" t="str">
        <f t="shared" si="3"/>
        <v/>
      </c>
      <c r="GV4" s="1" t="str">
        <f t="shared" si="3"/>
        <v/>
      </c>
      <c r="GW4" s="1" t="str">
        <f t="shared" si="3"/>
        <v/>
      </c>
      <c r="GX4" s="1" t="str">
        <f t="shared" si="3"/>
        <v/>
      </c>
      <c r="GY4" s="1" t="str">
        <f t="shared" si="3"/>
        <v/>
      </c>
      <c r="GZ4" s="1" t="str">
        <f t="shared" si="3"/>
        <v/>
      </c>
      <c r="HA4" s="1" t="str">
        <f t="shared" si="3"/>
        <v/>
      </c>
      <c r="HB4" s="1" t="str">
        <f t="shared" si="4"/>
        <v/>
      </c>
      <c r="HC4" s="1" t="str">
        <f t="shared" si="4"/>
        <v/>
      </c>
      <c r="HD4" s="1" t="str">
        <f t="shared" si="4"/>
        <v/>
      </c>
      <c r="HE4" s="1" t="str">
        <f t="shared" si="4"/>
        <v/>
      </c>
      <c r="HF4" s="1" t="str">
        <f t="shared" si="4"/>
        <v/>
      </c>
      <c r="HG4" s="1" t="str">
        <f t="shared" si="4"/>
        <v/>
      </c>
      <c r="HH4" s="1" t="str">
        <f t="shared" si="4"/>
        <v/>
      </c>
      <c r="HI4" s="1" t="str">
        <f t="shared" si="4"/>
        <v/>
      </c>
      <c r="HJ4" s="1" t="str">
        <f t="shared" si="4"/>
        <v/>
      </c>
      <c r="HK4" s="1" t="str">
        <f t="shared" si="4"/>
        <v/>
      </c>
      <c r="HL4" s="1" t="str">
        <f t="shared" si="5"/>
        <v/>
      </c>
      <c r="HM4" s="1" t="str">
        <f t="shared" si="5"/>
        <v/>
      </c>
      <c r="HN4" s="1" t="str">
        <f t="shared" si="5"/>
        <v/>
      </c>
      <c r="HO4" s="1" t="str">
        <f t="shared" si="5"/>
        <v/>
      </c>
      <c r="HP4" s="1" t="str">
        <f t="shared" si="5"/>
        <v/>
      </c>
      <c r="HQ4" s="1" t="str">
        <f t="shared" si="5"/>
        <v/>
      </c>
      <c r="HR4" s="1" t="str">
        <f t="shared" si="5"/>
        <v/>
      </c>
      <c r="HS4" s="1" t="str">
        <f t="shared" si="5"/>
        <v/>
      </c>
      <c r="HT4" s="1" t="str">
        <f t="shared" si="5"/>
        <v/>
      </c>
      <c r="HU4" s="1" t="str">
        <f t="shared" si="5"/>
        <v/>
      </c>
      <c r="HV4" s="1" t="str">
        <f t="shared" si="6"/>
        <v/>
      </c>
      <c r="HW4" s="1" t="str">
        <f t="shared" si="6"/>
        <v/>
      </c>
      <c r="HX4" s="1" t="str">
        <f t="shared" si="6"/>
        <v/>
      </c>
      <c r="HY4" s="1">
        <f t="shared" si="6"/>
        <v>200</v>
      </c>
      <c r="HZ4" s="1" t="str">
        <f t="shared" si="6"/>
        <v/>
      </c>
      <c r="IA4" s="1" t="str">
        <f t="shared" si="6"/>
        <v/>
      </c>
      <c r="IB4" s="1" t="str">
        <f t="shared" si="6"/>
        <v/>
      </c>
      <c r="IC4" s="1" t="str">
        <f t="shared" si="6"/>
        <v/>
      </c>
      <c r="ID4" s="1" t="str">
        <f t="shared" si="6"/>
        <v/>
      </c>
      <c r="IE4" s="1" t="str">
        <f t="shared" si="6"/>
        <v/>
      </c>
      <c r="IF4" s="1" t="str">
        <f t="shared" si="7"/>
        <v/>
      </c>
      <c r="IG4" s="1" t="str">
        <f t="shared" si="7"/>
        <v/>
      </c>
      <c r="IH4" s="1" t="str">
        <f t="shared" si="7"/>
        <v/>
      </c>
      <c r="II4" s="1" t="str">
        <f t="shared" si="7"/>
        <v/>
      </c>
      <c r="IJ4" s="1" t="str">
        <f t="shared" si="7"/>
        <v/>
      </c>
      <c r="IK4" s="1" t="str">
        <f t="shared" si="7"/>
        <v/>
      </c>
      <c r="IL4" s="1" t="str">
        <f t="shared" si="7"/>
        <v/>
      </c>
      <c r="IM4" s="1" t="str">
        <f t="shared" si="7"/>
        <v/>
      </c>
      <c r="IN4" s="1" t="str">
        <f t="shared" si="7"/>
        <v/>
      </c>
      <c r="IO4" s="1" t="str">
        <f t="shared" si="7"/>
        <v/>
      </c>
      <c r="IP4" s="1" t="str">
        <f t="shared" si="8"/>
        <v/>
      </c>
      <c r="IQ4" s="1" t="str">
        <f t="shared" si="8"/>
        <v/>
      </c>
      <c r="IR4" s="1" t="str">
        <f t="shared" si="8"/>
        <v/>
      </c>
      <c r="IS4" s="1" t="str">
        <f t="shared" si="8"/>
        <v/>
      </c>
      <c r="IT4" s="1" t="str">
        <f t="shared" si="8"/>
        <v/>
      </c>
      <c r="IU4" s="1" t="str">
        <f t="shared" si="8"/>
        <v/>
      </c>
      <c r="IV4" s="1" t="str">
        <f t="shared" si="8"/>
        <v/>
      </c>
      <c r="IW4" s="1" t="str">
        <f t="shared" si="8"/>
        <v/>
      </c>
      <c r="IX4" s="1" t="str">
        <f t="shared" si="8"/>
        <v/>
      </c>
      <c r="IY4" s="1" t="str">
        <f t="shared" si="8"/>
        <v/>
      </c>
      <c r="IZ4" s="1" t="str">
        <f t="shared" si="8"/>
        <v/>
      </c>
      <c r="JA4" s="1" t="str">
        <f t="shared" si="8"/>
        <v/>
      </c>
      <c r="JB4" s="1" t="str">
        <f t="shared" si="8"/>
        <v/>
      </c>
      <c r="JC4" s="1" t="str">
        <f t="shared" si="8"/>
        <v/>
      </c>
      <c r="JD4" s="1" t="str">
        <f t="shared" ref="JD4:JS5" si="16">IFERROR(TRIM(MID($C4,SEARCH("-",$C4,SEARCH(JD$2,$C4))+1,SEARCH("шт",$C4,SEARCH(JD$2,$C4))-SEARCH("-",$C4,SEARCH(JD$2,$C4))-1))*1,"")</f>
        <v/>
      </c>
      <c r="JE4" s="1" t="str">
        <f t="shared" si="16"/>
        <v/>
      </c>
      <c r="JF4" s="1" t="str">
        <f t="shared" si="16"/>
        <v/>
      </c>
      <c r="JG4" s="1" t="str">
        <f t="shared" si="16"/>
        <v/>
      </c>
      <c r="JH4" s="1" t="str">
        <f t="shared" si="16"/>
        <v/>
      </c>
      <c r="JI4" s="1" t="str">
        <f t="shared" si="16"/>
        <v/>
      </c>
      <c r="JJ4" s="1" t="str">
        <f t="shared" si="16"/>
        <v/>
      </c>
      <c r="JK4" s="1" t="str">
        <f t="shared" si="16"/>
        <v/>
      </c>
      <c r="JL4" s="1" t="str">
        <f t="shared" si="16"/>
        <v/>
      </c>
      <c r="JM4" s="1" t="str">
        <f t="shared" si="16"/>
        <v/>
      </c>
      <c r="JN4" s="1" t="str">
        <f t="shared" si="16"/>
        <v/>
      </c>
      <c r="JO4" s="1" t="str">
        <f t="shared" si="16"/>
        <v/>
      </c>
      <c r="JP4" s="1" t="str">
        <f t="shared" si="16"/>
        <v/>
      </c>
      <c r="JQ4" s="1" t="str">
        <f t="shared" si="16"/>
        <v/>
      </c>
      <c r="JR4" s="1" t="str">
        <f t="shared" si="16"/>
        <v/>
      </c>
      <c r="JS4" s="1" t="str">
        <f t="shared" si="16"/>
        <v/>
      </c>
      <c r="JT4" s="1" t="s">
        <v>267</v>
      </c>
      <c r="JU4" s="1" t="s">
        <v>3</v>
      </c>
      <c r="JV4" s="1" t="s">
        <v>268</v>
      </c>
      <c r="JW4" s="1" t="s">
        <v>269</v>
      </c>
      <c r="JX4" s="1" t="s">
        <v>270</v>
      </c>
      <c r="JY4" s="1" t="s">
        <v>7</v>
      </c>
    </row>
    <row r="5" spans="1:285" x14ac:dyDescent="0.25">
      <c r="A5" s="1" t="s">
        <v>0</v>
      </c>
      <c r="B5" s="1" t="s">
        <v>1</v>
      </c>
      <c r="C5" s="1" t="s">
        <v>312</v>
      </c>
      <c r="D5" s="2">
        <v>0.27898701593670744</v>
      </c>
      <c r="E5" s="3">
        <v>737</v>
      </c>
      <c r="F5" s="4">
        <f>SUM(G5:JS5)</f>
        <v>737</v>
      </c>
      <c r="G5" s="1" t="str">
        <f>IFERROR(TRIM(MID($C5,SEARCH("-",$C5,SEARCH(G$2,$C5))+1,SEARCH("шт",$C5,SEARCH(G$2,$C5))-SEARCH("-",$C5,SEARCH(G$2,$C5))-1))*1,"")</f>
        <v/>
      </c>
      <c r="H5" s="1" t="str">
        <f t="shared" ref="H5:AM5" si="17">IFERROR(TRIM(MID($C5,SEARCH("-",$C5,SEARCH(H$2,$C5))+1,SEARCH("шт",$C5,SEARCH(H$2,$C5))-SEARCH("-",$C5,SEARCH(H$2,$C5))-1))*1,"")</f>
        <v/>
      </c>
      <c r="I5" s="1" t="str">
        <f t="shared" si="17"/>
        <v/>
      </c>
      <c r="J5" s="1" t="str">
        <f t="shared" si="17"/>
        <v/>
      </c>
      <c r="K5" s="1" t="str">
        <f t="shared" si="17"/>
        <v/>
      </c>
      <c r="L5" s="1" t="str">
        <f t="shared" si="17"/>
        <v/>
      </c>
      <c r="M5" s="1" t="str">
        <f t="shared" si="17"/>
        <v/>
      </c>
      <c r="N5" s="1" t="str">
        <f t="shared" si="17"/>
        <v/>
      </c>
      <c r="O5" s="1" t="str">
        <f t="shared" si="17"/>
        <v/>
      </c>
      <c r="P5" s="1" t="str">
        <f t="shared" si="17"/>
        <v/>
      </c>
      <c r="Q5" s="1" t="str">
        <f t="shared" si="17"/>
        <v/>
      </c>
      <c r="R5" s="1" t="str">
        <f t="shared" si="17"/>
        <v/>
      </c>
      <c r="S5" s="1" t="str">
        <f t="shared" si="17"/>
        <v/>
      </c>
      <c r="T5" s="1" t="str">
        <f t="shared" si="17"/>
        <v/>
      </c>
      <c r="U5" s="1" t="str">
        <f t="shared" si="17"/>
        <v/>
      </c>
      <c r="V5" s="1" t="str">
        <f t="shared" si="17"/>
        <v/>
      </c>
      <c r="W5" s="1" t="str">
        <f t="shared" si="17"/>
        <v/>
      </c>
      <c r="X5" s="1" t="str">
        <f t="shared" si="17"/>
        <v/>
      </c>
      <c r="Y5" s="1" t="str">
        <f t="shared" si="17"/>
        <v/>
      </c>
      <c r="Z5" s="1" t="str">
        <f t="shared" si="17"/>
        <v/>
      </c>
      <c r="AA5" s="1" t="str">
        <f t="shared" si="17"/>
        <v/>
      </c>
      <c r="AB5" s="1" t="str">
        <f t="shared" si="17"/>
        <v/>
      </c>
      <c r="AC5" s="1" t="str">
        <f t="shared" si="17"/>
        <v/>
      </c>
      <c r="AD5" s="1" t="str">
        <f t="shared" si="17"/>
        <v/>
      </c>
      <c r="AE5" s="1" t="str">
        <f t="shared" si="17"/>
        <v/>
      </c>
      <c r="AF5" s="1" t="str">
        <f t="shared" si="17"/>
        <v/>
      </c>
      <c r="AG5" s="1" t="str">
        <f t="shared" si="17"/>
        <v/>
      </c>
      <c r="AH5" s="1" t="str">
        <f t="shared" si="17"/>
        <v/>
      </c>
      <c r="AI5" s="1" t="str">
        <f t="shared" si="17"/>
        <v/>
      </c>
      <c r="AJ5" s="1" t="str">
        <f t="shared" si="17"/>
        <v/>
      </c>
      <c r="AK5" s="1" t="str">
        <f t="shared" si="17"/>
        <v/>
      </c>
      <c r="AL5" s="1" t="str">
        <f t="shared" si="17"/>
        <v/>
      </c>
      <c r="AM5" s="1">
        <f t="shared" si="17"/>
        <v>20</v>
      </c>
      <c r="AN5" s="1">
        <f t="shared" ref="AN5:BS5" si="18">IFERROR(TRIM(MID($C5,SEARCH("-",$C5,SEARCH(AN$2,$C5))+1,SEARCH("шт",$C5,SEARCH(AN$2,$C5))-SEARCH("-",$C5,SEARCH(AN$2,$C5))-1))*1,"")</f>
        <v>20</v>
      </c>
      <c r="AO5" s="1" t="str">
        <f t="shared" si="18"/>
        <v/>
      </c>
      <c r="AP5" s="1" t="str">
        <f t="shared" si="18"/>
        <v/>
      </c>
      <c r="AQ5" s="1" t="str">
        <f t="shared" si="18"/>
        <v/>
      </c>
      <c r="AR5" s="1" t="str">
        <f t="shared" si="18"/>
        <v/>
      </c>
      <c r="AS5" s="1" t="str">
        <f t="shared" si="18"/>
        <v/>
      </c>
      <c r="AT5" s="1" t="str">
        <f t="shared" si="18"/>
        <v/>
      </c>
      <c r="AU5" s="1">
        <f t="shared" si="18"/>
        <v>60</v>
      </c>
      <c r="AV5" s="1" t="str">
        <f t="shared" si="18"/>
        <v/>
      </c>
      <c r="AW5" s="1" t="str">
        <f t="shared" si="18"/>
        <v/>
      </c>
      <c r="AX5" s="1" t="str">
        <f t="shared" si="18"/>
        <v/>
      </c>
      <c r="AY5" s="1" t="str">
        <f t="shared" si="18"/>
        <v/>
      </c>
      <c r="AZ5" s="1" t="str">
        <f t="shared" si="18"/>
        <v/>
      </c>
      <c r="BA5" s="1" t="str">
        <f t="shared" si="18"/>
        <v/>
      </c>
      <c r="BB5" s="1" t="str">
        <f t="shared" si="18"/>
        <v/>
      </c>
      <c r="BC5" s="1" t="str">
        <f t="shared" si="18"/>
        <v/>
      </c>
      <c r="BD5" s="1" t="str">
        <f t="shared" si="18"/>
        <v/>
      </c>
      <c r="BE5" s="1" t="str">
        <f t="shared" si="18"/>
        <v/>
      </c>
      <c r="BF5" s="1" t="str">
        <f t="shared" si="18"/>
        <v/>
      </c>
      <c r="BG5" s="1" t="str">
        <f t="shared" si="18"/>
        <v/>
      </c>
      <c r="BH5" s="1" t="str">
        <f t="shared" si="18"/>
        <v/>
      </c>
      <c r="BI5" s="1" t="str">
        <f t="shared" si="18"/>
        <v/>
      </c>
      <c r="BJ5" s="1" t="str">
        <f t="shared" si="18"/>
        <v/>
      </c>
      <c r="BK5" s="1" t="str">
        <f t="shared" si="18"/>
        <v/>
      </c>
      <c r="BL5" s="1" t="str">
        <f t="shared" si="18"/>
        <v/>
      </c>
      <c r="BM5" s="1" t="str">
        <f t="shared" si="18"/>
        <v/>
      </c>
      <c r="BN5" s="1" t="str">
        <f t="shared" si="18"/>
        <v/>
      </c>
      <c r="BO5" s="1" t="str">
        <f t="shared" si="18"/>
        <v/>
      </c>
      <c r="BP5" s="1" t="str">
        <f t="shared" si="18"/>
        <v/>
      </c>
      <c r="BQ5" s="1" t="str">
        <f t="shared" si="18"/>
        <v/>
      </c>
      <c r="BR5" s="1" t="str">
        <f t="shared" si="18"/>
        <v/>
      </c>
      <c r="BS5" s="1" t="str">
        <f t="shared" si="18"/>
        <v/>
      </c>
      <c r="BT5" s="1" t="str">
        <f t="shared" ref="BT5:CY5" si="19">IFERROR(TRIM(MID($C5,SEARCH("-",$C5,SEARCH(BT$2,$C5))+1,SEARCH("шт",$C5,SEARCH(BT$2,$C5))-SEARCH("-",$C5,SEARCH(BT$2,$C5))-1))*1,"")</f>
        <v/>
      </c>
      <c r="BU5" s="1" t="str">
        <f t="shared" si="19"/>
        <v/>
      </c>
      <c r="BV5" s="1" t="str">
        <f t="shared" si="19"/>
        <v/>
      </c>
      <c r="BW5" s="1" t="str">
        <f t="shared" si="19"/>
        <v/>
      </c>
      <c r="BX5" s="1" t="str">
        <f t="shared" si="19"/>
        <v/>
      </c>
      <c r="BY5" s="1" t="str">
        <f t="shared" si="19"/>
        <v/>
      </c>
      <c r="BZ5" s="1" t="str">
        <f t="shared" si="19"/>
        <v/>
      </c>
      <c r="CA5" s="1" t="str">
        <f t="shared" si="19"/>
        <v/>
      </c>
      <c r="CB5" s="1" t="str">
        <f t="shared" si="19"/>
        <v/>
      </c>
      <c r="CC5" s="1" t="str">
        <f t="shared" si="19"/>
        <v/>
      </c>
      <c r="CD5" s="1">
        <f t="shared" si="19"/>
        <v>80</v>
      </c>
      <c r="CE5" s="1" t="str">
        <f t="shared" si="19"/>
        <v/>
      </c>
      <c r="CF5" s="1" t="str">
        <f t="shared" si="19"/>
        <v/>
      </c>
      <c r="CG5" s="1" t="str">
        <f t="shared" si="19"/>
        <v/>
      </c>
      <c r="CH5" s="1" t="str">
        <f t="shared" si="19"/>
        <v/>
      </c>
      <c r="CI5" s="1" t="str">
        <f t="shared" si="19"/>
        <v/>
      </c>
      <c r="CJ5" s="1" t="str">
        <f t="shared" si="19"/>
        <v/>
      </c>
      <c r="CK5" s="1" t="str">
        <f t="shared" si="19"/>
        <v/>
      </c>
      <c r="CL5" s="1" t="str">
        <f t="shared" si="19"/>
        <v/>
      </c>
      <c r="CM5" s="1">
        <f t="shared" si="19"/>
        <v>12</v>
      </c>
      <c r="CN5" s="1" t="str">
        <f t="shared" si="19"/>
        <v/>
      </c>
      <c r="CO5" s="1" t="str">
        <f t="shared" si="19"/>
        <v/>
      </c>
      <c r="CP5" s="1" t="str">
        <f t="shared" si="19"/>
        <v/>
      </c>
      <c r="CQ5" s="1" t="str">
        <f t="shared" si="19"/>
        <v/>
      </c>
      <c r="CR5" s="1" t="str">
        <f t="shared" si="19"/>
        <v/>
      </c>
      <c r="CS5" s="1" t="str">
        <f t="shared" si="19"/>
        <v/>
      </c>
      <c r="CT5" s="1" t="str">
        <f t="shared" si="19"/>
        <v/>
      </c>
      <c r="CU5" s="1" t="str">
        <f t="shared" si="19"/>
        <v/>
      </c>
      <c r="CV5" s="1" t="str">
        <f t="shared" si="19"/>
        <v/>
      </c>
      <c r="CW5" s="1" t="str">
        <f t="shared" si="19"/>
        <v/>
      </c>
      <c r="CX5" s="1" t="str">
        <f t="shared" si="19"/>
        <v/>
      </c>
      <c r="CY5" s="1" t="str">
        <f t="shared" si="19"/>
        <v/>
      </c>
      <c r="CZ5" s="1" t="str">
        <f t="shared" ref="CZ5:EE5" si="20">IFERROR(TRIM(MID($C5,SEARCH("-",$C5,SEARCH(CZ$2,$C5))+1,SEARCH("шт",$C5,SEARCH(CZ$2,$C5))-SEARCH("-",$C5,SEARCH(CZ$2,$C5))-1))*1,"")</f>
        <v/>
      </c>
      <c r="DA5" s="1" t="str">
        <f t="shared" si="20"/>
        <v/>
      </c>
      <c r="DB5" s="1" t="str">
        <f t="shared" si="20"/>
        <v/>
      </c>
      <c r="DC5" s="1" t="str">
        <f t="shared" si="20"/>
        <v/>
      </c>
      <c r="DD5" s="1">
        <f t="shared" si="20"/>
        <v>1</v>
      </c>
      <c r="DE5" s="1">
        <f t="shared" si="20"/>
        <v>40</v>
      </c>
      <c r="DF5" s="1" t="str">
        <f t="shared" si="20"/>
        <v/>
      </c>
      <c r="DG5" s="1" t="str">
        <f t="shared" si="20"/>
        <v/>
      </c>
      <c r="DH5" s="1" t="str">
        <f t="shared" si="20"/>
        <v/>
      </c>
      <c r="DI5" s="1" t="str">
        <f t="shared" si="20"/>
        <v/>
      </c>
      <c r="DJ5" s="1" t="str">
        <f t="shared" si="20"/>
        <v/>
      </c>
      <c r="DK5" s="1" t="str">
        <f t="shared" si="20"/>
        <v/>
      </c>
      <c r="DL5" s="1" t="str">
        <f t="shared" si="20"/>
        <v/>
      </c>
      <c r="DM5" s="1" t="str">
        <f t="shared" si="20"/>
        <v/>
      </c>
      <c r="DN5" s="1" t="str">
        <f t="shared" si="20"/>
        <v/>
      </c>
      <c r="DO5" s="1" t="str">
        <f t="shared" si="20"/>
        <v/>
      </c>
      <c r="DP5" s="1" t="str">
        <f t="shared" si="20"/>
        <v/>
      </c>
      <c r="DQ5" s="1" t="str">
        <f t="shared" si="20"/>
        <v/>
      </c>
      <c r="DR5" s="1" t="str">
        <f t="shared" si="20"/>
        <v/>
      </c>
      <c r="DS5" s="1" t="str">
        <f t="shared" si="20"/>
        <v/>
      </c>
      <c r="DT5" s="1" t="str">
        <f t="shared" si="20"/>
        <v/>
      </c>
      <c r="DU5" s="1" t="str">
        <f t="shared" si="20"/>
        <v/>
      </c>
      <c r="DV5" s="1" t="str">
        <f t="shared" si="20"/>
        <v/>
      </c>
      <c r="DW5" s="1" t="str">
        <f t="shared" si="20"/>
        <v/>
      </c>
      <c r="DX5" s="1" t="str">
        <f t="shared" si="20"/>
        <v/>
      </c>
      <c r="DY5" s="1" t="str">
        <f t="shared" si="20"/>
        <v/>
      </c>
      <c r="DZ5" s="1" t="str">
        <f t="shared" si="20"/>
        <v/>
      </c>
      <c r="EA5" s="1">
        <f t="shared" si="20"/>
        <v>20</v>
      </c>
      <c r="EB5" s="1" t="str">
        <f t="shared" si="20"/>
        <v/>
      </c>
      <c r="EC5" s="1" t="str">
        <f t="shared" si="20"/>
        <v/>
      </c>
      <c r="ED5" s="1" t="str">
        <f t="shared" si="20"/>
        <v/>
      </c>
      <c r="EE5" s="1" t="str">
        <f t="shared" si="20"/>
        <v/>
      </c>
      <c r="EF5" s="1" t="str">
        <f t="shared" ref="EF5:FF5" si="21">IFERROR(TRIM(MID($C5,SEARCH("-",$C5,SEARCH(EF$2,$C5))+1,SEARCH("шт",$C5,SEARCH(EF$2,$C5))-SEARCH("-",$C5,SEARCH(EF$2,$C5))-1))*1,"")</f>
        <v/>
      </c>
      <c r="EG5" s="1" t="str">
        <f t="shared" si="21"/>
        <v/>
      </c>
      <c r="EH5" s="1" t="str">
        <f t="shared" si="21"/>
        <v/>
      </c>
      <c r="EI5" s="1" t="str">
        <f t="shared" si="21"/>
        <v/>
      </c>
      <c r="EJ5" s="1" t="str">
        <f t="shared" si="21"/>
        <v/>
      </c>
      <c r="EK5" s="1" t="str">
        <f t="shared" si="21"/>
        <v/>
      </c>
      <c r="EL5" s="1" t="str">
        <f t="shared" si="21"/>
        <v/>
      </c>
      <c r="EM5" s="1" t="str">
        <f t="shared" si="21"/>
        <v/>
      </c>
      <c r="EN5" s="1" t="str">
        <f t="shared" si="21"/>
        <v/>
      </c>
      <c r="EO5" s="1" t="str">
        <f t="shared" si="21"/>
        <v/>
      </c>
      <c r="EP5" s="1" t="str">
        <f t="shared" si="21"/>
        <v/>
      </c>
      <c r="EQ5" s="1">
        <f t="shared" si="21"/>
        <v>40</v>
      </c>
      <c r="ER5" s="1" t="str">
        <f t="shared" si="21"/>
        <v/>
      </c>
      <c r="ES5" s="1">
        <f t="shared" si="21"/>
        <v>40</v>
      </c>
      <c r="ET5" s="1" t="str">
        <f t="shared" si="21"/>
        <v/>
      </c>
      <c r="EU5" s="1">
        <f t="shared" si="21"/>
        <v>60</v>
      </c>
      <c r="EV5" s="1" t="str">
        <f t="shared" si="21"/>
        <v/>
      </c>
      <c r="EW5" s="1" t="str">
        <f t="shared" si="21"/>
        <v/>
      </c>
      <c r="EX5" s="1" t="str">
        <f t="shared" si="21"/>
        <v/>
      </c>
      <c r="EY5" s="1" t="str">
        <f t="shared" si="21"/>
        <v/>
      </c>
      <c r="EZ5" s="1" t="str">
        <f t="shared" si="21"/>
        <v/>
      </c>
      <c r="FA5" s="1" t="str">
        <f t="shared" si="21"/>
        <v/>
      </c>
      <c r="FB5" s="1" t="str">
        <f t="shared" si="21"/>
        <v/>
      </c>
      <c r="FC5" s="1" t="str">
        <f t="shared" si="21"/>
        <v/>
      </c>
      <c r="FD5" s="1" t="str">
        <f t="shared" si="21"/>
        <v/>
      </c>
      <c r="FE5" s="1" t="str">
        <f t="shared" si="21"/>
        <v/>
      </c>
      <c r="FF5" s="1">
        <f t="shared" si="21"/>
        <v>40</v>
      </c>
      <c r="FG5" s="1"/>
      <c r="FH5" s="1">
        <f t="shared" ref="FH5:GJ5" si="22">IFERROR(TRIM(MID($C5,SEARCH("-",$C5,SEARCH(FH$2,$C5))+1,SEARCH("шт",$C5,SEARCH(FH$2,$C5))-SEARCH("-",$C5,SEARCH(FH$2,$C5))-1))*1,"")</f>
        <v>80</v>
      </c>
      <c r="FI5" s="1" t="str">
        <f t="shared" si="22"/>
        <v/>
      </c>
      <c r="FJ5" s="1" t="str">
        <f t="shared" si="22"/>
        <v/>
      </c>
      <c r="FK5" s="1" t="str">
        <f t="shared" si="22"/>
        <v/>
      </c>
      <c r="FL5" s="1" t="str">
        <f t="shared" si="22"/>
        <v/>
      </c>
      <c r="FM5" s="1" t="str">
        <f t="shared" si="22"/>
        <v/>
      </c>
      <c r="FN5" s="1" t="str">
        <f t="shared" si="22"/>
        <v/>
      </c>
      <c r="FO5" s="1" t="str">
        <f t="shared" si="22"/>
        <v/>
      </c>
      <c r="FP5" s="1" t="str">
        <f t="shared" si="22"/>
        <v/>
      </c>
      <c r="FQ5" s="1">
        <f t="shared" si="22"/>
        <v>40</v>
      </c>
      <c r="FR5" s="1" t="str">
        <f t="shared" si="22"/>
        <v/>
      </c>
      <c r="FS5" s="1">
        <f t="shared" si="22"/>
        <v>60</v>
      </c>
      <c r="FT5" s="1" t="str">
        <f t="shared" si="22"/>
        <v/>
      </c>
      <c r="FU5" s="1" t="str">
        <f t="shared" si="22"/>
        <v/>
      </c>
      <c r="FV5" s="1" t="str">
        <f t="shared" si="22"/>
        <v/>
      </c>
      <c r="FW5" s="1" t="str">
        <f t="shared" si="22"/>
        <v/>
      </c>
      <c r="FX5" s="1" t="str">
        <f t="shared" si="22"/>
        <v/>
      </c>
      <c r="FY5" s="1" t="str">
        <f t="shared" si="22"/>
        <v/>
      </c>
      <c r="FZ5" s="1" t="str">
        <f t="shared" si="22"/>
        <v/>
      </c>
      <c r="GA5" s="1" t="str">
        <f t="shared" si="22"/>
        <v/>
      </c>
      <c r="GB5" s="1" t="str">
        <f t="shared" si="22"/>
        <v/>
      </c>
      <c r="GC5" s="1" t="str">
        <f t="shared" si="22"/>
        <v/>
      </c>
      <c r="GD5" s="1" t="str">
        <f t="shared" si="22"/>
        <v/>
      </c>
      <c r="GE5" s="1" t="str">
        <f t="shared" si="22"/>
        <v/>
      </c>
      <c r="GF5" s="1" t="str">
        <f t="shared" si="22"/>
        <v/>
      </c>
      <c r="GG5" s="1" t="str">
        <f t="shared" si="22"/>
        <v/>
      </c>
      <c r="GH5" s="1" t="str">
        <f t="shared" si="22"/>
        <v/>
      </c>
      <c r="GI5" s="1" t="str">
        <f t="shared" si="22"/>
        <v/>
      </c>
      <c r="GJ5" s="1">
        <f t="shared" si="22"/>
        <v>64</v>
      </c>
      <c r="GK5" s="1"/>
      <c r="GL5" s="1" t="str">
        <f t="shared" ref="GL5:GQ5" si="23">IFERROR(TRIM(MID($C5,SEARCH("-",$C5,SEARCH(GL$2,$C5))+1,SEARCH("шт",$C5,SEARCH(GL$2,$C5))-SEARCH("-",$C5,SEARCH(GL$2,$C5))-1))*1,"")</f>
        <v/>
      </c>
      <c r="GM5" s="1" t="str">
        <f t="shared" si="23"/>
        <v/>
      </c>
      <c r="GN5" s="1" t="str">
        <f t="shared" si="23"/>
        <v/>
      </c>
      <c r="GO5" s="1" t="str">
        <f t="shared" si="23"/>
        <v/>
      </c>
      <c r="GP5" s="1" t="str">
        <f t="shared" si="23"/>
        <v/>
      </c>
      <c r="GQ5" s="1" t="str">
        <f t="shared" si="23"/>
        <v/>
      </c>
      <c r="GR5" s="1" t="str">
        <f t="shared" si="3"/>
        <v/>
      </c>
      <c r="GS5" s="1" t="str">
        <f t="shared" si="3"/>
        <v/>
      </c>
      <c r="GT5" s="1" t="str">
        <f t="shared" si="3"/>
        <v/>
      </c>
      <c r="GU5" s="1" t="str">
        <f t="shared" si="3"/>
        <v/>
      </c>
      <c r="GV5" s="1" t="str">
        <f t="shared" si="3"/>
        <v/>
      </c>
      <c r="GW5" s="1" t="str">
        <f t="shared" si="3"/>
        <v/>
      </c>
      <c r="GX5" s="1" t="str">
        <f t="shared" si="3"/>
        <v/>
      </c>
      <c r="GY5" s="1" t="str">
        <f t="shared" si="3"/>
        <v/>
      </c>
      <c r="GZ5" s="1" t="str">
        <f t="shared" si="3"/>
        <v/>
      </c>
      <c r="HA5" s="1" t="str">
        <f t="shared" si="3"/>
        <v/>
      </c>
      <c r="HB5" s="1" t="str">
        <f t="shared" si="4"/>
        <v/>
      </c>
      <c r="HC5" s="1" t="str">
        <f t="shared" si="4"/>
        <v/>
      </c>
      <c r="HD5" s="1" t="str">
        <f t="shared" si="4"/>
        <v/>
      </c>
      <c r="HE5" s="1" t="str">
        <f t="shared" si="4"/>
        <v/>
      </c>
      <c r="HF5" s="1" t="str">
        <f t="shared" si="4"/>
        <v/>
      </c>
      <c r="HG5" s="1" t="str">
        <f t="shared" si="4"/>
        <v/>
      </c>
      <c r="HH5" s="1" t="str">
        <f t="shared" si="4"/>
        <v/>
      </c>
      <c r="HI5" s="1" t="str">
        <f t="shared" si="4"/>
        <v/>
      </c>
      <c r="HJ5" s="1" t="str">
        <f t="shared" si="4"/>
        <v/>
      </c>
      <c r="HK5" s="1" t="str">
        <f t="shared" si="4"/>
        <v/>
      </c>
      <c r="HL5" s="1" t="str">
        <f t="shared" si="5"/>
        <v/>
      </c>
      <c r="HM5" s="1" t="str">
        <f t="shared" si="5"/>
        <v/>
      </c>
      <c r="HN5" s="1" t="str">
        <f t="shared" si="5"/>
        <v/>
      </c>
      <c r="HO5" s="1" t="str">
        <f t="shared" si="5"/>
        <v/>
      </c>
      <c r="HP5" s="1" t="str">
        <f t="shared" si="5"/>
        <v/>
      </c>
      <c r="HQ5" s="1" t="str">
        <f t="shared" si="5"/>
        <v/>
      </c>
      <c r="HR5" s="1" t="str">
        <f t="shared" si="5"/>
        <v/>
      </c>
      <c r="HS5" s="1" t="str">
        <f t="shared" si="5"/>
        <v/>
      </c>
      <c r="HT5" s="1" t="str">
        <f t="shared" si="5"/>
        <v/>
      </c>
      <c r="HU5" s="1" t="str">
        <f t="shared" si="5"/>
        <v/>
      </c>
      <c r="HV5" s="1" t="str">
        <f t="shared" si="6"/>
        <v/>
      </c>
      <c r="HW5" s="1" t="str">
        <f t="shared" si="6"/>
        <v/>
      </c>
      <c r="HX5" s="1" t="str">
        <f t="shared" si="6"/>
        <v/>
      </c>
      <c r="HY5" s="1" t="str">
        <f t="shared" si="6"/>
        <v/>
      </c>
      <c r="HZ5" s="1" t="str">
        <f t="shared" si="6"/>
        <v/>
      </c>
      <c r="IA5" s="1" t="str">
        <f t="shared" si="6"/>
        <v/>
      </c>
      <c r="IB5" s="1" t="str">
        <f t="shared" si="6"/>
        <v/>
      </c>
      <c r="IC5" s="1" t="str">
        <f t="shared" si="6"/>
        <v/>
      </c>
      <c r="ID5" s="1" t="str">
        <f t="shared" si="6"/>
        <v/>
      </c>
      <c r="IE5" s="1" t="str">
        <f t="shared" si="6"/>
        <v/>
      </c>
      <c r="IF5" s="1" t="str">
        <f t="shared" si="7"/>
        <v/>
      </c>
      <c r="IG5" s="1" t="str">
        <f t="shared" si="7"/>
        <v/>
      </c>
      <c r="IH5" s="1" t="str">
        <f t="shared" si="7"/>
        <v/>
      </c>
      <c r="II5" s="1" t="str">
        <f t="shared" si="7"/>
        <v/>
      </c>
      <c r="IJ5" s="1" t="str">
        <f t="shared" si="7"/>
        <v/>
      </c>
      <c r="IK5" s="1" t="str">
        <f t="shared" si="7"/>
        <v/>
      </c>
      <c r="IL5" s="1" t="str">
        <f t="shared" si="7"/>
        <v/>
      </c>
      <c r="IM5" s="1" t="str">
        <f t="shared" si="7"/>
        <v/>
      </c>
      <c r="IN5" s="1" t="str">
        <f t="shared" si="7"/>
        <v/>
      </c>
      <c r="IO5" s="1" t="str">
        <f t="shared" si="7"/>
        <v/>
      </c>
      <c r="IP5" s="1" t="str">
        <f t="shared" si="8"/>
        <v/>
      </c>
      <c r="IQ5" s="1" t="str">
        <f t="shared" si="8"/>
        <v/>
      </c>
      <c r="IR5" s="1" t="str">
        <f t="shared" si="8"/>
        <v/>
      </c>
      <c r="IS5" s="1" t="str">
        <f t="shared" si="8"/>
        <v/>
      </c>
      <c r="IT5" s="1" t="str">
        <f t="shared" si="8"/>
        <v/>
      </c>
      <c r="IU5" s="1" t="str">
        <f t="shared" si="8"/>
        <v/>
      </c>
      <c r="IV5" s="1" t="str">
        <f t="shared" si="8"/>
        <v/>
      </c>
      <c r="IW5" s="1" t="str">
        <f t="shared" si="8"/>
        <v/>
      </c>
      <c r="IX5" s="1" t="str">
        <f t="shared" si="8"/>
        <v/>
      </c>
      <c r="IY5" s="1" t="str">
        <f t="shared" si="8"/>
        <v/>
      </c>
      <c r="IZ5" s="1" t="str">
        <f t="shared" si="8"/>
        <v/>
      </c>
      <c r="JA5" s="1" t="str">
        <f t="shared" si="8"/>
        <v/>
      </c>
      <c r="JB5" s="1" t="str">
        <f t="shared" si="8"/>
        <v/>
      </c>
      <c r="JC5" s="1" t="str">
        <f t="shared" si="8"/>
        <v/>
      </c>
      <c r="JD5" s="1">
        <f t="shared" si="16"/>
        <v>60</v>
      </c>
      <c r="JE5" s="1" t="str">
        <f t="shared" si="16"/>
        <v/>
      </c>
      <c r="JF5" s="1" t="str">
        <f t="shared" si="16"/>
        <v/>
      </c>
      <c r="JG5" s="1" t="str">
        <f t="shared" si="16"/>
        <v/>
      </c>
      <c r="JH5" s="1" t="str">
        <f t="shared" si="16"/>
        <v/>
      </c>
      <c r="JI5" s="1" t="str">
        <f t="shared" si="16"/>
        <v/>
      </c>
      <c r="JJ5" s="1" t="str">
        <f t="shared" si="16"/>
        <v/>
      </c>
      <c r="JK5" s="1" t="str">
        <f t="shared" si="16"/>
        <v/>
      </c>
      <c r="JL5" s="1" t="str">
        <f t="shared" si="16"/>
        <v/>
      </c>
      <c r="JM5" s="1" t="str">
        <f t="shared" si="16"/>
        <v/>
      </c>
      <c r="JN5" s="1" t="str">
        <f t="shared" si="16"/>
        <v/>
      </c>
      <c r="JO5" s="1" t="str">
        <f t="shared" si="16"/>
        <v/>
      </c>
      <c r="JP5" s="1" t="str">
        <f t="shared" si="16"/>
        <v/>
      </c>
      <c r="JQ5" s="1" t="str">
        <f t="shared" si="16"/>
        <v/>
      </c>
      <c r="JR5" s="1" t="str">
        <f t="shared" si="16"/>
        <v/>
      </c>
      <c r="JS5" s="1" t="str">
        <f t="shared" si="16"/>
        <v/>
      </c>
      <c r="JT5" s="1" t="s">
        <v>271</v>
      </c>
      <c r="JU5" s="1" t="s">
        <v>3</v>
      </c>
      <c r="JV5" s="1" t="s">
        <v>272</v>
      </c>
      <c r="JW5" s="1" t="s">
        <v>273</v>
      </c>
      <c r="JX5" s="1" t="s">
        <v>274</v>
      </c>
      <c r="JY5" s="1" t="s">
        <v>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2020-05-24T18:10:46Z</dcterms:modified>
</cp:coreProperties>
</file>